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6.xml" ContentType="application/vnd.ms-excel.controlproperties+xml"/>
  <Override PartName="/xl/ctrlProps/ctrlProp4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Chauhan\Downloads\"/>
    </mc:Choice>
  </mc:AlternateContent>
  <xr:revisionPtr revIDLastSave="0" documentId="13_ncr:1_{6C0C337D-112F-448A-B6EE-4E84925ABA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ct Details" sheetId="1" r:id="rId1"/>
    <sheet name="Data" sheetId="3" state="hidden" r:id="rId2"/>
    <sheet name="Maps" sheetId="4" state="hidden" r:id="rId3"/>
    <sheet name="Site 1" sheetId="5" r:id="rId4"/>
    <sheet name="Site 2" sheetId="6" r:id="rId5"/>
    <sheet name="Site 3" sheetId="7" r:id="rId6"/>
    <sheet name="Site 4" sheetId="8" r:id="rId7"/>
    <sheet name="Site 5" sheetId="9" r:id="rId8"/>
  </sheets>
  <externalReferences>
    <externalReference r:id="rId9"/>
  </externalReferences>
  <definedNames>
    <definedName name="armList">Data!BD1:BD4</definedName>
    <definedName name="ClassList">Data!$AX$1:$AX$8</definedName>
    <definedName name="classRatioPic">Maps!$AM$2:$AN$3</definedName>
    <definedName name="dynRngCtrlDropDownList">OFFSET([1]Offsets!$N$5,0,0,COUNTIF([1]Offsets!$N$5:$N$24,"*"),1)</definedName>
    <definedName name="endTimeList">Data!$W$81:$W$128</definedName>
    <definedName name="groupList">OFFSET(Maps!$F$2,0,0,COUNTA(Maps!$F:$F),1)</definedName>
    <definedName name="overviewPic">#REF!</definedName>
    <definedName name="_xlnm.Print_Titles" localSheetId="3">'Site 1'!$1:$7</definedName>
    <definedName name="_xlnm.Print_Titles" localSheetId="4">'Site 2'!$1:$7</definedName>
    <definedName name="_xlnm.Print_Titles" localSheetId="5">'Site 3'!$1:$7</definedName>
    <definedName name="_xlnm.Print_Titles" localSheetId="6">'Site 4'!$1:$7</definedName>
    <definedName name="_xlnm.Print_Titles" localSheetId="7">'Site 5'!$1:$7</definedName>
    <definedName name="site_1">Data!$AI$40</definedName>
    <definedName name="site_2">Data!$AI$40</definedName>
    <definedName name="site_3">Data!$AI$40</definedName>
    <definedName name="site_4">Data!$AI$40</definedName>
    <definedName name="siteList">Data!$A$2:$A$6</definedName>
    <definedName name="timeList">Data!$V$81:$V$128</definedName>
    <definedName name="tracsisLogo">Data!$A$1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9" i="9" l="1"/>
  <c r="M339" i="9"/>
  <c r="D339" i="9"/>
  <c r="Z338" i="9"/>
  <c r="Y338" i="9"/>
  <c r="X338" i="9"/>
  <c r="W338" i="9"/>
  <c r="V338" i="9"/>
  <c r="U338" i="9"/>
  <c r="T338" i="9"/>
  <c r="Q338" i="9"/>
  <c r="P338" i="9"/>
  <c r="O338" i="9"/>
  <c r="N338" i="9"/>
  <c r="M338" i="9"/>
  <c r="L338" i="9"/>
  <c r="K338" i="9"/>
  <c r="H338" i="9"/>
  <c r="G338" i="9"/>
  <c r="F338" i="9"/>
  <c r="E338" i="9"/>
  <c r="D338" i="9"/>
  <c r="C338" i="9"/>
  <c r="B338" i="9"/>
  <c r="Z337" i="9"/>
  <c r="Y337" i="9"/>
  <c r="X337" i="9"/>
  <c r="X339" i="9" s="1"/>
  <c r="W337" i="9"/>
  <c r="V337" i="9"/>
  <c r="U337" i="9"/>
  <c r="T337" i="9"/>
  <c r="Q337" i="9"/>
  <c r="P337" i="9"/>
  <c r="O337" i="9"/>
  <c r="R337" i="9" s="1"/>
  <c r="N337" i="9"/>
  <c r="M337" i="9"/>
  <c r="L337" i="9"/>
  <c r="K337" i="9"/>
  <c r="H337" i="9"/>
  <c r="G337" i="9"/>
  <c r="F337" i="9"/>
  <c r="F339" i="9" s="1"/>
  <c r="E337" i="9"/>
  <c r="D337" i="9"/>
  <c r="C337" i="9"/>
  <c r="B337" i="9"/>
  <c r="AA336" i="9"/>
  <c r="Z336" i="9"/>
  <c r="Y336" i="9"/>
  <c r="X336" i="9"/>
  <c r="W336" i="9"/>
  <c r="V336" i="9"/>
  <c r="U336" i="9"/>
  <c r="T336" i="9"/>
  <c r="R336" i="9"/>
  <c r="Q336" i="9"/>
  <c r="P336" i="9"/>
  <c r="O336" i="9"/>
  <c r="N336" i="9"/>
  <c r="M336" i="9"/>
  <c r="L336" i="9"/>
  <c r="K336" i="9"/>
  <c r="I336" i="9"/>
  <c r="AC336" i="9" s="1"/>
  <c r="H336" i="9"/>
  <c r="G336" i="9"/>
  <c r="F336" i="9"/>
  <c r="E336" i="9"/>
  <c r="D336" i="9"/>
  <c r="C336" i="9"/>
  <c r="B336" i="9"/>
  <c r="Z335" i="9"/>
  <c r="Z339" i="9" s="1"/>
  <c r="Y335" i="9"/>
  <c r="X335" i="9"/>
  <c r="W335" i="9"/>
  <c r="V335" i="9"/>
  <c r="U335" i="9"/>
  <c r="U339" i="9" s="1"/>
  <c r="T335" i="9"/>
  <c r="Q335" i="9"/>
  <c r="Q339" i="9" s="1"/>
  <c r="P335" i="9"/>
  <c r="P339" i="9" s="1"/>
  <c r="O335" i="9"/>
  <c r="N335" i="9"/>
  <c r="N339" i="9" s="1"/>
  <c r="M335" i="9"/>
  <c r="L335" i="9"/>
  <c r="L339" i="9" s="1"/>
  <c r="K335" i="9"/>
  <c r="H335" i="9"/>
  <c r="G335" i="9"/>
  <c r="G339" i="9" s="1"/>
  <c r="F335" i="9"/>
  <c r="E335" i="9"/>
  <c r="D335" i="9"/>
  <c r="C335" i="9"/>
  <c r="C339" i="9" s="1"/>
  <c r="B335" i="9"/>
  <c r="U334" i="9"/>
  <c r="L334" i="9"/>
  <c r="C334" i="9"/>
  <c r="Z333" i="9"/>
  <c r="Y333" i="9"/>
  <c r="X333" i="9"/>
  <c r="W333" i="9"/>
  <c r="V333" i="9"/>
  <c r="U333" i="9"/>
  <c r="T333" i="9"/>
  <c r="Q333" i="9"/>
  <c r="P333" i="9"/>
  <c r="O333" i="9"/>
  <c r="N333" i="9"/>
  <c r="M333" i="9"/>
  <c r="L333" i="9"/>
  <c r="K333" i="9"/>
  <c r="H333" i="9"/>
  <c r="G333" i="9"/>
  <c r="F333" i="9"/>
  <c r="E333" i="9"/>
  <c r="D333" i="9"/>
  <c r="C333" i="9"/>
  <c r="B333" i="9"/>
  <c r="I333" i="9" s="1"/>
  <c r="Z332" i="9"/>
  <c r="Y332" i="9"/>
  <c r="X332" i="9"/>
  <c r="W332" i="9"/>
  <c r="V332" i="9"/>
  <c r="U332" i="9"/>
  <c r="T332" i="9"/>
  <c r="Q332" i="9"/>
  <c r="P332" i="9"/>
  <c r="O332" i="9"/>
  <c r="N332" i="9"/>
  <c r="M332" i="9"/>
  <c r="L332" i="9"/>
  <c r="K332" i="9"/>
  <c r="R332" i="9" s="1"/>
  <c r="H332" i="9"/>
  <c r="G332" i="9"/>
  <c r="F332" i="9"/>
  <c r="E332" i="9"/>
  <c r="D332" i="9"/>
  <c r="C332" i="9"/>
  <c r="B332" i="9"/>
  <c r="I332" i="9" s="1"/>
  <c r="Z331" i="9"/>
  <c r="Y331" i="9"/>
  <c r="X331" i="9"/>
  <c r="W331" i="9"/>
  <c r="V331" i="9"/>
  <c r="U331" i="9"/>
  <c r="T331" i="9"/>
  <c r="Q331" i="9"/>
  <c r="P331" i="9"/>
  <c r="O331" i="9"/>
  <c r="N331" i="9"/>
  <c r="M331" i="9"/>
  <c r="L331" i="9"/>
  <c r="K331" i="9"/>
  <c r="H331" i="9"/>
  <c r="G331" i="9"/>
  <c r="F331" i="9"/>
  <c r="E331" i="9"/>
  <c r="D331" i="9"/>
  <c r="C331" i="9"/>
  <c r="B331" i="9"/>
  <c r="Z330" i="9"/>
  <c r="Z334" i="9" s="1"/>
  <c r="Y330" i="9"/>
  <c r="Y334" i="9" s="1"/>
  <c r="X330" i="9"/>
  <c r="W330" i="9"/>
  <c r="W334" i="9" s="1"/>
  <c r="V330" i="9"/>
  <c r="U330" i="9"/>
  <c r="T330" i="9"/>
  <c r="Q330" i="9"/>
  <c r="Q334" i="9" s="1"/>
  <c r="P330" i="9"/>
  <c r="P334" i="9" s="1"/>
  <c r="O330" i="9"/>
  <c r="O334" i="9" s="1"/>
  <c r="N330" i="9"/>
  <c r="N334" i="9" s="1"/>
  <c r="M330" i="9"/>
  <c r="M334" i="9" s="1"/>
  <c r="L330" i="9"/>
  <c r="K330" i="9"/>
  <c r="R330" i="9" s="1"/>
  <c r="H330" i="9"/>
  <c r="H334" i="9" s="1"/>
  <c r="G330" i="9"/>
  <c r="G334" i="9" s="1"/>
  <c r="F330" i="9"/>
  <c r="E330" i="9"/>
  <c r="D330" i="9"/>
  <c r="C330" i="9"/>
  <c r="B330" i="9"/>
  <c r="Z329" i="9"/>
  <c r="X329" i="9"/>
  <c r="O329" i="9"/>
  <c r="F329" i="9"/>
  <c r="AA328" i="9"/>
  <c r="Z328" i="9"/>
  <c r="Y328" i="9"/>
  <c r="X328" i="9"/>
  <c r="W328" i="9"/>
  <c r="V328" i="9"/>
  <c r="U328" i="9"/>
  <c r="T328" i="9"/>
  <c r="R328" i="9"/>
  <c r="Q328" i="9"/>
  <c r="P328" i="9"/>
  <c r="O328" i="9"/>
  <c r="N328" i="9"/>
  <c r="M328" i="9"/>
  <c r="L328" i="9"/>
  <c r="K328" i="9"/>
  <c r="I328" i="9"/>
  <c r="AC328" i="9" s="1"/>
  <c r="H328" i="9"/>
  <c r="G328" i="9"/>
  <c r="F328" i="9"/>
  <c r="E328" i="9"/>
  <c r="D328" i="9"/>
  <c r="C328" i="9"/>
  <c r="B328" i="9"/>
  <c r="Z327" i="9"/>
  <c r="Y327" i="9"/>
  <c r="X327" i="9"/>
  <c r="W327" i="9"/>
  <c r="V327" i="9"/>
  <c r="U327" i="9"/>
  <c r="T327" i="9"/>
  <c r="AA327" i="9" s="1"/>
  <c r="Q327" i="9"/>
  <c r="Q329" i="9" s="1"/>
  <c r="P327" i="9"/>
  <c r="O327" i="9"/>
  <c r="N327" i="9"/>
  <c r="M327" i="9"/>
  <c r="L327" i="9"/>
  <c r="K327" i="9"/>
  <c r="H327" i="9"/>
  <c r="H329" i="9" s="1"/>
  <c r="G327" i="9"/>
  <c r="F327" i="9"/>
  <c r="E327" i="9"/>
  <c r="D327" i="9"/>
  <c r="C327" i="9"/>
  <c r="B327" i="9"/>
  <c r="Z326" i="9"/>
  <c r="Y326" i="9"/>
  <c r="X326" i="9"/>
  <c r="W326" i="9"/>
  <c r="V326" i="9"/>
  <c r="U326" i="9"/>
  <c r="AA326" i="9" s="1"/>
  <c r="T326" i="9"/>
  <c r="Q326" i="9"/>
  <c r="P326" i="9"/>
  <c r="O326" i="9"/>
  <c r="N326" i="9"/>
  <c r="M326" i="9"/>
  <c r="L326" i="9"/>
  <c r="R326" i="9" s="1"/>
  <c r="K326" i="9"/>
  <c r="H326" i="9"/>
  <c r="G326" i="9"/>
  <c r="F326" i="9"/>
  <c r="E326" i="9"/>
  <c r="D326" i="9"/>
  <c r="C326" i="9"/>
  <c r="I326" i="9" s="1"/>
  <c r="AC326" i="9" s="1"/>
  <c r="B326" i="9"/>
  <c r="Z325" i="9"/>
  <c r="Y325" i="9"/>
  <c r="Y329" i="9" s="1"/>
  <c r="X325" i="9"/>
  <c r="W325" i="9"/>
  <c r="W329" i="9" s="1"/>
  <c r="V325" i="9"/>
  <c r="V329" i="9" s="1"/>
  <c r="U325" i="9"/>
  <c r="U329" i="9" s="1"/>
  <c r="T325" i="9"/>
  <c r="Q325" i="9"/>
  <c r="P325" i="9"/>
  <c r="O325" i="9"/>
  <c r="N325" i="9"/>
  <c r="N329" i="9" s="1"/>
  <c r="M325" i="9"/>
  <c r="M329" i="9" s="1"/>
  <c r="L325" i="9"/>
  <c r="K325" i="9"/>
  <c r="H325" i="9"/>
  <c r="G325" i="9"/>
  <c r="F325" i="9"/>
  <c r="E325" i="9"/>
  <c r="E329" i="9" s="1"/>
  <c r="D325" i="9"/>
  <c r="D329" i="9" s="1"/>
  <c r="C325" i="9"/>
  <c r="C329" i="9" s="1"/>
  <c r="B325" i="9"/>
  <c r="U324" i="9"/>
  <c r="N324" i="9"/>
  <c r="L324" i="9"/>
  <c r="C324" i="9"/>
  <c r="Z323" i="9"/>
  <c r="Y323" i="9"/>
  <c r="X323" i="9"/>
  <c r="W323" i="9"/>
  <c r="V323" i="9"/>
  <c r="U323" i="9"/>
  <c r="T323" i="9"/>
  <c r="AA323" i="9" s="1"/>
  <c r="Q323" i="9"/>
  <c r="P323" i="9"/>
  <c r="O323" i="9"/>
  <c r="N323" i="9"/>
  <c r="M323" i="9"/>
  <c r="L323" i="9"/>
  <c r="K323" i="9"/>
  <c r="R323" i="9" s="1"/>
  <c r="H323" i="9"/>
  <c r="G323" i="9"/>
  <c r="F323" i="9"/>
  <c r="E323" i="9"/>
  <c r="D323" i="9"/>
  <c r="C323" i="9"/>
  <c r="B323" i="9"/>
  <c r="Z322" i="9"/>
  <c r="Y322" i="9"/>
  <c r="X322" i="9"/>
  <c r="W322" i="9"/>
  <c r="V322" i="9"/>
  <c r="U322" i="9"/>
  <c r="T322" i="9"/>
  <c r="Q322" i="9"/>
  <c r="P322" i="9"/>
  <c r="O322" i="9"/>
  <c r="N322" i="9"/>
  <c r="M322" i="9"/>
  <c r="L322" i="9"/>
  <c r="K322" i="9"/>
  <c r="H322" i="9"/>
  <c r="G322" i="9"/>
  <c r="F322" i="9"/>
  <c r="E322" i="9"/>
  <c r="I322" i="9" s="1"/>
  <c r="D322" i="9"/>
  <c r="C322" i="9"/>
  <c r="B322" i="9"/>
  <c r="Z321" i="9"/>
  <c r="Y321" i="9"/>
  <c r="X321" i="9"/>
  <c r="W321" i="9"/>
  <c r="V321" i="9"/>
  <c r="U321" i="9"/>
  <c r="T321" i="9"/>
  <c r="AA321" i="9" s="1"/>
  <c r="Q321" i="9"/>
  <c r="P321" i="9"/>
  <c r="O321" i="9"/>
  <c r="N321" i="9"/>
  <c r="M321" i="9"/>
  <c r="L321" i="9"/>
  <c r="K321" i="9"/>
  <c r="R321" i="9" s="1"/>
  <c r="H321" i="9"/>
  <c r="G321" i="9"/>
  <c r="F321" i="9"/>
  <c r="E321" i="9"/>
  <c r="D321" i="9"/>
  <c r="C321" i="9"/>
  <c r="B321" i="9"/>
  <c r="AA320" i="9"/>
  <c r="Z320" i="9"/>
  <c r="Z324" i="9" s="1"/>
  <c r="Y320" i="9"/>
  <c r="X320" i="9"/>
  <c r="X324" i="9" s="1"/>
  <c r="W320" i="9"/>
  <c r="V320" i="9"/>
  <c r="V324" i="9" s="1"/>
  <c r="U320" i="9"/>
  <c r="T320" i="9"/>
  <c r="T324" i="9" s="1"/>
  <c r="R320" i="9"/>
  <c r="Q320" i="9"/>
  <c r="Q324" i="9" s="1"/>
  <c r="P320" i="9"/>
  <c r="O320" i="9"/>
  <c r="O324" i="9" s="1"/>
  <c r="N320" i="9"/>
  <c r="M320" i="9"/>
  <c r="M324" i="9" s="1"/>
  <c r="L320" i="9"/>
  <c r="K320" i="9"/>
  <c r="K324" i="9" s="1"/>
  <c r="I320" i="9"/>
  <c r="H320" i="9"/>
  <c r="H324" i="9" s="1"/>
  <c r="G320" i="9"/>
  <c r="F320" i="9"/>
  <c r="E320" i="9"/>
  <c r="D320" i="9"/>
  <c r="C320" i="9"/>
  <c r="B320" i="9"/>
  <c r="B324" i="9" s="1"/>
  <c r="Z319" i="9"/>
  <c r="Q319" i="9"/>
  <c r="H319" i="9"/>
  <c r="B319" i="9"/>
  <c r="AA318" i="9"/>
  <c r="Z318" i="9"/>
  <c r="Y318" i="9"/>
  <c r="X318" i="9"/>
  <c r="W318" i="9"/>
  <c r="V318" i="9"/>
  <c r="U318" i="9"/>
  <c r="T318" i="9"/>
  <c r="R318" i="9"/>
  <c r="Q318" i="9"/>
  <c r="P318" i="9"/>
  <c r="O318" i="9"/>
  <c r="N318" i="9"/>
  <c r="M318" i="9"/>
  <c r="L318" i="9"/>
  <c r="K318" i="9"/>
  <c r="I318" i="9"/>
  <c r="AC318" i="9" s="1"/>
  <c r="H318" i="9"/>
  <c r="G318" i="9"/>
  <c r="F318" i="9"/>
  <c r="E318" i="9"/>
  <c r="D318" i="9"/>
  <c r="C318" i="9"/>
  <c r="B318" i="9"/>
  <c r="Z317" i="9"/>
  <c r="Y317" i="9"/>
  <c r="X317" i="9"/>
  <c r="W317" i="9"/>
  <c r="V317" i="9"/>
  <c r="U317" i="9"/>
  <c r="T317" i="9"/>
  <c r="AA317" i="9" s="1"/>
  <c r="Q317" i="9"/>
  <c r="P317" i="9"/>
  <c r="O317" i="9"/>
  <c r="N317" i="9"/>
  <c r="M317" i="9"/>
  <c r="L317" i="9"/>
  <c r="K317" i="9"/>
  <c r="H317" i="9"/>
  <c r="G317" i="9"/>
  <c r="F317" i="9"/>
  <c r="E317" i="9"/>
  <c r="D317" i="9"/>
  <c r="C317" i="9"/>
  <c r="B317" i="9"/>
  <c r="Z316" i="9"/>
  <c r="Y316" i="9"/>
  <c r="X316" i="9"/>
  <c r="W316" i="9"/>
  <c r="V316" i="9"/>
  <c r="U316" i="9"/>
  <c r="T316" i="9"/>
  <c r="AA316" i="9" s="1"/>
  <c r="Q316" i="9"/>
  <c r="P316" i="9"/>
  <c r="O316" i="9"/>
  <c r="N316" i="9"/>
  <c r="M316" i="9"/>
  <c r="L316" i="9"/>
  <c r="K316" i="9"/>
  <c r="H316" i="9"/>
  <c r="G316" i="9"/>
  <c r="F316" i="9"/>
  <c r="E316" i="9"/>
  <c r="D316" i="9"/>
  <c r="C316" i="9"/>
  <c r="B316" i="9"/>
  <c r="I316" i="9" s="1"/>
  <c r="Z315" i="9"/>
  <c r="Y315" i="9"/>
  <c r="Y319" i="9" s="1"/>
  <c r="X315" i="9"/>
  <c r="X319" i="9" s="1"/>
  <c r="W315" i="9"/>
  <c r="W319" i="9" s="1"/>
  <c r="V315" i="9"/>
  <c r="U315" i="9"/>
  <c r="U319" i="9" s="1"/>
  <c r="T315" i="9"/>
  <c r="Q315" i="9"/>
  <c r="P315" i="9"/>
  <c r="P319" i="9" s="1"/>
  <c r="O315" i="9"/>
  <c r="O319" i="9" s="1"/>
  <c r="N315" i="9"/>
  <c r="M315" i="9"/>
  <c r="L315" i="9"/>
  <c r="K315" i="9"/>
  <c r="H315" i="9"/>
  <c r="G315" i="9"/>
  <c r="G319" i="9" s="1"/>
  <c r="F315" i="9"/>
  <c r="F319" i="9" s="1"/>
  <c r="E315" i="9"/>
  <c r="D315" i="9"/>
  <c r="C315" i="9"/>
  <c r="C319" i="9" s="1"/>
  <c r="B315" i="9"/>
  <c r="Y314" i="9"/>
  <c r="W314" i="9"/>
  <c r="P314" i="9"/>
  <c r="N314" i="9"/>
  <c r="G314" i="9"/>
  <c r="E314" i="9"/>
  <c r="Z313" i="9"/>
  <c r="Y313" i="9"/>
  <c r="X313" i="9"/>
  <c r="W313" i="9"/>
  <c r="V313" i="9"/>
  <c r="U313" i="9"/>
  <c r="T313" i="9"/>
  <c r="Q313" i="9"/>
  <c r="P313" i="9"/>
  <c r="O313" i="9"/>
  <c r="N313" i="9"/>
  <c r="M313" i="9"/>
  <c r="L313" i="9"/>
  <c r="K313" i="9"/>
  <c r="H313" i="9"/>
  <c r="G313" i="9"/>
  <c r="F313" i="9"/>
  <c r="E313" i="9"/>
  <c r="D313" i="9"/>
  <c r="C313" i="9"/>
  <c r="B313" i="9"/>
  <c r="I313" i="9" s="1"/>
  <c r="AA312" i="9"/>
  <c r="Z312" i="9"/>
  <c r="Y312" i="9"/>
  <c r="X312" i="9"/>
  <c r="W312" i="9"/>
  <c r="V312" i="9"/>
  <c r="U312" i="9"/>
  <c r="T312" i="9"/>
  <c r="R312" i="9"/>
  <c r="Q312" i="9"/>
  <c r="P312" i="9"/>
  <c r="O312" i="9"/>
  <c r="N312" i="9"/>
  <c r="M312" i="9"/>
  <c r="L312" i="9"/>
  <c r="K312" i="9"/>
  <c r="I312" i="9"/>
  <c r="AC312" i="9" s="1"/>
  <c r="H312" i="9"/>
  <c r="G312" i="9"/>
  <c r="F312" i="9"/>
  <c r="E312" i="9"/>
  <c r="D312" i="9"/>
  <c r="C312" i="9"/>
  <c r="B312" i="9"/>
  <c r="Z311" i="9"/>
  <c r="Y311" i="9"/>
  <c r="X311" i="9"/>
  <c r="W311" i="9"/>
  <c r="V311" i="9"/>
  <c r="U311" i="9"/>
  <c r="T311" i="9"/>
  <c r="AA311" i="9" s="1"/>
  <c r="Q311" i="9"/>
  <c r="P311" i="9"/>
  <c r="O311" i="9"/>
  <c r="N311" i="9"/>
  <c r="M311" i="9"/>
  <c r="L311" i="9"/>
  <c r="K311" i="9"/>
  <c r="H311" i="9"/>
  <c r="G311" i="9"/>
  <c r="F311" i="9"/>
  <c r="E311" i="9"/>
  <c r="D311" i="9"/>
  <c r="C311" i="9"/>
  <c r="B311" i="9"/>
  <c r="I311" i="9" s="1"/>
  <c r="Z310" i="9"/>
  <c r="Z314" i="9" s="1"/>
  <c r="Y310" i="9"/>
  <c r="X310" i="9"/>
  <c r="W310" i="9"/>
  <c r="V310" i="9"/>
  <c r="V314" i="9" s="1"/>
  <c r="U310" i="9"/>
  <c r="U314" i="9" s="1"/>
  <c r="T310" i="9"/>
  <c r="Q310" i="9"/>
  <c r="Q314" i="9" s="1"/>
  <c r="P310" i="9"/>
  <c r="O310" i="9"/>
  <c r="N310" i="9"/>
  <c r="M310" i="9"/>
  <c r="M314" i="9" s="1"/>
  <c r="L310" i="9"/>
  <c r="L314" i="9" s="1"/>
  <c r="K310" i="9"/>
  <c r="K314" i="9" s="1"/>
  <c r="H310" i="9"/>
  <c r="G310" i="9"/>
  <c r="F310" i="9"/>
  <c r="F314" i="9" s="1"/>
  <c r="E310" i="9"/>
  <c r="D310" i="9"/>
  <c r="D314" i="9" s="1"/>
  <c r="C310" i="9"/>
  <c r="C314" i="9" s="1"/>
  <c r="B310" i="9"/>
  <c r="V309" i="9"/>
  <c r="T309" i="9"/>
  <c r="K309" i="9"/>
  <c r="B309" i="9"/>
  <c r="Z308" i="9"/>
  <c r="Y308" i="9"/>
  <c r="X308" i="9"/>
  <c r="W308" i="9"/>
  <c r="V308" i="9"/>
  <c r="U308" i="9"/>
  <c r="T308" i="9"/>
  <c r="AA308" i="9" s="1"/>
  <c r="Q308" i="9"/>
  <c r="P308" i="9"/>
  <c r="O308" i="9"/>
  <c r="N308" i="9"/>
  <c r="M308" i="9"/>
  <c r="L308" i="9"/>
  <c r="K308" i="9"/>
  <c r="H308" i="9"/>
  <c r="G308" i="9"/>
  <c r="F308" i="9"/>
  <c r="E308" i="9"/>
  <c r="D308" i="9"/>
  <c r="C308" i="9"/>
  <c r="B308" i="9"/>
  <c r="I308" i="9" s="1"/>
  <c r="Z307" i="9"/>
  <c r="Y307" i="9"/>
  <c r="X307" i="9"/>
  <c r="W307" i="9"/>
  <c r="V307" i="9"/>
  <c r="U307" i="9"/>
  <c r="T307" i="9"/>
  <c r="Q307" i="9"/>
  <c r="P307" i="9"/>
  <c r="O307" i="9"/>
  <c r="N307" i="9"/>
  <c r="M307" i="9"/>
  <c r="M309" i="9" s="1"/>
  <c r="L307" i="9"/>
  <c r="K307" i="9"/>
  <c r="H307" i="9"/>
  <c r="G307" i="9"/>
  <c r="F307" i="9"/>
  <c r="E307" i="9"/>
  <c r="D307" i="9"/>
  <c r="D309" i="9" s="1"/>
  <c r="C307" i="9"/>
  <c r="B307" i="9"/>
  <c r="Z306" i="9"/>
  <c r="Y306" i="9"/>
  <c r="X306" i="9"/>
  <c r="W306" i="9"/>
  <c r="V306" i="9"/>
  <c r="U306" i="9"/>
  <c r="T306" i="9"/>
  <c r="AA306" i="9" s="1"/>
  <c r="Q306" i="9"/>
  <c r="P306" i="9"/>
  <c r="O306" i="9"/>
  <c r="N306" i="9"/>
  <c r="M306" i="9"/>
  <c r="L306" i="9"/>
  <c r="K306" i="9"/>
  <c r="H306" i="9"/>
  <c r="G306" i="9"/>
  <c r="F306" i="9"/>
  <c r="E306" i="9"/>
  <c r="D306" i="9"/>
  <c r="C306" i="9"/>
  <c r="B306" i="9"/>
  <c r="I306" i="9" s="1"/>
  <c r="Z305" i="9"/>
  <c r="Z309" i="9" s="1"/>
  <c r="Y305" i="9"/>
  <c r="Y309" i="9" s="1"/>
  <c r="X305" i="9"/>
  <c r="W305" i="9"/>
  <c r="W309" i="9" s="1"/>
  <c r="V305" i="9"/>
  <c r="U305" i="9"/>
  <c r="U309" i="9" s="1"/>
  <c r="T305" i="9"/>
  <c r="Q305" i="9"/>
  <c r="Q309" i="9" s="1"/>
  <c r="P305" i="9"/>
  <c r="O305" i="9"/>
  <c r="O309" i="9" s="1"/>
  <c r="N305" i="9"/>
  <c r="M305" i="9"/>
  <c r="L305" i="9"/>
  <c r="K305" i="9"/>
  <c r="H305" i="9"/>
  <c r="H309" i="9" s="1"/>
  <c r="G305" i="9"/>
  <c r="G309" i="9" s="1"/>
  <c r="F305" i="9"/>
  <c r="F309" i="9" s="1"/>
  <c r="E305" i="9"/>
  <c r="E309" i="9" s="1"/>
  <c r="D305" i="9"/>
  <c r="C305" i="9"/>
  <c r="C309" i="9" s="1"/>
  <c r="B305" i="9"/>
  <c r="Y304" i="9"/>
  <c r="P304" i="9"/>
  <c r="G304" i="9"/>
  <c r="Z303" i="9"/>
  <c r="Y303" i="9"/>
  <c r="X303" i="9"/>
  <c r="W303" i="9"/>
  <c r="V303" i="9"/>
  <c r="U303" i="9"/>
  <c r="T303" i="9"/>
  <c r="Q303" i="9"/>
  <c r="P303" i="9"/>
  <c r="O303" i="9"/>
  <c r="N303" i="9"/>
  <c r="M303" i="9"/>
  <c r="L303" i="9"/>
  <c r="K303" i="9"/>
  <c r="R303" i="9" s="1"/>
  <c r="H303" i="9"/>
  <c r="G303" i="9"/>
  <c r="F303" i="9"/>
  <c r="E303" i="9"/>
  <c r="D303" i="9"/>
  <c r="C303" i="9"/>
  <c r="B303" i="9"/>
  <c r="I303" i="9" s="1"/>
  <c r="AA302" i="9"/>
  <c r="Z302" i="9"/>
  <c r="Y302" i="9"/>
  <c r="X302" i="9"/>
  <c r="W302" i="9"/>
  <c r="V302" i="9"/>
  <c r="U302" i="9"/>
  <c r="T302" i="9"/>
  <c r="R302" i="9"/>
  <c r="Q302" i="9"/>
  <c r="P302" i="9"/>
  <c r="O302" i="9"/>
  <c r="N302" i="9"/>
  <c r="M302" i="9"/>
  <c r="L302" i="9"/>
  <c r="K302" i="9"/>
  <c r="I302" i="9"/>
  <c r="AC302" i="9" s="1"/>
  <c r="H302" i="9"/>
  <c r="G302" i="9"/>
  <c r="F302" i="9"/>
  <c r="E302" i="9"/>
  <c r="D302" i="9"/>
  <c r="C302" i="9"/>
  <c r="B302" i="9"/>
  <c r="Z301" i="9"/>
  <c r="Y301" i="9"/>
  <c r="X301" i="9"/>
  <c r="W301" i="9"/>
  <c r="V301" i="9"/>
  <c r="U301" i="9"/>
  <c r="T301" i="9"/>
  <c r="AA301" i="9" s="1"/>
  <c r="Q301" i="9"/>
  <c r="P301" i="9"/>
  <c r="O301" i="9"/>
  <c r="N301" i="9"/>
  <c r="M301" i="9"/>
  <c r="L301" i="9"/>
  <c r="K301" i="9"/>
  <c r="H301" i="9"/>
  <c r="G301" i="9"/>
  <c r="F301" i="9"/>
  <c r="E301" i="9"/>
  <c r="D301" i="9"/>
  <c r="C301" i="9"/>
  <c r="B301" i="9"/>
  <c r="Z300" i="9"/>
  <c r="Z304" i="9" s="1"/>
  <c r="Y300" i="9"/>
  <c r="X300" i="9"/>
  <c r="X304" i="9" s="1"/>
  <c r="W300" i="9"/>
  <c r="W304" i="9" s="1"/>
  <c r="V300" i="9"/>
  <c r="V304" i="9" s="1"/>
  <c r="U300" i="9"/>
  <c r="T300" i="9"/>
  <c r="Q300" i="9"/>
  <c r="P300" i="9"/>
  <c r="O300" i="9"/>
  <c r="O304" i="9" s="1"/>
  <c r="N300" i="9"/>
  <c r="N304" i="9" s="1"/>
  <c r="M300" i="9"/>
  <c r="L300" i="9"/>
  <c r="K300" i="9"/>
  <c r="H300" i="9"/>
  <c r="H304" i="9" s="1"/>
  <c r="G300" i="9"/>
  <c r="F300" i="9"/>
  <c r="F304" i="9" s="1"/>
  <c r="E300" i="9"/>
  <c r="E304" i="9" s="1"/>
  <c r="D300" i="9"/>
  <c r="D304" i="9" s="1"/>
  <c r="C300" i="9"/>
  <c r="B300" i="9"/>
  <c r="B304" i="9" s="1"/>
  <c r="V299" i="9"/>
  <c r="M299" i="9"/>
  <c r="F299" i="9"/>
  <c r="D299" i="9"/>
  <c r="Z298" i="9"/>
  <c r="Y298" i="9"/>
  <c r="X298" i="9"/>
  <c r="W298" i="9"/>
  <c r="V298" i="9"/>
  <c r="U298" i="9"/>
  <c r="T298" i="9"/>
  <c r="Q298" i="9"/>
  <c r="P298" i="9"/>
  <c r="O298" i="9"/>
  <c r="N298" i="9"/>
  <c r="M298" i="9"/>
  <c r="L298" i="9"/>
  <c r="K298" i="9"/>
  <c r="R298" i="9" s="1"/>
  <c r="H298" i="9"/>
  <c r="G298" i="9"/>
  <c r="F298" i="9"/>
  <c r="E298" i="9"/>
  <c r="D298" i="9"/>
  <c r="C298" i="9"/>
  <c r="B298" i="9"/>
  <c r="Z297" i="9"/>
  <c r="Y297" i="9"/>
  <c r="X297" i="9"/>
  <c r="X299" i="9" s="1"/>
  <c r="W297" i="9"/>
  <c r="V297" i="9"/>
  <c r="U297" i="9"/>
  <c r="T297" i="9"/>
  <c r="Q297" i="9"/>
  <c r="P297" i="9"/>
  <c r="O297" i="9"/>
  <c r="O299" i="9" s="1"/>
  <c r="N297" i="9"/>
  <c r="M297" i="9"/>
  <c r="L297" i="9"/>
  <c r="K297" i="9"/>
  <c r="H297" i="9"/>
  <c r="G297" i="9"/>
  <c r="F297" i="9"/>
  <c r="E297" i="9"/>
  <c r="D297" i="9"/>
  <c r="C297" i="9"/>
  <c r="B297" i="9"/>
  <c r="I297" i="9" s="1"/>
  <c r="AA296" i="9"/>
  <c r="Z296" i="9"/>
  <c r="Y296" i="9"/>
  <c r="X296" i="9"/>
  <c r="W296" i="9"/>
  <c r="V296" i="9"/>
  <c r="U296" i="9"/>
  <c r="T296" i="9"/>
  <c r="R296" i="9"/>
  <c r="Q296" i="9"/>
  <c r="P296" i="9"/>
  <c r="O296" i="9"/>
  <c r="N296" i="9"/>
  <c r="M296" i="9"/>
  <c r="L296" i="9"/>
  <c r="K296" i="9"/>
  <c r="I296" i="9"/>
  <c r="AC296" i="9" s="1"/>
  <c r="H296" i="9"/>
  <c r="G296" i="9"/>
  <c r="F296" i="9"/>
  <c r="E296" i="9"/>
  <c r="D296" i="9"/>
  <c r="C296" i="9"/>
  <c r="B296" i="9"/>
  <c r="Z295" i="9"/>
  <c r="Z299" i="9" s="1"/>
  <c r="Y295" i="9"/>
  <c r="X295" i="9"/>
  <c r="W295" i="9"/>
  <c r="W299" i="9" s="1"/>
  <c r="V295" i="9"/>
  <c r="U295" i="9"/>
  <c r="U299" i="9" s="1"/>
  <c r="T295" i="9"/>
  <c r="Q295" i="9"/>
  <c r="Q299" i="9" s="1"/>
  <c r="P295" i="9"/>
  <c r="P299" i="9" s="1"/>
  <c r="O295" i="9"/>
  <c r="N295" i="9"/>
  <c r="N299" i="9" s="1"/>
  <c r="M295" i="9"/>
  <c r="L295" i="9"/>
  <c r="L299" i="9" s="1"/>
  <c r="K295" i="9"/>
  <c r="H295" i="9"/>
  <c r="H299" i="9" s="1"/>
  <c r="G295" i="9"/>
  <c r="F295" i="9"/>
  <c r="E295" i="9"/>
  <c r="D295" i="9"/>
  <c r="C295" i="9"/>
  <c r="C299" i="9" s="1"/>
  <c r="B295" i="9"/>
  <c r="L294" i="9"/>
  <c r="Z293" i="9"/>
  <c r="Y293" i="9"/>
  <c r="X293" i="9"/>
  <c r="W293" i="9"/>
  <c r="V293" i="9"/>
  <c r="U293" i="9"/>
  <c r="T293" i="9"/>
  <c r="Q293" i="9"/>
  <c r="P293" i="9"/>
  <c r="O293" i="9"/>
  <c r="N293" i="9"/>
  <c r="M293" i="9"/>
  <c r="L293" i="9"/>
  <c r="K293" i="9"/>
  <c r="H293" i="9"/>
  <c r="G293" i="9"/>
  <c r="F293" i="9"/>
  <c r="E293" i="9"/>
  <c r="D293" i="9"/>
  <c r="C293" i="9"/>
  <c r="B293" i="9"/>
  <c r="Z292" i="9"/>
  <c r="Y292" i="9"/>
  <c r="X292" i="9"/>
  <c r="W292" i="9"/>
  <c r="V292" i="9"/>
  <c r="U292" i="9"/>
  <c r="U294" i="9" s="1"/>
  <c r="T292" i="9"/>
  <c r="Q292" i="9"/>
  <c r="P292" i="9"/>
  <c r="O292" i="9"/>
  <c r="N292" i="9"/>
  <c r="M292" i="9"/>
  <c r="L292" i="9"/>
  <c r="K292" i="9"/>
  <c r="R292" i="9" s="1"/>
  <c r="H292" i="9"/>
  <c r="G292" i="9"/>
  <c r="F292" i="9"/>
  <c r="E292" i="9"/>
  <c r="D292" i="9"/>
  <c r="C292" i="9"/>
  <c r="C294" i="9" s="1"/>
  <c r="B292" i="9"/>
  <c r="Z291" i="9"/>
  <c r="Y291" i="9"/>
  <c r="X291" i="9"/>
  <c r="W291" i="9"/>
  <c r="V291" i="9"/>
  <c r="U291" i="9"/>
  <c r="T291" i="9"/>
  <c r="AA291" i="9" s="1"/>
  <c r="Q291" i="9"/>
  <c r="P291" i="9"/>
  <c r="O291" i="9"/>
  <c r="N291" i="9"/>
  <c r="M291" i="9"/>
  <c r="L291" i="9"/>
  <c r="K291" i="9"/>
  <c r="R291" i="9" s="1"/>
  <c r="H291" i="9"/>
  <c r="G291" i="9"/>
  <c r="F291" i="9"/>
  <c r="E291" i="9"/>
  <c r="D291" i="9"/>
  <c r="C291" i="9"/>
  <c r="B291" i="9"/>
  <c r="Z290" i="9"/>
  <c r="Z294" i="9" s="1"/>
  <c r="Y290" i="9"/>
  <c r="Y294" i="9" s="1"/>
  <c r="X290" i="9"/>
  <c r="W290" i="9"/>
  <c r="W294" i="9" s="1"/>
  <c r="V290" i="9"/>
  <c r="U290" i="9"/>
  <c r="T290" i="9"/>
  <c r="Q290" i="9"/>
  <c r="Q294" i="9" s="1"/>
  <c r="P290" i="9"/>
  <c r="P294" i="9" s="1"/>
  <c r="O290" i="9"/>
  <c r="O294" i="9" s="1"/>
  <c r="N290" i="9"/>
  <c r="M290" i="9"/>
  <c r="M294" i="9" s="1"/>
  <c r="L290" i="9"/>
  <c r="K290" i="9"/>
  <c r="H290" i="9"/>
  <c r="H294" i="9" s="1"/>
  <c r="G290" i="9"/>
  <c r="G294" i="9" s="1"/>
  <c r="F290" i="9"/>
  <c r="E290" i="9"/>
  <c r="E294" i="9" s="1"/>
  <c r="D290" i="9"/>
  <c r="C290" i="9"/>
  <c r="B290" i="9"/>
  <c r="Z289" i="9"/>
  <c r="X289" i="9"/>
  <c r="O289" i="9"/>
  <c r="H289" i="9"/>
  <c r="F289" i="9"/>
  <c r="AA288" i="9"/>
  <c r="Z288" i="9"/>
  <c r="Y288" i="9"/>
  <c r="X288" i="9"/>
  <c r="W288" i="9"/>
  <c r="V288" i="9"/>
  <c r="U288" i="9"/>
  <c r="T288" i="9"/>
  <c r="R288" i="9"/>
  <c r="Q288" i="9"/>
  <c r="P288" i="9"/>
  <c r="O288" i="9"/>
  <c r="N288" i="9"/>
  <c r="M288" i="9"/>
  <c r="L288" i="9"/>
  <c r="K288" i="9"/>
  <c r="I288" i="9"/>
  <c r="AC288" i="9" s="1"/>
  <c r="H288" i="9"/>
  <c r="G288" i="9"/>
  <c r="F288" i="9"/>
  <c r="E288" i="9"/>
  <c r="D288" i="9"/>
  <c r="C288" i="9"/>
  <c r="B288" i="9"/>
  <c r="Z287" i="9"/>
  <c r="Y287" i="9"/>
  <c r="X287" i="9"/>
  <c r="W287" i="9"/>
  <c r="V287" i="9"/>
  <c r="U287" i="9"/>
  <c r="T287" i="9"/>
  <c r="Q287" i="9"/>
  <c r="Q289" i="9" s="1"/>
  <c r="P287" i="9"/>
  <c r="O287" i="9"/>
  <c r="N287" i="9"/>
  <c r="M287" i="9"/>
  <c r="L287" i="9"/>
  <c r="K287" i="9"/>
  <c r="H287" i="9"/>
  <c r="G287" i="9"/>
  <c r="F287" i="9"/>
  <c r="E287" i="9"/>
  <c r="D287" i="9"/>
  <c r="C287" i="9"/>
  <c r="B287" i="9"/>
  <c r="I287" i="9" s="1"/>
  <c r="AA286" i="9"/>
  <c r="Z286" i="9"/>
  <c r="Y286" i="9"/>
  <c r="X286" i="9"/>
  <c r="W286" i="9"/>
  <c r="V286" i="9"/>
  <c r="U286" i="9"/>
  <c r="T286" i="9"/>
  <c r="R286" i="9"/>
  <c r="Q286" i="9"/>
  <c r="P286" i="9"/>
  <c r="O286" i="9"/>
  <c r="N286" i="9"/>
  <c r="M286" i="9"/>
  <c r="L286" i="9"/>
  <c r="K286" i="9"/>
  <c r="I286" i="9"/>
  <c r="AC286" i="9" s="1"/>
  <c r="H286" i="9"/>
  <c r="G286" i="9"/>
  <c r="F286" i="9"/>
  <c r="E286" i="9"/>
  <c r="D286" i="9"/>
  <c r="C286" i="9"/>
  <c r="B286" i="9"/>
  <c r="Z285" i="9"/>
  <c r="Y285" i="9"/>
  <c r="Y289" i="9" s="1"/>
  <c r="X285" i="9"/>
  <c r="W285" i="9"/>
  <c r="W289" i="9" s="1"/>
  <c r="V285" i="9"/>
  <c r="V289" i="9" s="1"/>
  <c r="U285" i="9"/>
  <c r="U289" i="9" s="1"/>
  <c r="T285" i="9"/>
  <c r="Q285" i="9"/>
  <c r="P285" i="9"/>
  <c r="O285" i="9"/>
  <c r="N285" i="9"/>
  <c r="N289" i="9" s="1"/>
  <c r="M285" i="9"/>
  <c r="M289" i="9" s="1"/>
  <c r="L285" i="9"/>
  <c r="K285" i="9"/>
  <c r="H285" i="9"/>
  <c r="G285" i="9"/>
  <c r="G289" i="9" s="1"/>
  <c r="F285" i="9"/>
  <c r="E285" i="9"/>
  <c r="E289" i="9" s="1"/>
  <c r="D285" i="9"/>
  <c r="D289" i="9" s="1"/>
  <c r="C285" i="9"/>
  <c r="C289" i="9" s="1"/>
  <c r="B285" i="9"/>
  <c r="U284" i="9"/>
  <c r="N284" i="9"/>
  <c r="L284" i="9"/>
  <c r="C284" i="9"/>
  <c r="Z283" i="9"/>
  <c r="Y283" i="9"/>
  <c r="X283" i="9"/>
  <c r="W283" i="9"/>
  <c r="V283" i="9"/>
  <c r="U283" i="9"/>
  <c r="T283" i="9"/>
  <c r="Q283" i="9"/>
  <c r="P283" i="9"/>
  <c r="O283" i="9"/>
  <c r="N283" i="9"/>
  <c r="M283" i="9"/>
  <c r="L283" i="9"/>
  <c r="R283" i="9" s="1"/>
  <c r="K283" i="9"/>
  <c r="H283" i="9"/>
  <c r="G283" i="9"/>
  <c r="F283" i="9"/>
  <c r="E283" i="9"/>
  <c r="D283" i="9"/>
  <c r="C283" i="9"/>
  <c r="I283" i="9" s="1"/>
  <c r="B283" i="9"/>
  <c r="Z282" i="9"/>
  <c r="Y282" i="9"/>
  <c r="X282" i="9"/>
  <c r="W282" i="9"/>
  <c r="W284" i="9" s="1"/>
  <c r="V282" i="9"/>
  <c r="U282" i="9"/>
  <c r="T282" i="9"/>
  <c r="Q282" i="9"/>
  <c r="P282" i="9"/>
  <c r="O282" i="9"/>
  <c r="N282" i="9"/>
  <c r="M282" i="9"/>
  <c r="L282" i="9"/>
  <c r="K282" i="9"/>
  <c r="R282" i="9" s="1"/>
  <c r="H282" i="9"/>
  <c r="G282" i="9"/>
  <c r="F282" i="9"/>
  <c r="E282" i="9"/>
  <c r="E284" i="9" s="1"/>
  <c r="D282" i="9"/>
  <c r="C282" i="9"/>
  <c r="B282" i="9"/>
  <c r="Z281" i="9"/>
  <c r="Y281" i="9"/>
  <c r="X281" i="9"/>
  <c r="W281" i="9"/>
  <c r="V281" i="9"/>
  <c r="U281" i="9"/>
  <c r="T281" i="9"/>
  <c r="Q281" i="9"/>
  <c r="P281" i="9"/>
  <c r="O281" i="9"/>
  <c r="N281" i="9"/>
  <c r="M281" i="9"/>
  <c r="L281" i="9"/>
  <c r="K281" i="9"/>
  <c r="H281" i="9"/>
  <c r="G281" i="9"/>
  <c r="F281" i="9"/>
  <c r="E281" i="9"/>
  <c r="D281" i="9"/>
  <c r="C281" i="9"/>
  <c r="B281" i="9"/>
  <c r="I281" i="9" s="1"/>
  <c r="AA280" i="9"/>
  <c r="Z280" i="9"/>
  <c r="Z284" i="9" s="1"/>
  <c r="Y280" i="9"/>
  <c r="X280" i="9"/>
  <c r="W280" i="9"/>
  <c r="V280" i="9"/>
  <c r="V284" i="9" s="1"/>
  <c r="U280" i="9"/>
  <c r="T280" i="9"/>
  <c r="T284" i="9" s="1"/>
  <c r="R280" i="9"/>
  <c r="Q280" i="9"/>
  <c r="Q284" i="9" s="1"/>
  <c r="P280" i="9"/>
  <c r="O280" i="9"/>
  <c r="N280" i="9"/>
  <c r="M280" i="9"/>
  <c r="M284" i="9" s="1"/>
  <c r="L280" i="9"/>
  <c r="K280" i="9"/>
  <c r="K284" i="9" s="1"/>
  <c r="I280" i="9"/>
  <c r="H280" i="9"/>
  <c r="H284" i="9" s="1"/>
  <c r="G280" i="9"/>
  <c r="F280" i="9"/>
  <c r="E280" i="9"/>
  <c r="D280" i="9"/>
  <c r="D284" i="9" s="1"/>
  <c r="C280" i="9"/>
  <c r="B280" i="9"/>
  <c r="B284" i="9" s="1"/>
  <c r="Z278" i="9"/>
  <c r="Y278" i="9"/>
  <c r="X278" i="9"/>
  <c r="W278" i="9"/>
  <c r="V278" i="9"/>
  <c r="U278" i="9"/>
  <c r="T278" i="9"/>
  <c r="Q278" i="9"/>
  <c r="P278" i="9"/>
  <c r="O278" i="9"/>
  <c r="N278" i="9"/>
  <c r="M278" i="9"/>
  <c r="L278" i="9"/>
  <c r="K278" i="9"/>
  <c r="H278" i="9"/>
  <c r="G278" i="9"/>
  <c r="F278" i="9"/>
  <c r="E278" i="9"/>
  <c r="D278" i="9"/>
  <c r="C278" i="9"/>
  <c r="B278" i="9"/>
  <c r="Z272" i="9"/>
  <c r="X272" i="9"/>
  <c r="Q272" i="9"/>
  <c r="O272" i="9"/>
  <c r="H272" i="9"/>
  <c r="F272" i="9"/>
  <c r="AA271" i="9"/>
  <c r="Z271" i="9"/>
  <c r="Y271" i="9"/>
  <c r="X271" i="9"/>
  <c r="W271" i="9"/>
  <c r="V271" i="9"/>
  <c r="U271" i="9"/>
  <c r="T271" i="9"/>
  <c r="R271" i="9"/>
  <c r="Q271" i="9"/>
  <c r="P271" i="9"/>
  <c r="O271" i="9"/>
  <c r="N271" i="9"/>
  <c r="M271" i="9"/>
  <c r="L271" i="9"/>
  <c r="K271" i="9"/>
  <c r="I271" i="9"/>
  <c r="AC271" i="9" s="1"/>
  <c r="H271" i="9"/>
  <c r="G271" i="9"/>
  <c r="F271" i="9"/>
  <c r="E271" i="9"/>
  <c r="D271" i="9"/>
  <c r="C271" i="9"/>
  <c r="B271" i="9"/>
  <c r="Z270" i="9"/>
  <c r="Y270" i="9"/>
  <c r="X270" i="9"/>
  <c r="W270" i="9"/>
  <c r="V270" i="9"/>
  <c r="U270" i="9"/>
  <c r="T270" i="9"/>
  <c r="AA270" i="9" s="1"/>
  <c r="Q270" i="9"/>
  <c r="P270" i="9"/>
  <c r="O270" i="9"/>
  <c r="N270" i="9"/>
  <c r="M270" i="9"/>
  <c r="L270" i="9"/>
  <c r="K270" i="9"/>
  <c r="R270" i="9" s="1"/>
  <c r="H270" i="9"/>
  <c r="G270" i="9"/>
  <c r="F270" i="9"/>
  <c r="E270" i="9"/>
  <c r="D270" i="9"/>
  <c r="C270" i="9"/>
  <c r="B270" i="9"/>
  <c r="Z269" i="9"/>
  <c r="Y269" i="9"/>
  <c r="X269" i="9"/>
  <c r="W269" i="9"/>
  <c r="V269" i="9"/>
  <c r="U269" i="9"/>
  <c r="AA269" i="9" s="1"/>
  <c r="T269" i="9"/>
  <c r="Q269" i="9"/>
  <c r="P269" i="9"/>
  <c r="O269" i="9"/>
  <c r="N269" i="9"/>
  <c r="M269" i="9"/>
  <c r="L269" i="9"/>
  <c r="R269" i="9" s="1"/>
  <c r="K269" i="9"/>
  <c r="H269" i="9"/>
  <c r="G269" i="9"/>
  <c r="F269" i="9"/>
  <c r="E269" i="9"/>
  <c r="D269" i="9"/>
  <c r="C269" i="9"/>
  <c r="I269" i="9" s="1"/>
  <c r="B269" i="9"/>
  <c r="Z268" i="9"/>
  <c r="Y268" i="9"/>
  <c r="Y272" i="9" s="1"/>
  <c r="X268" i="9"/>
  <c r="W268" i="9"/>
  <c r="W272" i="9" s="1"/>
  <c r="V268" i="9"/>
  <c r="V272" i="9" s="1"/>
  <c r="U268" i="9"/>
  <c r="U272" i="9" s="1"/>
  <c r="T268" i="9"/>
  <c r="Q268" i="9"/>
  <c r="P268" i="9"/>
  <c r="P272" i="9" s="1"/>
  <c r="O268" i="9"/>
  <c r="N268" i="9"/>
  <c r="N272" i="9" s="1"/>
  <c r="M268" i="9"/>
  <c r="M272" i="9" s="1"/>
  <c r="L268" i="9"/>
  <c r="K268" i="9"/>
  <c r="H268" i="9"/>
  <c r="G268" i="9"/>
  <c r="G272" i="9" s="1"/>
  <c r="F268" i="9"/>
  <c r="E268" i="9"/>
  <c r="E272" i="9" s="1"/>
  <c r="D268" i="9"/>
  <c r="D272" i="9" s="1"/>
  <c r="C268" i="9"/>
  <c r="B268" i="9"/>
  <c r="W267" i="9"/>
  <c r="U267" i="9"/>
  <c r="N267" i="9"/>
  <c r="L267" i="9"/>
  <c r="C267" i="9"/>
  <c r="Z266" i="9"/>
  <c r="Y266" i="9"/>
  <c r="X266" i="9"/>
  <c r="W266" i="9"/>
  <c r="V266" i="9"/>
  <c r="U266" i="9"/>
  <c r="T266" i="9"/>
  <c r="Q266" i="9"/>
  <c r="P266" i="9"/>
  <c r="O266" i="9"/>
  <c r="N266" i="9"/>
  <c r="M266" i="9"/>
  <c r="L266" i="9"/>
  <c r="K266" i="9"/>
  <c r="H266" i="9"/>
  <c r="G266" i="9"/>
  <c r="F266" i="9"/>
  <c r="E266" i="9"/>
  <c r="D266" i="9"/>
  <c r="C266" i="9"/>
  <c r="B266" i="9"/>
  <c r="Z265" i="9"/>
  <c r="Y265" i="9"/>
  <c r="X265" i="9"/>
  <c r="W265" i="9"/>
  <c r="V265" i="9"/>
  <c r="U265" i="9"/>
  <c r="T265" i="9"/>
  <c r="Q265" i="9"/>
  <c r="P265" i="9"/>
  <c r="O265" i="9"/>
  <c r="N265" i="9"/>
  <c r="M265" i="9"/>
  <c r="L265" i="9"/>
  <c r="K265" i="9"/>
  <c r="R265" i="9" s="1"/>
  <c r="H265" i="9"/>
  <c r="G265" i="9"/>
  <c r="F265" i="9"/>
  <c r="E265" i="9"/>
  <c r="E267" i="9" s="1"/>
  <c r="D265" i="9"/>
  <c r="C265" i="9"/>
  <c r="B265" i="9"/>
  <c r="Z264" i="9"/>
  <c r="Y264" i="9"/>
  <c r="X264" i="9"/>
  <c r="W264" i="9"/>
  <c r="V264" i="9"/>
  <c r="U264" i="9"/>
  <c r="T264" i="9"/>
  <c r="Q264" i="9"/>
  <c r="P264" i="9"/>
  <c r="O264" i="9"/>
  <c r="N264" i="9"/>
  <c r="M264" i="9"/>
  <c r="L264" i="9"/>
  <c r="K264" i="9"/>
  <c r="H264" i="9"/>
  <c r="G264" i="9"/>
  <c r="F264" i="9"/>
  <c r="E264" i="9"/>
  <c r="D264" i="9"/>
  <c r="C264" i="9"/>
  <c r="B264" i="9"/>
  <c r="Z263" i="9"/>
  <c r="Y263" i="9"/>
  <c r="Y267" i="9" s="1"/>
  <c r="X263" i="9"/>
  <c r="W263" i="9"/>
  <c r="V263" i="9"/>
  <c r="U263" i="9"/>
  <c r="T263" i="9"/>
  <c r="T267" i="9" s="1"/>
  <c r="Q263" i="9"/>
  <c r="P263" i="9"/>
  <c r="P267" i="9" s="1"/>
  <c r="O263" i="9"/>
  <c r="O267" i="9" s="1"/>
  <c r="N263" i="9"/>
  <c r="M263" i="9"/>
  <c r="M267" i="9" s="1"/>
  <c r="L263" i="9"/>
  <c r="K263" i="9"/>
  <c r="K267" i="9" s="1"/>
  <c r="H263" i="9"/>
  <c r="H267" i="9" s="1"/>
  <c r="G263" i="9"/>
  <c r="F263" i="9"/>
  <c r="E263" i="9"/>
  <c r="D263" i="9"/>
  <c r="C263" i="9"/>
  <c r="B263" i="9"/>
  <c r="B267" i="9" s="1"/>
  <c r="Q262" i="9"/>
  <c r="H262" i="9"/>
  <c r="Z261" i="9"/>
  <c r="Y261" i="9"/>
  <c r="X261" i="9"/>
  <c r="W261" i="9"/>
  <c r="V261" i="9"/>
  <c r="U261" i="9"/>
  <c r="T261" i="9"/>
  <c r="AA261" i="9" s="1"/>
  <c r="Q261" i="9"/>
  <c r="P261" i="9"/>
  <c r="O261" i="9"/>
  <c r="N261" i="9"/>
  <c r="M261" i="9"/>
  <c r="L261" i="9"/>
  <c r="K261" i="9"/>
  <c r="R261" i="9" s="1"/>
  <c r="H261" i="9"/>
  <c r="G261" i="9"/>
  <c r="F261" i="9"/>
  <c r="E261" i="9"/>
  <c r="D261" i="9"/>
  <c r="C261" i="9"/>
  <c r="B261" i="9"/>
  <c r="I261" i="9" s="1"/>
  <c r="AC261" i="9" s="1"/>
  <c r="Z260" i="9"/>
  <c r="Y260" i="9"/>
  <c r="X260" i="9"/>
  <c r="W260" i="9"/>
  <c r="V260" i="9"/>
  <c r="U260" i="9"/>
  <c r="T260" i="9"/>
  <c r="Q260" i="9"/>
  <c r="P260" i="9"/>
  <c r="O260" i="9"/>
  <c r="N260" i="9"/>
  <c r="M260" i="9"/>
  <c r="L260" i="9"/>
  <c r="K260" i="9"/>
  <c r="H260" i="9"/>
  <c r="G260" i="9"/>
  <c r="F260" i="9"/>
  <c r="E260" i="9"/>
  <c r="D260" i="9"/>
  <c r="C260" i="9"/>
  <c r="B260" i="9"/>
  <c r="Z259" i="9"/>
  <c r="Z262" i="9" s="1"/>
  <c r="Y259" i="9"/>
  <c r="X259" i="9"/>
  <c r="AA259" i="9" s="1"/>
  <c r="W259" i="9"/>
  <c r="V259" i="9"/>
  <c r="U259" i="9"/>
  <c r="T259" i="9"/>
  <c r="Q259" i="9"/>
  <c r="P259" i="9"/>
  <c r="O259" i="9"/>
  <c r="R259" i="9" s="1"/>
  <c r="N259" i="9"/>
  <c r="M259" i="9"/>
  <c r="L259" i="9"/>
  <c r="K259" i="9"/>
  <c r="H259" i="9"/>
  <c r="G259" i="9"/>
  <c r="F259" i="9"/>
  <c r="I259" i="9" s="1"/>
  <c r="E259" i="9"/>
  <c r="D259" i="9"/>
  <c r="C259" i="9"/>
  <c r="B259" i="9"/>
  <c r="AA258" i="9"/>
  <c r="Z258" i="9"/>
  <c r="Y258" i="9"/>
  <c r="X258" i="9"/>
  <c r="W258" i="9"/>
  <c r="V258" i="9"/>
  <c r="U258" i="9"/>
  <c r="T258" i="9"/>
  <c r="T262" i="9" s="1"/>
  <c r="R258" i="9"/>
  <c r="Q258" i="9"/>
  <c r="P258" i="9"/>
  <c r="O258" i="9"/>
  <c r="N258" i="9"/>
  <c r="M258" i="9"/>
  <c r="L258" i="9"/>
  <c r="K258" i="9"/>
  <c r="K262" i="9" s="1"/>
  <c r="I258" i="9"/>
  <c r="H258" i="9"/>
  <c r="G258" i="9"/>
  <c r="F258" i="9"/>
  <c r="E258" i="9"/>
  <c r="D258" i="9"/>
  <c r="C258" i="9"/>
  <c r="B258" i="9"/>
  <c r="B262" i="9" s="1"/>
  <c r="Z257" i="9"/>
  <c r="Q257" i="9"/>
  <c r="H257" i="9"/>
  <c r="B257" i="9"/>
  <c r="Z256" i="9"/>
  <c r="Y256" i="9"/>
  <c r="X256" i="9"/>
  <c r="W256" i="9"/>
  <c r="V256" i="9"/>
  <c r="U256" i="9"/>
  <c r="AA256" i="9" s="1"/>
  <c r="T256" i="9"/>
  <c r="R256" i="9"/>
  <c r="Q256" i="9"/>
  <c r="P256" i="9"/>
  <c r="O256" i="9"/>
  <c r="N256" i="9"/>
  <c r="M256" i="9"/>
  <c r="L256" i="9"/>
  <c r="K256" i="9"/>
  <c r="I256" i="9"/>
  <c r="H256" i="9"/>
  <c r="G256" i="9"/>
  <c r="F256" i="9"/>
  <c r="E256" i="9"/>
  <c r="D256" i="9"/>
  <c r="C256" i="9"/>
  <c r="B256" i="9"/>
  <c r="Z255" i="9"/>
  <c r="Y255" i="9"/>
  <c r="X255" i="9"/>
  <c r="W255" i="9"/>
  <c r="V255" i="9"/>
  <c r="U255" i="9"/>
  <c r="T255" i="9"/>
  <c r="AA255" i="9" s="1"/>
  <c r="Q255" i="9"/>
  <c r="P255" i="9"/>
  <c r="O255" i="9"/>
  <c r="N255" i="9"/>
  <c r="M255" i="9"/>
  <c r="L255" i="9"/>
  <c r="K255" i="9"/>
  <c r="H255" i="9"/>
  <c r="G255" i="9"/>
  <c r="F255" i="9"/>
  <c r="E255" i="9"/>
  <c r="D255" i="9"/>
  <c r="C255" i="9"/>
  <c r="B255" i="9"/>
  <c r="I255" i="9" s="1"/>
  <c r="Z254" i="9"/>
  <c r="Y254" i="9"/>
  <c r="X254" i="9"/>
  <c r="W254" i="9"/>
  <c r="V254" i="9"/>
  <c r="U254" i="9"/>
  <c r="T254" i="9"/>
  <c r="Q254" i="9"/>
  <c r="P254" i="9"/>
  <c r="O254" i="9"/>
  <c r="N254" i="9"/>
  <c r="M254" i="9"/>
  <c r="L254" i="9"/>
  <c r="K254" i="9"/>
  <c r="H254" i="9"/>
  <c r="G254" i="9"/>
  <c r="F254" i="9"/>
  <c r="E254" i="9"/>
  <c r="D254" i="9"/>
  <c r="C254" i="9"/>
  <c r="B254" i="9"/>
  <c r="Z253" i="9"/>
  <c r="Y253" i="9"/>
  <c r="Y257" i="9" s="1"/>
  <c r="X253" i="9"/>
  <c r="W253" i="9"/>
  <c r="W257" i="9" s="1"/>
  <c r="V253" i="9"/>
  <c r="V257" i="9" s="1"/>
  <c r="U253" i="9"/>
  <c r="T253" i="9"/>
  <c r="Q253" i="9"/>
  <c r="P253" i="9"/>
  <c r="P257" i="9" s="1"/>
  <c r="O253" i="9"/>
  <c r="N253" i="9"/>
  <c r="M253" i="9"/>
  <c r="M257" i="9" s="1"/>
  <c r="L253" i="9"/>
  <c r="K253" i="9"/>
  <c r="R253" i="9" s="1"/>
  <c r="H253" i="9"/>
  <c r="G253" i="9"/>
  <c r="G257" i="9" s="1"/>
  <c r="F253" i="9"/>
  <c r="E253" i="9"/>
  <c r="D253" i="9"/>
  <c r="D257" i="9" s="1"/>
  <c r="C253" i="9"/>
  <c r="B253" i="9"/>
  <c r="I253" i="9" s="1"/>
  <c r="Z252" i="9"/>
  <c r="W252" i="9"/>
  <c r="Q252" i="9"/>
  <c r="N252" i="9"/>
  <c r="H252" i="9"/>
  <c r="G252" i="9"/>
  <c r="E252" i="9"/>
  <c r="Z251" i="9"/>
  <c r="Y251" i="9"/>
  <c r="X251" i="9"/>
  <c r="AA251" i="9" s="1"/>
  <c r="W251" i="9"/>
  <c r="V251" i="9"/>
  <c r="U251" i="9"/>
  <c r="T251" i="9"/>
  <c r="Q251" i="9"/>
  <c r="P251" i="9"/>
  <c r="O251" i="9"/>
  <c r="R251" i="9" s="1"/>
  <c r="N251" i="9"/>
  <c r="M251" i="9"/>
  <c r="L251" i="9"/>
  <c r="K251" i="9"/>
  <c r="H251" i="9"/>
  <c r="G251" i="9"/>
  <c r="F251" i="9"/>
  <c r="I251" i="9" s="1"/>
  <c r="E251" i="9"/>
  <c r="D251" i="9"/>
  <c r="C251" i="9"/>
  <c r="B251" i="9"/>
  <c r="Z250" i="9"/>
  <c r="Y250" i="9"/>
  <c r="Y252" i="9" s="1"/>
  <c r="X250" i="9"/>
  <c r="W250" i="9"/>
  <c r="V250" i="9"/>
  <c r="U250" i="9"/>
  <c r="T250" i="9"/>
  <c r="AA250" i="9" s="1"/>
  <c r="Q250" i="9"/>
  <c r="P250" i="9"/>
  <c r="P252" i="9" s="1"/>
  <c r="O250" i="9"/>
  <c r="N250" i="9"/>
  <c r="M250" i="9"/>
  <c r="L250" i="9"/>
  <c r="K250" i="9"/>
  <c r="R250" i="9" s="1"/>
  <c r="H250" i="9"/>
  <c r="G250" i="9"/>
  <c r="F250" i="9"/>
  <c r="E250" i="9"/>
  <c r="D250" i="9"/>
  <c r="C250" i="9"/>
  <c r="B250" i="9"/>
  <c r="I250" i="9" s="1"/>
  <c r="AC250" i="9" s="1"/>
  <c r="Z249" i="9"/>
  <c r="Y249" i="9"/>
  <c r="X249" i="9"/>
  <c r="W249" i="9"/>
  <c r="V249" i="9"/>
  <c r="U249" i="9"/>
  <c r="T249" i="9"/>
  <c r="Q249" i="9"/>
  <c r="P249" i="9"/>
  <c r="O249" i="9"/>
  <c r="N249" i="9"/>
  <c r="M249" i="9"/>
  <c r="L249" i="9"/>
  <c r="K249" i="9"/>
  <c r="R249" i="9" s="1"/>
  <c r="H249" i="9"/>
  <c r="G249" i="9"/>
  <c r="F249" i="9"/>
  <c r="E249" i="9"/>
  <c r="D249" i="9"/>
  <c r="C249" i="9"/>
  <c r="B249" i="9"/>
  <c r="AA248" i="9"/>
  <c r="Z248" i="9"/>
  <c r="Y248" i="9"/>
  <c r="X248" i="9"/>
  <c r="W248" i="9"/>
  <c r="V248" i="9"/>
  <c r="V252" i="9" s="1"/>
  <c r="U248" i="9"/>
  <c r="T248" i="9"/>
  <c r="T252" i="9" s="1"/>
  <c r="R248" i="9"/>
  <c r="R252" i="9" s="1"/>
  <c r="Q248" i="9"/>
  <c r="P248" i="9"/>
  <c r="O248" i="9"/>
  <c r="N248" i="9"/>
  <c r="M248" i="9"/>
  <c r="M252" i="9" s="1"/>
  <c r="L248" i="9"/>
  <c r="L252" i="9" s="1"/>
  <c r="K248" i="9"/>
  <c r="I248" i="9"/>
  <c r="H248" i="9"/>
  <c r="G248" i="9"/>
  <c r="F248" i="9"/>
  <c r="E248" i="9"/>
  <c r="D248" i="9"/>
  <c r="D252" i="9" s="1"/>
  <c r="C248" i="9"/>
  <c r="C252" i="9" s="1"/>
  <c r="B248" i="9"/>
  <c r="B252" i="9" s="1"/>
  <c r="K247" i="9"/>
  <c r="D247" i="9"/>
  <c r="Z246" i="9"/>
  <c r="Y246" i="9"/>
  <c r="X246" i="9"/>
  <c r="W246" i="9"/>
  <c r="W247" i="9" s="1"/>
  <c r="V246" i="9"/>
  <c r="U246" i="9"/>
  <c r="AA246" i="9" s="1"/>
  <c r="T246" i="9"/>
  <c r="Q246" i="9"/>
  <c r="P246" i="9"/>
  <c r="O246" i="9"/>
  <c r="N246" i="9"/>
  <c r="M246" i="9"/>
  <c r="L246" i="9"/>
  <c r="R246" i="9" s="1"/>
  <c r="K246" i="9"/>
  <c r="H246" i="9"/>
  <c r="G246" i="9"/>
  <c r="F246" i="9"/>
  <c r="E246" i="9"/>
  <c r="D246" i="9"/>
  <c r="C246" i="9"/>
  <c r="I246" i="9" s="1"/>
  <c r="B246" i="9"/>
  <c r="Z245" i="9"/>
  <c r="Y245" i="9"/>
  <c r="X245" i="9"/>
  <c r="W245" i="9"/>
  <c r="V245" i="9"/>
  <c r="U245" i="9"/>
  <c r="T245" i="9"/>
  <c r="Q245" i="9"/>
  <c r="P245" i="9"/>
  <c r="O245" i="9"/>
  <c r="N245" i="9"/>
  <c r="M245" i="9"/>
  <c r="L245" i="9"/>
  <c r="K245" i="9"/>
  <c r="R245" i="9" s="1"/>
  <c r="H245" i="9"/>
  <c r="G245" i="9"/>
  <c r="F245" i="9"/>
  <c r="E245" i="9"/>
  <c r="D245" i="9"/>
  <c r="C245" i="9"/>
  <c r="B245" i="9"/>
  <c r="Z244" i="9"/>
  <c r="Y244" i="9"/>
  <c r="X244" i="9"/>
  <c r="W244" i="9"/>
  <c r="V244" i="9"/>
  <c r="U244" i="9"/>
  <c r="T244" i="9"/>
  <c r="Q244" i="9"/>
  <c r="P244" i="9"/>
  <c r="O244" i="9"/>
  <c r="N244" i="9"/>
  <c r="N247" i="9" s="1"/>
  <c r="M244" i="9"/>
  <c r="L244" i="9"/>
  <c r="K244" i="9"/>
  <c r="H244" i="9"/>
  <c r="G244" i="9"/>
  <c r="F244" i="9"/>
  <c r="E244" i="9"/>
  <c r="E247" i="9" s="1"/>
  <c r="D244" i="9"/>
  <c r="C244" i="9"/>
  <c r="B244" i="9"/>
  <c r="Z243" i="9"/>
  <c r="Y243" i="9"/>
  <c r="X243" i="9"/>
  <c r="X247" i="9" s="1"/>
  <c r="W243" i="9"/>
  <c r="V243" i="9"/>
  <c r="U243" i="9"/>
  <c r="T243" i="9"/>
  <c r="Q243" i="9"/>
  <c r="P243" i="9"/>
  <c r="P247" i="9" s="1"/>
  <c r="O243" i="9"/>
  <c r="O247" i="9" s="1"/>
  <c r="N243" i="9"/>
  <c r="M243" i="9"/>
  <c r="M247" i="9" s="1"/>
  <c r="L243" i="9"/>
  <c r="K243" i="9"/>
  <c r="H243" i="9"/>
  <c r="H247" i="9" s="1"/>
  <c r="G243" i="9"/>
  <c r="F243" i="9"/>
  <c r="F247" i="9" s="1"/>
  <c r="E243" i="9"/>
  <c r="D243" i="9"/>
  <c r="C243" i="9"/>
  <c r="B243" i="9"/>
  <c r="Y242" i="9"/>
  <c r="W242" i="9"/>
  <c r="G242" i="9"/>
  <c r="E242" i="9"/>
  <c r="B242" i="9"/>
  <c r="Z241" i="9"/>
  <c r="Y241" i="9"/>
  <c r="X241" i="9"/>
  <c r="W241" i="9"/>
  <c r="V241" i="9"/>
  <c r="U241" i="9"/>
  <c r="T241" i="9"/>
  <c r="AA241" i="9" s="1"/>
  <c r="Q241" i="9"/>
  <c r="P241" i="9"/>
  <c r="O241" i="9"/>
  <c r="N241" i="9"/>
  <c r="M241" i="9"/>
  <c r="L241" i="9"/>
  <c r="K241" i="9"/>
  <c r="H241" i="9"/>
  <c r="G241" i="9"/>
  <c r="F241" i="9"/>
  <c r="E241" i="9"/>
  <c r="D241" i="9"/>
  <c r="C241" i="9"/>
  <c r="B241" i="9"/>
  <c r="AA240" i="9"/>
  <c r="Z240" i="9"/>
  <c r="Y240" i="9"/>
  <c r="X240" i="9"/>
  <c r="W240" i="9"/>
  <c r="V240" i="9"/>
  <c r="U240" i="9"/>
  <c r="T240" i="9"/>
  <c r="R240" i="9"/>
  <c r="Q240" i="9"/>
  <c r="P240" i="9"/>
  <c r="P242" i="9" s="1"/>
  <c r="O240" i="9"/>
  <c r="N240" i="9"/>
  <c r="M240" i="9"/>
  <c r="L240" i="9"/>
  <c r="K240" i="9"/>
  <c r="I240" i="9"/>
  <c r="AC240" i="9" s="1"/>
  <c r="H240" i="9"/>
  <c r="G240" i="9"/>
  <c r="F240" i="9"/>
  <c r="E240" i="9"/>
  <c r="D240" i="9"/>
  <c r="C240" i="9"/>
  <c r="B240" i="9"/>
  <c r="Z239" i="9"/>
  <c r="Y239" i="9"/>
  <c r="X239" i="9"/>
  <c r="W239" i="9"/>
  <c r="V239" i="9"/>
  <c r="U239" i="9"/>
  <c r="T239" i="9"/>
  <c r="Q239" i="9"/>
  <c r="P239" i="9"/>
  <c r="O239" i="9"/>
  <c r="N239" i="9"/>
  <c r="M239" i="9"/>
  <c r="L239" i="9"/>
  <c r="K239" i="9"/>
  <c r="H239" i="9"/>
  <c r="G239" i="9"/>
  <c r="F239" i="9"/>
  <c r="E239" i="9"/>
  <c r="D239" i="9"/>
  <c r="C239" i="9"/>
  <c r="B239" i="9"/>
  <c r="Z238" i="9"/>
  <c r="Z242" i="9" s="1"/>
  <c r="Y238" i="9"/>
  <c r="X238" i="9"/>
  <c r="W238" i="9"/>
  <c r="V238" i="9"/>
  <c r="U238" i="9"/>
  <c r="T238" i="9"/>
  <c r="Q238" i="9"/>
  <c r="Q242" i="9" s="1"/>
  <c r="P238" i="9"/>
  <c r="O238" i="9"/>
  <c r="N238" i="9"/>
  <c r="N242" i="9" s="1"/>
  <c r="M238" i="9"/>
  <c r="L238" i="9"/>
  <c r="K238" i="9"/>
  <c r="H238" i="9"/>
  <c r="G238" i="9"/>
  <c r="F238" i="9"/>
  <c r="E238" i="9"/>
  <c r="D238" i="9"/>
  <c r="C238" i="9"/>
  <c r="B238" i="9"/>
  <c r="Y237" i="9"/>
  <c r="X237" i="9"/>
  <c r="V237" i="9"/>
  <c r="O237" i="9"/>
  <c r="G237" i="9"/>
  <c r="F237" i="9"/>
  <c r="D237" i="9"/>
  <c r="Z236" i="9"/>
  <c r="Y236" i="9"/>
  <c r="X236" i="9"/>
  <c r="W236" i="9"/>
  <c r="V236" i="9"/>
  <c r="U236" i="9"/>
  <c r="AA236" i="9" s="1"/>
  <c r="T236" i="9"/>
  <c r="Q236" i="9"/>
  <c r="P236" i="9"/>
  <c r="O236" i="9"/>
  <c r="N236" i="9"/>
  <c r="M236" i="9"/>
  <c r="L236" i="9"/>
  <c r="R236" i="9" s="1"/>
  <c r="K236" i="9"/>
  <c r="H236" i="9"/>
  <c r="G236" i="9"/>
  <c r="F236" i="9"/>
  <c r="E236" i="9"/>
  <c r="D236" i="9"/>
  <c r="C236" i="9"/>
  <c r="B236" i="9"/>
  <c r="Z235" i="9"/>
  <c r="AA235" i="9" s="1"/>
  <c r="Y235" i="9"/>
  <c r="X235" i="9"/>
  <c r="W235" i="9"/>
  <c r="V235" i="9"/>
  <c r="U235" i="9"/>
  <c r="T235" i="9"/>
  <c r="Q235" i="9"/>
  <c r="R235" i="9" s="1"/>
  <c r="P235" i="9"/>
  <c r="O235" i="9"/>
  <c r="N235" i="9"/>
  <c r="M235" i="9"/>
  <c r="M237" i="9" s="1"/>
  <c r="L235" i="9"/>
  <c r="K235" i="9"/>
  <c r="H235" i="9"/>
  <c r="I235" i="9" s="1"/>
  <c r="G235" i="9"/>
  <c r="F235" i="9"/>
  <c r="E235" i="9"/>
  <c r="D235" i="9"/>
  <c r="C235" i="9"/>
  <c r="B235" i="9"/>
  <c r="AA234" i="9"/>
  <c r="Z234" i="9"/>
  <c r="Y234" i="9"/>
  <c r="X234" i="9"/>
  <c r="W234" i="9"/>
  <c r="V234" i="9"/>
  <c r="U234" i="9"/>
  <c r="T234" i="9"/>
  <c r="R234" i="9"/>
  <c r="Q234" i="9"/>
  <c r="P234" i="9"/>
  <c r="P237" i="9" s="1"/>
  <c r="O234" i="9"/>
  <c r="N234" i="9"/>
  <c r="M234" i="9"/>
  <c r="L234" i="9"/>
  <c r="K234" i="9"/>
  <c r="I234" i="9"/>
  <c r="AC234" i="9" s="1"/>
  <c r="H234" i="9"/>
  <c r="G234" i="9"/>
  <c r="F234" i="9"/>
  <c r="E234" i="9"/>
  <c r="D234" i="9"/>
  <c r="C234" i="9"/>
  <c r="B234" i="9"/>
  <c r="Z233" i="9"/>
  <c r="Y233" i="9"/>
  <c r="X233" i="9"/>
  <c r="W233" i="9"/>
  <c r="W237" i="9" s="1"/>
  <c r="V233" i="9"/>
  <c r="U233" i="9"/>
  <c r="U237" i="9" s="1"/>
  <c r="T233" i="9"/>
  <c r="Q233" i="9"/>
  <c r="P233" i="9"/>
  <c r="O233" i="9"/>
  <c r="N233" i="9"/>
  <c r="M233" i="9"/>
  <c r="L233" i="9"/>
  <c r="K233" i="9"/>
  <c r="H233" i="9"/>
  <c r="G233" i="9"/>
  <c r="F233" i="9"/>
  <c r="E233" i="9"/>
  <c r="D233" i="9"/>
  <c r="C233" i="9"/>
  <c r="C237" i="9" s="1"/>
  <c r="B233" i="9"/>
  <c r="V232" i="9"/>
  <c r="D232" i="9"/>
  <c r="Z231" i="9"/>
  <c r="Y231" i="9"/>
  <c r="X231" i="9"/>
  <c r="W231" i="9"/>
  <c r="V231" i="9"/>
  <c r="U231" i="9"/>
  <c r="T231" i="9"/>
  <c r="Q231" i="9"/>
  <c r="P231" i="9"/>
  <c r="O231" i="9"/>
  <c r="N231" i="9"/>
  <c r="M231" i="9"/>
  <c r="L231" i="9"/>
  <c r="K231" i="9"/>
  <c r="H231" i="9"/>
  <c r="G231" i="9"/>
  <c r="F231" i="9"/>
  <c r="E231" i="9"/>
  <c r="D231" i="9"/>
  <c r="C231" i="9"/>
  <c r="B231" i="9"/>
  <c r="I231" i="9" s="1"/>
  <c r="Z230" i="9"/>
  <c r="Y230" i="9"/>
  <c r="X230" i="9"/>
  <c r="W230" i="9"/>
  <c r="V230" i="9"/>
  <c r="U230" i="9"/>
  <c r="AA230" i="9" s="1"/>
  <c r="T230" i="9"/>
  <c r="Q230" i="9"/>
  <c r="P230" i="9"/>
  <c r="O230" i="9"/>
  <c r="N230" i="9"/>
  <c r="M230" i="9"/>
  <c r="L230" i="9"/>
  <c r="K230" i="9"/>
  <c r="H230" i="9"/>
  <c r="G230" i="9"/>
  <c r="F230" i="9"/>
  <c r="E230" i="9"/>
  <c r="D230" i="9"/>
  <c r="C230" i="9"/>
  <c r="I230" i="9" s="1"/>
  <c r="B230" i="9"/>
  <c r="Z229" i="9"/>
  <c r="Y229" i="9"/>
  <c r="X229" i="9"/>
  <c r="W229" i="9"/>
  <c r="V229" i="9"/>
  <c r="U229" i="9"/>
  <c r="T229" i="9"/>
  <c r="AA229" i="9" s="1"/>
  <c r="Q229" i="9"/>
  <c r="P229" i="9"/>
  <c r="O229" i="9"/>
  <c r="N229" i="9"/>
  <c r="M229" i="9"/>
  <c r="L229" i="9"/>
  <c r="K229" i="9"/>
  <c r="R229" i="9" s="1"/>
  <c r="H229" i="9"/>
  <c r="G229" i="9"/>
  <c r="G232" i="9" s="1"/>
  <c r="F229" i="9"/>
  <c r="E229" i="9"/>
  <c r="D229" i="9"/>
  <c r="C229" i="9"/>
  <c r="B229" i="9"/>
  <c r="Z228" i="9"/>
  <c r="Z232" i="9" s="1"/>
  <c r="Y228" i="9"/>
  <c r="Y232" i="9" s="1"/>
  <c r="X228" i="9"/>
  <c r="X232" i="9" s="1"/>
  <c r="W228" i="9"/>
  <c r="V228" i="9"/>
  <c r="U228" i="9"/>
  <c r="T228" i="9"/>
  <c r="Q228" i="9"/>
  <c r="Q232" i="9" s="1"/>
  <c r="P228" i="9"/>
  <c r="P232" i="9" s="1"/>
  <c r="O228" i="9"/>
  <c r="O232" i="9" s="1"/>
  <c r="N228" i="9"/>
  <c r="N232" i="9" s="1"/>
  <c r="M228" i="9"/>
  <c r="L228" i="9"/>
  <c r="K228" i="9"/>
  <c r="H228" i="9"/>
  <c r="H232" i="9" s="1"/>
  <c r="G228" i="9"/>
  <c r="F228" i="9"/>
  <c r="F232" i="9" s="1"/>
  <c r="E228" i="9"/>
  <c r="E232" i="9" s="1"/>
  <c r="D228" i="9"/>
  <c r="C228" i="9"/>
  <c r="B228" i="9"/>
  <c r="X227" i="9"/>
  <c r="V227" i="9"/>
  <c r="O227" i="9"/>
  <c r="F227" i="9"/>
  <c r="D227" i="9"/>
  <c r="AA226" i="9"/>
  <c r="Z226" i="9"/>
  <c r="Y226" i="9"/>
  <c r="X226" i="9"/>
  <c r="W226" i="9"/>
  <c r="V226" i="9"/>
  <c r="U226" i="9"/>
  <c r="T226" i="9"/>
  <c r="R226" i="9"/>
  <c r="Q226" i="9"/>
  <c r="P226" i="9"/>
  <c r="O226" i="9"/>
  <c r="N226" i="9"/>
  <c r="M226" i="9"/>
  <c r="L226" i="9"/>
  <c r="K226" i="9"/>
  <c r="I226" i="9"/>
  <c r="AC226" i="9" s="1"/>
  <c r="H226" i="9"/>
  <c r="G226" i="9"/>
  <c r="F226" i="9"/>
  <c r="E226" i="9"/>
  <c r="D226" i="9"/>
  <c r="C226" i="9"/>
  <c r="B226" i="9"/>
  <c r="Z225" i="9"/>
  <c r="Y225" i="9"/>
  <c r="X225" i="9"/>
  <c r="W225" i="9"/>
  <c r="V225" i="9"/>
  <c r="U225" i="9"/>
  <c r="T225" i="9"/>
  <c r="Q225" i="9"/>
  <c r="P225" i="9"/>
  <c r="O225" i="9"/>
  <c r="N225" i="9"/>
  <c r="M225" i="9"/>
  <c r="L225" i="9"/>
  <c r="K225" i="9"/>
  <c r="R225" i="9" s="1"/>
  <c r="H225" i="9"/>
  <c r="G225" i="9"/>
  <c r="F225" i="9"/>
  <c r="E225" i="9"/>
  <c r="D225" i="9"/>
  <c r="C225" i="9"/>
  <c r="B225" i="9"/>
  <c r="AA224" i="9"/>
  <c r="Z224" i="9"/>
  <c r="Y224" i="9"/>
  <c r="X224" i="9"/>
  <c r="W224" i="9"/>
  <c r="V224" i="9"/>
  <c r="U224" i="9"/>
  <c r="T224" i="9"/>
  <c r="R224" i="9"/>
  <c r="Q224" i="9"/>
  <c r="P224" i="9"/>
  <c r="O224" i="9"/>
  <c r="N224" i="9"/>
  <c r="M224" i="9"/>
  <c r="L224" i="9"/>
  <c r="K224" i="9"/>
  <c r="I224" i="9"/>
  <c r="AC224" i="9" s="1"/>
  <c r="H224" i="9"/>
  <c r="G224" i="9"/>
  <c r="F224" i="9"/>
  <c r="E224" i="9"/>
  <c r="D224" i="9"/>
  <c r="C224" i="9"/>
  <c r="B224" i="9"/>
  <c r="Z223" i="9"/>
  <c r="Z227" i="9" s="1"/>
  <c r="Y223" i="9"/>
  <c r="X223" i="9"/>
  <c r="W223" i="9"/>
  <c r="V223" i="9"/>
  <c r="U223" i="9"/>
  <c r="T223" i="9"/>
  <c r="Q223" i="9"/>
  <c r="Q227" i="9" s="1"/>
  <c r="P223" i="9"/>
  <c r="O223" i="9"/>
  <c r="N223" i="9"/>
  <c r="M223" i="9"/>
  <c r="M227" i="9" s="1"/>
  <c r="L223" i="9"/>
  <c r="K223" i="9"/>
  <c r="H223" i="9"/>
  <c r="H227" i="9" s="1"/>
  <c r="G223" i="9"/>
  <c r="F223" i="9"/>
  <c r="E223" i="9"/>
  <c r="D223" i="9"/>
  <c r="C223" i="9"/>
  <c r="B223" i="9"/>
  <c r="P222" i="9"/>
  <c r="O222" i="9"/>
  <c r="F222" i="9"/>
  <c r="Z221" i="9"/>
  <c r="Y221" i="9"/>
  <c r="X221" i="9"/>
  <c r="W221" i="9"/>
  <c r="V221" i="9"/>
  <c r="U221" i="9"/>
  <c r="T221" i="9"/>
  <c r="Q221" i="9"/>
  <c r="P221" i="9"/>
  <c r="O221" i="9"/>
  <c r="N221" i="9"/>
  <c r="M221" i="9"/>
  <c r="L221" i="9"/>
  <c r="K221" i="9"/>
  <c r="H221" i="9"/>
  <c r="G221" i="9"/>
  <c r="F221" i="9"/>
  <c r="E221" i="9"/>
  <c r="D221" i="9"/>
  <c r="C221" i="9"/>
  <c r="B221" i="9"/>
  <c r="Z220" i="9"/>
  <c r="Y220" i="9"/>
  <c r="X220" i="9"/>
  <c r="W220" i="9"/>
  <c r="V220" i="9"/>
  <c r="U220" i="9"/>
  <c r="AA220" i="9" s="1"/>
  <c r="T220" i="9"/>
  <c r="Q220" i="9"/>
  <c r="P220" i="9"/>
  <c r="O220" i="9"/>
  <c r="N220" i="9"/>
  <c r="M220" i="9"/>
  <c r="L220" i="9"/>
  <c r="R220" i="9" s="1"/>
  <c r="K220" i="9"/>
  <c r="H220" i="9"/>
  <c r="G220" i="9"/>
  <c r="F220" i="9"/>
  <c r="E220" i="9"/>
  <c r="D220" i="9"/>
  <c r="C220" i="9"/>
  <c r="B220" i="9"/>
  <c r="Z219" i="9"/>
  <c r="Y219" i="9"/>
  <c r="X219" i="9"/>
  <c r="W219" i="9"/>
  <c r="V219" i="9"/>
  <c r="U219" i="9"/>
  <c r="T219" i="9"/>
  <c r="AA219" i="9" s="1"/>
  <c r="Q219" i="9"/>
  <c r="P219" i="9"/>
  <c r="O219" i="9"/>
  <c r="N219" i="9"/>
  <c r="M219" i="9"/>
  <c r="L219" i="9"/>
  <c r="K219" i="9"/>
  <c r="H219" i="9"/>
  <c r="G219" i="9"/>
  <c r="F219" i="9"/>
  <c r="E219" i="9"/>
  <c r="D219" i="9"/>
  <c r="C219" i="9"/>
  <c r="B219" i="9"/>
  <c r="Z218" i="9"/>
  <c r="Z222" i="9" s="1"/>
  <c r="Y218" i="9"/>
  <c r="Y222" i="9" s="1"/>
  <c r="X218" i="9"/>
  <c r="X222" i="9" s="1"/>
  <c r="W218" i="9"/>
  <c r="W222" i="9" s="1"/>
  <c r="V218" i="9"/>
  <c r="U218" i="9"/>
  <c r="U222" i="9" s="1"/>
  <c r="T218" i="9"/>
  <c r="Q218" i="9"/>
  <c r="Q222" i="9" s="1"/>
  <c r="P218" i="9"/>
  <c r="O218" i="9"/>
  <c r="N218" i="9"/>
  <c r="N222" i="9" s="1"/>
  <c r="M218" i="9"/>
  <c r="L218" i="9"/>
  <c r="K218" i="9"/>
  <c r="R218" i="9" s="1"/>
  <c r="H218" i="9"/>
  <c r="H222" i="9" s="1"/>
  <c r="G218" i="9"/>
  <c r="G222" i="9" s="1"/>
  <c r="F218" i="9"/>
  <c r="E218" i="9"/>
  <c r="E222" i="9" s="1"/>
  <c r="D218" i="9"/>
  <c r="C218" i="9"/>
  <c r="B218" i="9"/>
  <c r="B222" i="9" s="1"/>
  <c r="V217" i="9"/>
  <c r="G217" i="9"/>
  <c r="Z216" i="9"/>
  <c r="Y216" i="9"/>
  <c r="X216" i="9"/>
  <c r="W216" i="9"/>
  <c r="V216" i="9"/>
  <c r="U216" i="9"/>
  <c r="T216" i="9"/>
  <c r="AA216" i="9" s="1"/>
  <c r="Q216" i="9"/>
  <c r="P216" i="9"/>
  <c r="O216" i="9"/>
  <c r="N216" i="9"/>
  <c r="M216" i="9"/>
  <c r="L216" i="9"/>
  <c r="K216" i="9"/>
  <c r="H216" i="9"/>
  <c r="H217" i="9" s="1"/>
  <c r="G216" i="9"/>
  <c r="F216" i="9"/>
  <c r="E216" i="9"/>
  <c r="D216" i="9"/>
  <c r="C216" i="9"/>
  <c r="B216" i="9"/>
  <c r="I216" i="9" s="1"/>
  <c r="Z215" i="9"/>
  <c r="Y215" i="9"/>
  <c r="X215" i="9"/>
  <c r="W215" i="9"/>
  <c r="V215" i="9"/>
  <c r="U215" i="9"/>
  <c r="AA215" i="9" s="1"/>
  <c r="T215" i="9"/>
  <c r="Q215" i="9"/>
  <c r="P215" i="9"/>
  <c r="O215" i="9"/>
  <c r="N215" i="9"/>
  <c r="M215" i="9"/>
  <c r="L215" i="9"/>
  <c r="R215" i="9" s="1"/>
  <c r="K215" i="9"/>
  <c r="H215" i="9"/>
  <c r="G215" i="9"/>
  <c r="F215" i="9"/>
  <c r="E215" i="9"/>
  <c r="D215" i="9"/>
  <c r="C215" i="9"/>
  <c r="I215" i="9" s="1"/>
  <c r="AC215" i="9" s="1"/>
  <c r="B215" i="9"/>
  <c r="Z214" i="9"/>
  <c r="Y214" i="9"/>
  <c r="X214" i="9"/>
  <c r="W214" i="9"/>
  <c r="V214" i="9"/>
  <c r="U214" i="9"/>
  <c r="T214" i="9"/>
  <c r="AA214" i="9" s="1"/>
  <c r="Q214" i="9"/>
  <c r="P214" i="9"/>
  <c r="O214" i="9"/>
  <c r="N214" i="9"/>
  <c r="M214" i="9"/>
  <c r="L214" i="9"/>
  <c r="K214" i="9"/>
  <c r="H214" i="9"/>
  <c r="G214" i="9"/>
  <c r="F214" i="9"/>
  <c r="E214" i="9"/>
  <c r="D214" i="9"/>
  <c r="C214" i="9"/>
  <c r="B214" i="9"/>
  <c r="Z213" i="9"/>
  <c r="Z217" i="9" s="1"/>
  <c r="Y213" i="9"/>
  <c r="Y217" i="9" s="1"/>
  <c r="X213" i="9"/>
  <c r="X217" i="9" s="1"/>
  <c r="W213" i="9"/>
  <c r="W217" i="9" s="1"/>
  <c r="V213" i="9"/>
  <c r="U213" i="9"/>
  <c r="T213" i="9"/>
  <c r="Q213" i="9"/>
  <c r="Q217" i="9" s="1"/>
  <c r="P213" i="9"/>
  <c r="P217" i="9" s="1"/>
  <c r="O213" i="9"/>
  <c r="O217" i="9" s="1"/>
  <c r="N213" i="9"/>
  <c r="N217" i="9" s="1"/>
  <c r="M213" i="9"/>
  <c r="M217" i="9" s="1"/>
  <c r="L213" i="9"/>
  <c r="K213" i="9"/>
  <c r="R213" i="9" s="1"/>
  <c r="H213" i="9"/>
  <c r="G213" i="9"/>
  <c r="F213" i="9"/>
  <c r="F217" i="9" s="1"/>
  <c r="E213" i="9"/>
  <c r="E217" i="9" s="1"/>
  <c r="D213" i="9"/>
  <c r="C213" i="9"/>
  <c r="B213" i="9"/>
  <c r="Z211" i="9"/>
  <c r="Y211" i="9"/>
  <c r="X211" i="9"/>
  <c r="W211" i="9"/>
  <c r="V211" i="9"/>
  <c r="U211" i="9"/>
  <c r="T211" i="9"/>
  <c r="Q211" i="9"/>
  <c r="P211" i="9"/>
  <c r="O211" i="9"/>
  <c r="N211" i="9"/>
  <c r="M211" i="9"/>
  <c r="L211" i="9"/>
  <c r="K211" i="9"/>
  <c r="H211" i="9"/>
  <c r="G211" i="9"/>
  <c r="F211" i="9"/>
  <c r="E211" i="9"/>
  <c r="D211" i="9"/>
  <c r="C211" i="9"/>
  <c r="B211" i="9"/>
  <c r="Z205" i="9"/>
  <c r="Y205" i="9"/>
  <c r="X205" i="9"/>
  <c r="X207" i="9" s="1"/>
  <c r="W205" i="9"/>
  <c r="V205" i="9"/>
  <c r="U205" i="9"/>
  <c r="T205" i="9"/>
  <c r="Q205" i="9"/>
  <c r="P205" i="9"/>
  <c r="P207" i="9" s="1"/>
  <c r="O205" i="9"/>
  <c r="N205" i="9"/>
  <c r="M205" i="9"/>
  <c r="L205" i="9"/>
  <c r="K205" i="9"/>
  <c r="H205" i="9"/>
  <c r="G205" i="9"/>
  <c r="G207" i="9" s="1"/>
  <c r="F205" i="9"/>
  <c r="F207" i="9" s="1"/>
  <c r="E205" i="9"/>
  <c r="D205" i="9"/>
  <c r="D207" i="9" s="1"/>
  <c r="C205" i="9"/>
  <c r="B205" i="9"/>
  <c r="B207" i="9" s="1"/>
  <c r="AA204" i="9"/>
  <c r="R204" i="9"/>
  <c r="I204" i="9"/>
  <c r="AC204" i="9" s="1"/>
  <c r="AA203" i="9"/>
  <c r="R203" i="9"/>
  <c r="I203" i="9"/>
  <c r="AC203" i="9" s="1"/>
  <c r="AA202" i="9"/>
  <c r="R202" i="9"/>
  <c r="I202" i="9"/>
  <c r="AC202" i="9" s="1"/>
  <c r="AA201" i="9"/>
  <c r="R201" i="9"/>
  <c r="R205" i="9" s="1"/>
  <c r="I201" i="9"/>
  <c r="Z200" i="9"/>
  <c r="Y200" i="9"/>
  <c r="X200" i="9"/>
  <c r="W200" i="9"/>
  <c r="V200" i="9"/>
  <c r="U200" i="9"/>
  <c r="T200" i="9"/>
  <c r="Q200" i="9"/>
  <c r="Q207" i="9" s="1"/>
  <c r="P200" i="9"/>
  <c r="O200" i="9"/>
  <c r="N200" i="9"/>
  <c r="M200" i="9"/>
  <c r="L200" i="9"/>
  <c r="K200" i="9"/>
  <c r="H200" i="9"/>
  <c r="G200" i="9"/>
  <c r="F200" i="9"/>
  <c r="E200" i="9"/>
  <c r="E207" i="9" s="1"/>
  <c r="D200" i="9"/>
  <c r="C200" i="9"/>
  <c r="C207" i="9" s="1"/>
  <c r="B200" i="9"/>
  <c r="AA199" i="9"/>
  <c r="R199" i="9"/>
  <c r="I199" i="9"/>
  <c r="AC199" i="9" s="1"/>
  <c r="AA198" i="9"/>
  <c r="R198" i="9"/>
  <c r="AC198" i="9" s="1"/>
  <c r="I198" i="9"/>
  <c r="AA197" i="9"/>
  <c r="R197" i="9"/>
  <c r="I197" i="9"/>
  <c r="AC197" i="9" s="1"/>
  <c r="AA196" i="9"/>
  <c r="AA200" i="9" s="1"/>
  <c r="R196" i="9"/>
  <c r="I196" i="9"/>
  <c r="I200" i="9" s="1"/>
  <c r="Z195" i="9"/>
  <c r="Y195" i="9"/>
  <c r="X195" i="9"/>
  <c r="W195" i="9"/>
  <c r="V195" i="9"/>
  <c r="U195" i="9"/>
  <c r="T195" i="9"/>
  <c r="Q195" i="9"/>
  <c r="P195" i="9"/>
  <c r="O195" i="9"/>
  <c r="N195" i="9"/>
  <c r="M195" i="9"/>
  <c r="L195" i="9"/>
  <c r="K195" i="9"/>
  <c r="H195" i="9"/>
  <c r="G195" i="9"/>
  <c r="F195" i="9"/>
  <c r="E195" i="9"/>
  <c r="D195" i="9"/>
  <c r="C195" i="9"/>
  <c r="B195" i="9"/>
  <c r="AA194" i="9"/>
  <c r="R194" i="9"/>
  <c r="I194" i="9"/>
  <c r="AC194" i="9" s="1"/>
  <c r="AA193" i="9"/>
  <c r="AC193" i="9" s="1"/>
  <c r="R193" i="9"/>
  <c r="I193" i="9"/>
  <c r="AA192" i="9"/>
  <c r="R192" i="9"/>
  <c r="R195" i="9" s="1"/>
  <c r="I192" i="9"/>
  <c r="AA191" i="9"/>
  <c r="R191" i="9"/>
  <c r="I191" i="9"/>
  <c r="AA190" i="9"/>
  <c r="Z190" i="9"/>
  <c r="Y190" i="9"/>
  <c r="X190" i="9"/>
  <c r="W190" i="9"/>
  <c r="V190" i="9"/>
  <c r="U190" i="9"/>
  <c r="T190" i="9"/>
  <c r="Q190" i="9"/>
  <c r="P190" i="9"/>
  <c r="O190" i="9"/>
  <c r="N190" i="9"/>
  <c r="M190" i="9"/>
  <c r="L190" i="9"/>
  <c r="K190" i="9"/>
  <c r="H190" i="9"/>
  <c r="G190" i="9"/>
  <c r="F190" i="9"/>
  <c r="E190" i="9"/>
  <c r="D190" i="9"/>
  <c r="C190" i="9"/>
  <c r="B190" i="9"/>
  <c r="AA189" i="9"/>
  <c r="R189" i="9"/>
  <c r="I189" i="9"/>
  <c r="AC188" i="9"/>
  <c r="AA188" i="9"/>
  <c r="R188" i="9"/>
  <c r="I188" i="9"/>
  <c r="AA187" i="9"/>
  <c r="R187" i="9"/>
  <c r="I187" i="9"/>
  <c r="I190" i="9" s="1"/>
  <c r="AC186" i="9"/>
  <c r="AA186" i="9"/>
  <c r="R186" i="9"/>
  <c r="I186" i="9"/>
  <c r="Z185" i="9"/>
  <c r="Y185" i="9"/>
  <c r="X185" i="9"/>
  <c r="W185" i="9"/>
  <c r="V185" i="9"/>
  <c r="U185" i="9"/>
  <c r="T185" i="9"/>
  <c r="Q185" i="9"/>
  <c r="P185" i="9"/>
  <c r="O185" i="9"/>
  <c r="N185" i="9"/>
  <c r="M185" i="9"/>
  <c r="L185" i="9"/>
  <c r="K185" i="9"/>
  <c r="H185" i="9"/>
  <c r="G185" i="9"/>
  <c r="F185" i="9"/>
  <c r="E185" i="9"/>
  <c r="D185" i="9"/>
  <c r="C185" i="9"/>
  <c r="B185" i="9"/>
  <c r="AA184" i="9"/>
  <c r="R184" i="9"/>
  <c r="I184" i="9"/>
  <c r="AC184" i="9" s="1"/>
  <c r="AA183" i="9"/>
  <c r="R183" i="9"/>
  <c r="I183" i="9"/>
  <c r="AC183" i="9" s="1"/>
  <c r="AA182" i="9"/>
  <c r="R182" i="9"/>
  <c r="I182" i="9"/>
  <c r="AA181" i="9"/>
  <c r="AA185" i="9" s="1"/>
  <c r="R181" i="9"/>
  <c r="R185" i="9" s="1"/>
  <c r="I181" i="9"/>
  <c r="AC181" i="9" s="1"/>
  <c r="AA180" i="9"/>
  <c r="Z180" i="9"/>
  <c r="Y180" i="9"/>
  <c r="X180" i="9"/>
  <c r="W180" i="9"/>
  <c r="V180" i="9"/>
  <c r="U180" i="9"/>
  <c r="T180" i="9"/>
  <c r="R180" i="9"/>
  <c r="Q180" i="9"/>
  <c r="P180" i="9"/>
  <c r="O180" i="9"/>
  <c r="N180" i="9"/>
  <c r="M180" i="9"/>
  <c r="L180" i="9"/>
  <c r="K180" i="9"/>
  <c r="I180" i="9"/>
  <c r="H180" i="9"/>
  <c r="G180" i="9"/>
  <c r="F180" i="9"/>
  <c r="E180" i="9"/>
  <c r="D180" i="9"/>
  <c r="C180" i="9"/>
  <c r="B180" i="9"/>
  <c r="AC179" i="9"/>
  <c r="AA179" i="9"/>
  <c r="R179" i="9"/>
  <c r="I179" i="9"/>
  <c r="AA178" i="9"/>
  <c r="R178" i="9"/>
  <c r="I178" i="9"/>
  <c r="AC178" i="9" s="1"/>
  <c r="AA177" i="9"/>
  <c r="R177" i="9"/>
  <c r="AC177" i="9" s="1"/>
  <c r="I177" i="9"/>
  <c r="AA176" i="9"/>
  <c r="R176" i="9"/>
  <c r="I176" i="9"/>
  <c r="AC176" i="9" s="1"/>
  <c r="Z175" i="9"/>
  <c r="Y175" i="9"/>
  <c r="X175" i="9"/>
  <c r="W175" i="9"/>
  <c r="V175" i="9"/>
  <c r="U175" i="9"/>
  <c r="T175" i="9"/>
  <c r="R175" i="9"/>
  <c r="Q175" i="9"/>
  <c r="P175" i="9"/>
  <c r="O175" i="9"/>
  <c r="N175" i="9"/>
  <c r="M175" i="9"/>
  <c r="L175" i="9"/>
  <c r="K175" i="9"/>
  <c r="H175" i="9"/>
  <c r="G175" i="9"/>
  <c r="F175" i="9"/>
  <c r="E175" i="9"/>
  <c r="D175" i="9"/>
  <c r="C175" i="9"/>
  <c r="B175" i="9"/>
  <c r="AA174" i="9"/>
  <c r="AC174" i="9" s="1"/>
  <c r="R174" i="9"/>
  <c r="I174" i="9"/>
  <c r="AA173" i="9"/>
  <c r="R173" i="9"/>
  <c r="I173" i="9"/>
  <c r="AC173" i="9" s="1"/>
  <c r="AA172" i="9"/>
  <c r="R172" i="9"/>
  <c r="I172" i="9"/>
  <c r="AA171" i="9"/>
  <c r="R171" i="9"/>
  <c r="I171" i="9"/>
  <c r="AA170" i="9"/>
  <c r="Z170" i="9"/>
  <c r="Y170" i="9"/>
  <c r="X170" i="9"/>
  <c r="W170" i="9"/>
  <c r="V170" i="9"/>
  <c r="U170" i="9"/>
  <c r="T170" i="9"/>
  <c r="Q170" i="9"/>
  <c r="P170" i="9"/>
  <c r="O170" i="9"/>
  <c r="N170" i="9"/>
  <c r="M170" i="9"/>
  <c r="L170" i="9"/>
  <c r="K170" i="9"/>
  <c r="I170" i="9"/>
  <c r="H170" i="9"/>
  <c r="G170" i="9"/>
  <c r="F170" i="9"/>
  <c r="E170" i="9"/>
  <c r="D170" i="9"/>
  <c r="C170" i="9"/>
  <c r="B170" i="9"/>
  <c r="AC169" i="9"/>
  <c r="AA169" i="9"/>
  <c r="R169" i="9"/>
  <c r="I169" i="9"/>
  <c r="AA168" i="9"/>
  <c r="R168" i="9"/>
  <c r="I168" i="9"/>
  <c r="AC167" i="9"/>
  <c r="AA167" i="9"/>
  <c r="R167" i="9"/>
  <c r="I167" i="9"/>
  <c r="AA166" i="9"/>
  <c r="R166" i="9"/>
  <c r="I166" i="9"/>
  <c r="AC166" i="9" s="1"/>
  <c r="Z165" i="9"/>
  <c r="Y165" i="9"/>
  <c r="X165" i="9"/>
  <c r="W165" i="9"/>
  <c r="V165" i="9"/>
  <c r="U165" i="9"/>
  <c r="T165" i="9"/>
  <c r="Q165" i="9"/>
  <c r="P165" i="9"/>
  <c r="O165" i="9"/>
  <c r="N165" i="9"/>
  <c r="M165" i="9"/>
  <c r="L165" i="9"/>
  <c r="K165" i="9"/>
  <c r="H165" i="9"/>
  <c r="G165" i="9"/>
  <c r="F165" i="9"/>
  <c r="E165" i="9"/>
  <c r="D165" i="9"/>
  <c r="C165" i="9"/>
  <c r="B165" i="9"/>
  <c r="AA164" i="9"/>
  <c r="R164" i="9"/>
  <c r="I164" i="9"/>
  <c r="AC164" i="9" s="1"/>
  <c r="AA163" i="9"/>
  <c r="R163" i="9"/>
  <c r="I163" i="9"/>
  <c r="AA162" i="9"/>
  <c r="R162" i="9"/>
  <c r="I162" i="9"/>
  <c r="AC162" i="9" s="1"/>
  <c r="AA161" i="9"/>
  <c r="AA165" i="9" s="1"/>
  <c r="R161" i="9"/>
  <c r="R165" i="9" s="1"/>
  <c r="I161" i="9"/>
  <c r="Z160" i="9"/>
  <c r="Y160" i="9"/>
  <c r="X160" i="9"/>
  <c r="W160" i="9"/>
  <c r="V160" i="9"/>
  <c r="U160" i="9"/>
  <c r="U207" i="9" s="1"/>
  <c r="T160" i="9"/>
  <c r="Q160" i="9"/>
  <c r="P160" i="9"/>
  <c r="O160" i="9"/>
  <c r="N160" i="9"/>
  <c r="M160" i="9"/>
  <c r="L160" i="9"/>
  <c r="L207" i="9" s="1"/>
  <c r="K160" i="9"/>
  <c r="H160" i="9"/>
  <c r="G160" i="9"/>
  <c r="F160" i="9"/>
  <c r="E160" i="9"/>
  <c r="D160" i="9"/>
  <c r="C160" i="9"/>
  <c r="B160" i="9"/>
  <c r="AA159" i="9"/>
  <c r="R159" i="9"/>
  <c r="AC159" i="9" s="1"/>
  <c r="I159" i="9"/>
  <c r="AC158" i="9"/>
  <c r="AA158" i="9"/>
  <c r="R158" i="9"/>
  <c r="I158" i="9"/>
  <c r="AA157" i="9"/>
  <c r="R157" i="9"/>
  <c r="AC157" i="9" s="1"/>
  <c r="I157" i="9"/>
  <c r="AC156" i="9"/>
  <c r="AA156" i="9"/>
  <c r="AA160" i="9" s="1"/>
  <c r="R156" i="9"/>
  <c r="R160" i="9" s="1"/>
  <c r="I156" i="9"/>
  <c r="I160" i="9" s="1"/>
  <c r="Z155" i="9"/>
  <c r="Y155" i="9"/>
  <c r="X155" i="9"/>
  <c r="W155" i="9"/>
  <c r="V155" i="9"/>
  <c r="U155" i="9"/>
  <c r="T155" i="9"/>
  <c r="Q155" i="9"/>
  <c r="P155" i="9"/>
  <c r="O155" i="9"/>
  <c r="N155" i="9"/>
  <c r="M155" i="9"/>
  <c r="L155" i="9"/>
  <c r="K155" i="9"/>
  <c r="H155" i="9"/>
  <c r="G155" i="9"/>
  <c r="F155" i="9"/>
  <c r="E155" i="9"/>
  <c r="D155" i="9"/>
  <c r="C155" i="9"/>
  <c r="B155" i="9"/>
  <c r="AA154" i="9"/>
  <c r="R154" i="9"/>
  <c r="I154" i="9"/>
  <c r="AC154" i="9" s="1"/>
  <c r="AA153" i="9"/>
  <c r="AC153" i="9" s="1"/>
  <c r="R153" i="9"/>
  <c r="I153" i="9"/>
  <c r="AA152" i="9"/>
  <c r="R152" i="9"/>
  <c r="I152" i="9"/>
  <c r="AC152" i="9" s="1"/>
  <c r="AA151" i="9"/>
  <c r="R151" i="9"/>
  <c r="R155" i="9" s="1"/>
  <c r="I151" i="9"/>
  <c r="I155" i="9" s="1"/>
  <c r="Z150" i="9"/>
  <c r="Y150" i="9"/>
  <c r="X150" i="9"/>
  <c r="W150" i="9"/>
  <c r="V150" i="9"/>
  <c r="U150" i="9"/>
  <c r="T150" i="9"/>
  <c r="Q150" i="9"/>
  <c r="P150" i="9"/>
  <c r="O150" i="9"/>
  <c r="N150" i="9"/>
  <c r="M150" i="9"/>
  <c r="L150" i="9"/>
  <c r="K150" i="9"/>
  <c r="H150" i="9"/>
  <c r="G150" i="9"/>
  <c r="F150" i="9"/>
  <c r="E150" i="9"/>
  <c r="D150" i="9"/>
  <c r="C150" i="9"/>
  <c r="B150" i="9"/>
  <c r="AA149" i="9"/>
  <c r="R149" i="9"/>
  <c r="I149" i="9"/>
  <c r="AC149" i="9" s="1"/>
  <c r="AC148" i="9"/>
  <c r="AA148" i="9"/>
  <c r="R148" i="9"/>
  <c r="I148" i="9"/>
  <c r="AA147" i="9"/>
  <c r="R147" i="9"/>
  <c r="I147" i="9"/>
  <c r="AC146" i="9"/>
  <c r="AA146" i="9"/>
  <c r="AA150" i="9" s="1"/>
  <c r="R146" i="9"/>
  <c r="R150" i="9" s="1"/>
  <c r="I146" i="9"/>
  <c r="I150" i="9" s="1"/>
  <c r="Z144" i="9"/>
  <c r="Y144" i="9"/>
  <c r="X144" i="9"/>
  <c r="W144" i="9"/>
  <c r="V144" i="9"/>
  <c r="U144" i="9"/>
  <c r="T144" i="9"/>
  <c r="Q144" i="9"/>
  <c r="P144" i="9"/>
  <c r="O144" i="9"/>
  <c r="N144" i="9"/>
  <c r="M144" i="9"/>
  <c r="L144" i="9"/>
  <c r="K144" i="9"/>
  <c r="H144" i="9"/>
  <c r="G144" i="9"/>
  <c r="F144" i="9"/>
  <c r="E144" i="9"/>
  <c r="D144" i="9"/>
  <c r="C144" i="9"/>
  <c r="B144" i="9"/>
  <c r="W140" i="9"/>
  <c r="Z138" i="9"/>
  <c r="Y138" i="9"/>
  <c r="X138" i="9"/>
  <c r="X140" i="9" s="1"/>
  <c r="W138" i="9"/>
  <c r="V138" i="9"/>
  <c r="U138" i="9"/>
  <c r="T138" i="9"/>
  <c r="Q138" i="9"/>
  <c r="P138" i="9"/>
  <c r="O138" i="9"/>
  <c r="N138" i="9"/>
  <c r="M138" i="9"/>
  <c r="L138" i="9"/>
  <c r="K138" i="9"/>
  <c r="K140" i="9" s="1"/>
  <c r="H138" i="9"/>
  <c r="G138" i="9"/>
  <c r="F138" i="9"/>
  <c r="E138" i="9"/>
  <c r="D138" i="9"/>
  <c r="D140" i="9" s="1"/>
  <c r="C138" i="9"/>
  <c r="B138" i="9"/>
  <c r="AA137" i="9"/>
  <c r="R137" i="9"/>
  <c r="I137" i="9"/>
  <c r="AC137" i="9" s="1"/>
  <c r="AA136" i="9"/>
  <c r="AC136" i="9" s="1"/>
  <c r="R136" i="9"/>
  <c r="I136" i="9"/>
  <c r="AA135" i="9"/>
  <c r="R135" i="9"/>
  <c r="I135" i="9"/>
  <c r="AC135" i="9" s="1"/>
  <c r="AA134" i="9"/>
  <c r="R134" i="9"/>
  <c r="R138" i="9" s="1"/>
  <c r="I134" i="9"/>
  <c r="Z133" i="9"/>
  <c r="Y133" i="9"/>
  <c r="X133" i="9"/>
  <c r="W133" i="9"/>
  <c r="V133" i="9"/>
  <c r="U133" i="9"/>
  <c r="T133" i="9"/>
  <c r="Q133" i="9"/>
  <c r="P133" i="9"/>
  <c r="O133" i="9"/>
  <c r="N133" i="9"/>
  <c r="M133" i="9"/>
  <c r="L133" i="9"/>
  <c r="K133" i="9"/>
  <c r="H133" i="9"/>
  <c r="G133" i="9"/>
  <c r="F133" i="9"/>
  <c r="E133" i="9"/>
  <c r="E140" i="9" s="1"/>
  <c r="D133" i="9"/>
  <c r="C133" i="9"/>
  <c r="B133" i="9"/>
  <c r="AA132" i="9"/>
  <c r="R132" i="9"/>
  <c r="I132" i="9"/>
  <c r="AC131" i="9"/>
  <c r="AA131" i="9"/>
  <c r="R131" i="9"/>
  <c r="I131" i="9"/>
  <c r="AA130" i="9"/>
  <c r="R130" i="9"/>
  <c r="I130" i="9"/>
  <c r="AC130" i="9" s="1"/>
  <c r="AC129" i="9"/>
  <c r="AA129" i="9"/>
  <c r="AA133" i="9" s="1"/>
  <c r="R129" i="9"/>
  <c r="R133" i="9" s="1"/>
  <c r="I129" i="9"/>
  <c r="I133" i="9" s="1"/>
  <c r="Z128" i="9"/>
  <c r="Y128" i="9"/>
  <c r="X128" i="9"/>
  <c r="W128" i="9"/>
  <c r="V128" i="9"/>
  <c r="U128" i="9"/>
  <c r="T128" i="9"/>
  <c r="Q128" i="9"/>
  <c r="P128" i="9"/>
  <c r="O128" i="9"/>
  <c r="N128" i="9"/>
  <c r="M128" i="9"/>
  <c r="L128" i="9"/>
  <c r="K128" i="9"/>
  <c r="H128" i="9"/>
  <c r="G128" i="9"/>
  <c r="F128" i="9"/>
  <c r="E128" i="9"/>
  <c r="D128" i="9"/>
  <c r="C128" i="9"/>
  <c r="B128" i="9"/>
  <c r="AA127" i="9"/>
  <c r="R127" i="9"/>
  <c r="I127" i="9"/>
  <c r="AC127" i="9" s="1"/>
  <c r="AA126" i="9"/>
  <c r="R126" i="9"/>
  <c r="I126" i="9"/>
  <c r="AC126" i="9" s="1"/>
  <c r="AA125" i="9"/>
  <c r="R125" i="9"/>
  <c r="I125" i="9"/>
  <c r="AA124" i="9"/>
  <c r="AA128" i="9" s="1"/>
  <c r="R124" i="9"/>
  <c r="AC124" i="9" s="1"/>
  <c r="I124" i="9"/>
  <c r="AA123" i="9"/>
  <c r="Z123" i="9"/>
  <c r="Y123" i="9"/>
  <c r="X123" i="9"/>
  <c r="W123" i="9"/>
  <c r="V123" i="9"/>
  <c r="U123" i="9"/>
  <c r="T123" i="9"/>
  <c r="R123" i="9"/>
  <c r="Q123" i="9"/>
  <c r="P123" i="9"/>
  <c r="O123" i="9"/>
  <c r="N123" i="9"/>
  <c r="M123" i="9"/>
  <c r="L123" i="9"/>
  <c r="K123" i="9"/>
  <c r="I123" i="9"/>
  <c r="H123" i="9"/>
  <c r="G123" i="9"/>
  <c r="F123" i="9"/>
  <c r="E123" i="9"/>
  <c r="D123" i="9"/>
  <c r="C123" i="9"/>
  <c r="B123" i="9"/>
  <c r="AC122" i="9"/>
  <c r="AA122" i="9"/>
  <c r="R122" i="9"/>
  <c r="I122" i="9"/>
  <c r="AA121" i="9"/>
  <c r="R121" i="9"/>
  <c r="I121" i="9"/>
  <c r="AC121" i="9" s="1"/>
  <c r="AA120" i="9"/>
  <c r="R120" i="9"/>
  <c r="AC120" i="9" s="1"/>
  <c r="I120" i="9"/>
  <c r="AA119" i="9"/>
  <c r="R119" i="9"/>
  <c r="I119" i="9"/>
  <c r="AC119" i="9" s="1"/>
  <c r="Z118" i="9"/>
  <c r="Y118" i="9"/>
  <c r="X118" i="9"/>
  <c r="W118" i="9"/>
  <c r="V118" i="9"/>
  <c r="U118" i="9"/>
  <c r="T118" i="9"/>
  <c r="Q118" i="9"/>
  <c r="P118" i="9"/>
  <c r="O118" i="9"/>
  <c r="N118" i="9"/>
  <c r="M118" i="9"/>
  <c r="L118" i="9"/>
  <c r="K118" i="9"/>
  <c r="H118" i="9"/>
  <c r="G118" i="9"/>
  <c r="F118" i="9"/>
  <c r="E118" i="9"/>
  <c r="D118" i="9"/>
  <c r="C118" i="9"/>
  <c r="B118" i="9"/>
  <c r="AA117" i="9"/>
  <c r="R117" i="9"/>
  <c r="I117" i="9"/>
  <c r="AC117" i="9" s="1"/>
  <c r="AA116" i="9"/>
  <c r="R116" i="9"/>
  <c r="I116" i="9"/>
  <c r="AC116" i="9" s="1"/>
  <c r="AA115" i="9"/>
  <c r="R115" i="9"/>
  <c r="I115" i="9"/>
  <c r="AA114" i="9"/>
  <c r="AA118" i="9" s="1"/>
  <c r="R114" i="9"/>
  <c r="R118" i="9" s="1"/>
  <c r="I114" i="9"/>
  <c r="AA113" i="9"/>
  <c r="Z113" i="9"/>
  <c r="Y113" i="9"/>
  <c r="X113" i="9"/>
  <c r="W113" i="9"/>
  <c r="V113" i="9"/>
  <c r="U113" i="9"/>
  <c r="U140" i="9" s="1"/>
  <c r="T113" i="9"/>
  <c r="R113" i="9"/>
  <c r="Q113" i="9"/>
  <c r="P113" i="9"/>
  <c r="O113" i="9"/>
  <c r="N113" i="9"/>
  <c r="M113" i="9"/>
  <c r="L113" i="9"/>
  <c r="K113" i="9"/>
  <c r="I113" i="9"/>
  <c r="H113" i="9"/>
  <c r="G113" i="9"/>
  <c r="F113" i="9"/>
  <c r="E113" i="9"/>
  <c r="D113" i="9"/>
  <c r="C113" i="9"/>
  <c r="C140" i="9" s="1"/>
  <c r="B113" i="9"/>
  <c r="AC112" i="9"/>
  <c r="AA112" i="9"/>
  <c r="R112" i="9"/>
  <c r="I112" i="9"/>
  <c r="AA111" i="9"/>
  <c r="R111" i="9"/>
  <c r="I111" i="9"/>
  <c r="AC111" i="9" s="1"/>
  <c r="AC110" i="9"/>
  <c r="AA110" i="9"/>
  <c r="R110" i="9"/>
  <c r="I110" i="9"/>
  <c r="AA109" i="9"/>
  <c r="R109" i="9"/>
  <c r="I109" i="9"/>
  <c r="AC109" i="9" s="1"/>
  <c r="Z108" i="9"/>
  <c r="Y108" i="9"/>
  <c r="X108" i="9"/>
  <c r="W108" i="9"/>
  <c r="V108" i="9"/>
  <c r="U108" i="9"/>
  <c r="T108" i="9"/>
  <c r="Q108" i="9"/>
  <c r="P108" i="9"/>
  <c r="O108" i="9"/>
  <c r="N108" i="9"/>
  <c r="M108" i="9"/>
  <c r="L108" i="9"/>
  <c r="K108" i="9"/>
  <c r="H108" i="9"/>
  <c r="G108" i="9"/>
  <c r="F108" i="9"/>
  <c r="E108" i="9"/>
  <c r="D108" i="9"/>
  <c r="C108" i="9"/>
  <c r="B108" i="9"/>
  <c r="AC107" i="9"/>
  <c r="AA107" i="9"/>
  <c r="R107" i="9"/>
  <c r="I107" i="9"/>
  <c r="AA106" i="9"/>
  <c r="R106" i="9"/>
  <c r="I106" i="9"/>
  <c r="AC105" i="9"/>
  <c r="AA105" i="9"/>
  <c r="R105" i="9"/>
  <c r="I105" i="9"/>
  <c r="AA104" i="9"/>
  <c r="R104" i="9"/>
  <c r="R108" i="9" s="1"/>
  <c r="I104" i="9"/>
  <c r="Z103" i="9"/>
  <c r="Y103" i="9"/>
  <c r="X103" i="9"/>
  <c r="W103" i="9"/>
  <c r="V103" i="9"/>
  <c r="U103" i="9"/>
  <c r="T103" i="9"/>
  <c r="Q103" i="9"/>
  <c r="P103" i="9"/>
  <c r="O103" i="9"/>
  <c r="N103" i="9"/>
  <c r="M103" i="9"/>
  <c r="L103" i="9"/>
  <c r="K103" i="9"/>
  <c r="H103" i="9"/>
  <c r="G103" i="9"/>
  <c r="F103" i="9"/>
  <c r="E103" i="9"/>
  <c r="D103" i="9"/>
  <c r="C103" i="9"/>
  <c r="B103" i="9"/>
  <c r="AA102" i="9"/>
  <c r="R102" i="9"/>
  <c r="AC102" i="9" s="1"/>
  <c r="I102" i="9"/>
  <c r="AC101" i="9"/>
  <c r="AA101" i="9"/>
  <c r="R101" i="9"/>
  <c r="I101" i="9"/>
  <c r="AA100" i="9"/>
  <c r="R100" i="9"/>
  <c r="AC100" i="9" s="1"/>
  <c r="I100" i="9"/>
  <c r="AC99" i="9"/>
  <c r="AA99" i="9"/>
  <c r="AA103" i="9" s="1"/>
  <c r="R99" i="9"/>
  <c r="I99" i="9"/>
  <c r="I103" i="9" s="1"/>
  <c r="Z98" i="9"/>
  <c r="Y98" i="9"/>
  <c r="X98" i="9"/>
  <c r="W98" i="9"/>
  <c r="V98" i="9"/>
  <c r="U98" i="9"/>
  <c r="T98" i="9"/>
  <c r="Q98" i="9"/>
  <c r="P98" i="9"/>
  <c r="O98" i="9"/>
  <c r="N98" i="9"/>
  <c r="M98" i="9"/>
  <c r="L98" i="9"/>
  <c r="K98" i="9"/>
  <c r="H98" i="9"/>
  <c r="G98" i="9"/>
  <c r="F98" i="9"/>
  <c r="E98" i="9"/>
  <c r="D98" i="9"/>
  <c r="C98" i="9"/>
  <c r="B98" i="9"/>
  <c r="AA97" i="9"/>
  <c r="R97" i="9"/>
  <c r="I97" i="9"/>
  <c r="AC97" i="9" s="1"/>
  <c r="AA96" i="9"/>
  <c r="R96" i="9"/>
  <c r="I96" i="9"/>
  <c r="AA95" i="9"/>
  <c r="R95" i="9"/>
  <c r="I95" i="9"/>
  <c r="AC95" i="9" s="1"/>
  <c r="AA94" i="9"/>
  <c r="R94" i="9"/>
  <c r="R98" i="9" s="1"/>
  <c r="I94" i="9"/>
  <c r="I98" i="9" s="1"/>
  <c r="Z93" i="9"/>
  <c r="Y93" i="9"/>
  <c r="X93" i="9"/>
  <c r="W93" i="9"/>
  <c r="V93" i="9"/>
  <c r="U93" i="9"/>
  <c r="T93" i="9"/>
  <c r="Q93" i="9"/>
  <c r="P93" i="9"/>
  <c r="O93" i="9"/>
  <c r="N93" i="9"/>
  <c r="M93" i="9"/>
  <c r="L93" i="9"/>
  <c r="K93" i="9"/>
  <c r="H93" i="9"/>
  <c r="G93" i="9"/>
  <c r="F93" i="9"/>
  <c r="E93" i="9"/>
  <c r="D93" i="9"/>
  <c r="C93" i="9"/>
  <c r="B93" i="9"/>
  <c r="AA92" i="9"/>
  <c r="R92" i="9"/>
  <c r="AC92" i="9" s="1"/>
  <c r="I92" i="9"/>
  <c r="AC91" i="9"/>
  <c r="AA91" i="9"/>
  <c r="R91" i="9"/>
  <c r="I91" i="9"/>
  <c r="AA90" i="9"/>
  <c r="R90" i="9"/>
  <c r="AC90" i="9" s="1"/>
  <c r="I90" i="9"/>
  <c r="AC89" i="9"/>
  <c r="AA89" i="9"/>
  <c r="AA93" i="9" s="1"/>
  <c r="R89" i="9"/>
  <c r="I89" i="9"/>
  <c r="I93" i="9" s="1"/>
  <c r="Z88" i="9"/>
  <c r="Y88" i="9"/>
  <c r="X88" i="9"/>
  <c r="W88" i="9"/>
  <c r="V88" i="9"/>
  <c r="U88" i="9"/>
  <c r="T88" i="9"/>
  <c r="Q88" i="9"/>
  <c r="P88" i="9"/>
  <c r="O88" i="9"/>
  <c r="N88" i="9"/>
  <c r="M88" i="9"/>
  <c r="L88" i="9"/>
  <c r="K88" i="9"/>
  <c r="H88" i="9"/>
  <c r="G88" i="9"/>
  <c r="F88" i="9"/>
  <c r="E88" i="9"/>
  <c r="D88" i="9"/>
  <c r="C88" i="9"/>
  <c r="B88" i="9"/>
  <c r="AA87" i="9"/>
  <c r="R87" i="9"/>
  <c r="I87" i="9"/>
  <c r="AC87" i="9" s="1"/>
  <c r="AA86" i="9"/>
  <c r="R86" i="9"/>
  <c r="I86" i="9"/>
  <c r="AC86" i="9" s="1"/>
  <c r="AA85" i="9"/>
  <c r="R85" i="9"/>
  <c r="I85" i="9"/>
  <c r="AC85" i="9" s="1"/>
  <c r="AA84" i="9"/>
  <c r="R84" i="9"/>
  <c r="R88" i="9" s="1"/>
  <c r="I84" i="9"/>
  <c r="AC84" i="9" s="1"/>
  <c r="AA83" i="9"/>
  <c r="Z83" i="9"/>
  <c r="Y83" i="9"/>
  <c r="X83" i="9"/>
  <c r="W83" i="9"/>
  <c r="V83" i="9"/>
  <c r="U83" i="9"/>
  <c r="T83" i="9"/>
  <c r="R83" i="9"/>
  <c r="Q83" i="9"/>
  <c r="P83" i="9"/>
  <c r="O83" i="9"/>
  <c r="N83" i="9"/>
  <c r="M83" i="9"/>
  <c r="L83" i="9"/>
  <c r="K83" i="9"/>
  <c r="I83" i="9"/>
  <c r="H83" i="9"/>
  <c r="G83" i="9"/>
  <c r="F83" i="9"/>
  <c r="E83" i="9"/>
  <c r="D83" i="9"/>
  <c r="C83" i="9"/>
  <c r="B83" i="9"/>
  <c r="AC82" i="9"/>
  <c r="AA82" i="9"/>
  <c r="R82" i="9"/>
  <c r="I82" i="9"/>
  <c r="AA81" i="9"/>
  <c r="R81" i="9"/>
  <c r="I81" i="9"/>
  <c r="AC81" i="9" s="1"/>
  <c r="AC80" i="9"/>
  <c r="AA80" i="9"/>
  <c r="R80" i="9"/>
  <c r="I80" i="9"/>
  <c r="AA79" i="9"/>
  <c r="R79" i="9"/>
  <c r="I79" i="9"/>
  <c r="AC79" i="9" s="1"/>
  <c r="Z77" i="9"/>
  <c r="Y77" i="9"/>
  <c r="X77" i="9"/>
  <c r="W77" i="9"/>
  <c r="V77" i="9"/>
  <c r="U77" i="9"/>
  <c r="T77" i="9"/>
  <c r="Q77" i="9"/>
  <c r="P77" i="9"/>
  <c r="O77" i="9"/>
  <c r="N77" i="9"/>
  <c r="M77" i="9"/>
  <c r="L77" i="9"/>
  <c r="K77" i="9"/>
  <c r="H77" i="9"/>
  <c r="G77" i="9"/>
  <c r="F77" i="9"/>
  <c r="E77" i="9"/>
  <c r="D77" i="9"/>
  <c r="C77" i="9"/>
  <c r="B77" i="9"/>
  <c r="Z71" i="9"/>
  <c r="Y71" i="9"/>
  <c r="X71" i="9"/>
  <c r="W71" i="9"/>
  <c r="V71" i="9"/>
  <c r="U71" i="9"/>
  <c r="T71" i="9"/>
  <c r="Q71" i="9"/>
  <c r="P71" i="9"/>
  <c r="O71" i="9"/>
  <c r="O73" i="9" s="1"/>
  <c r="N71" i="9"/>
  <c r="M71" i="9"/>
  <c r="L71" i="9"/>
  <c r="K71" i="9"/>
  <c r="H71" i="9"/>
  <c r="G71" i="9"/>
  <c r="G73" i="9" s="1"/>
  <c r="F71" i="9"/>
  <c r="F73" i="9" s="1"/>
  <c r="E71" i="9"/>
  <c r="D71" i="9"/>
  <c r="C71" i="9"/>
  <c r="B71" i="9"/>
  <c r="AA70" i="9"/>
  <c r="R70" i="9"/>
  <c r="I70" i="9"/>
  <c r="AC70" i="9" s="1"/>
  <c r="AC69" i="9"/>
  <c r="AA69" i="9"/>
  <c r="R69" i="9"/>
  <c r="I69" i="9"/>
  <c r="AA68" i="9"/>
  <c r="R68" i="9"/>
  <c r="I68" i="9"/>
  <c r="AC67" i="9"/>
  <c r="AA67" i="9"/>
  <c r="AA71" i="9" s="1"/>
  <c r="R67" i="9"/>
  <c r="R71" i="9" s="1"/>
  <c r="I67" i="9"/>
  <c r="Z66" i="9"/>
  <c r="Y66" i="9"/>
  <c r="X66" i="9"/>
  <c r="W66" i="9"/>
  <c r="V66" i="9"/>
  <c r="U66" i="9"/>
  <c r="T66" i="9"/>
  <c r="Q66" i="9"/>
  <c r="P66" i="9"/>
  <c r="O66" i="9"/>
  <c r="N66" i="9"/>
  <c r="M66" i="9"/>
  <c r="L66" i="9"/>
  <c r="K66" i="9"/>
  <c r="H66" i="9"/>
  <c r="G66" i="9"/>
  <c r="F66" i="9"/>
  <c r="E66" i="9"/>
  <c r="D66" i="9"/>
  <c r="C66" i="9"/>
  <c r="B66" i="9"/>
  <c r="AA65" i="9"/>
  <c r="R65" i="9"/>
  <c r="I65" i="9"/>
  <c r="AA64" i="9"/>
  <c r="R64" i="9"/>
  <c r="I64" i="9"/>
  <c r="AC64" i="9" s="1"/>
  <c r="AA63" i="9"/>
  <c r="R63" i="9"/>
  <c r="I63" i="9"/>
  <c r="AA62" i="9"/>
  <c r="AA66" i="9" s="1"/>
  <c r="R62" i="9"/>
  <c r="I62" i="9"/>
  <c r="Z61" i="9"/>
  <c r="Y61" i="9"/>
  <c r="Y73" i="9" s="1"/>
  <c r="X61" i="9"/>
  <c r="W61" i="9"/>
  <c r="W73" i="9" s="1"/>
  <c r="V61" i="9"/>
  <c r="U61" i="9"/>
  <c r="T61" i="9"/>
  <c r="Q61" i="9"/>
  <c r="P61" i="9"/>
  <c r="O61" i="9"/>
  <c r="N61" i="9"/>
  <c r="M61" i="9"/>
  <c r="L61" i="9"/>
  <c r="K61" i="9"/>
  <c r="I61" i="9"/>
  <c r="H61" i="9"/>
  <c r="G61" i="9"/>
  <c r="F61" i="9"/>
  <c r="E61" i="9"/>
  <c r="D61" i="9"/>
  <c r="C61" i="9"/>
  <c r="B61" i="9"/>
  <c r="AA60" i="9"/>
  <c r="R60" i="9"/>
  <c r="AC60" i="9" s="1"/>
  <c r="I60" i="9"/>
  <c r="AC59" i="9"/>
  <c r="AA59" i="9"/>
  <c r="R59" i="9"/>
  <c r="I59" i="9"/>
  <c r="AA58" i="9"/>
  <c r="AA61" i="9" s="1"/>
  <c r="R58" i="9"/>
  <c r="I58" i="9"/>
  <c r="AC57" i="9"/>
  <c r="AA57" i="9"/>
  <c r="R57" i="9"/>
  <c r="R61" i="9" s="1"/>
  <c r="I57" i="9"/>
  <c r="Z56" i="9"/>
  <c r="Y56" i="9"/>
  <c r="X56" i="9"/>
  <c r="W56" i="9"/>
  <c r="V56" i="9"/>
  <c r="U56" i="9"/>
  <c r="T56" i="9"/>
  <c r="R56" i="9"/>
  <c r="Q56" i="9"/>
  <c r="P56" i="9"/>
  <c r="O56" i="9"/>
  <c r="N56" i="9"/>
  <c r="M56" i="9"/>
  <c r="L56" i="9"/>
  <c r="K56" i="9"/>
  <c r="I56" i="9"/>
  <c r="H56" i="9"/>
  <c r="G56" i="9"/>
  <c r="F56" i="9"/>
  <c r="E56" i="9"/>
  <c r="D56" i="9"/>
  <c r="C56" i="9"/>
  <c r="B56" i="9"/>
  <c r="AC55" i="9"/>
  <c r="AA55" i="9"/>
  <c r="R55" i="9"/>
  <c r="I55" i="9"/>
  <c r="AA54" i="9"/>
  <c r="R54" i="9"/>
  <c r="I54" i="9"/>
  <c r="AC54" i="9" s="1"/>
  <c r="AC53" i="9"/>
  <c r="AA53" i="9"/>
  <c r="AA56" i="9" s="1"/>
  <c r="R53" i="9"/>
  <c r="I53" i="9"/>
  <c r="AA52" i="9"/>
  <c r="R52" i="9"/>
  <c r="I52" i="9"/>
  <c r="AC52" i="9" s="1"/>
  <c r="AA51" i="9"/>
  <c r="Z51" i="9"/>
  <c r="Y51" i="9"/>
  <c r="X51" i="9"/>
  <c r="W51" i="9"/>
  <c r="V51" i="9"/>
  <c r="U51" i="9"/>
  <c r="T51" i="9"/>
  <c r="R51" i="9"/>
  <c r="Q51" i="9"/>
  <c r="P51" i="9"/>
  <c r="O51" i="9"/>
  <c r="N51" i="9"/>
  <c r="M51" i="9"/>
  <c r="L51" i="9"/>
  <c r="K51" i="9"/>
  <c r="I51" i="9"/>
  <c r="H51" i="9"/>
  <c r="G51" i="9"/>
  <c r="F51" i="9"/>
  <c r="E51" i="9"/>
  <c r="D51" i="9"/>
  <c r="C51" i="9"/>
  <c r="B51" i="9"/>
  <c r="AC50" i="9"/>
  <c r="AA50" i="9"/>
  <c r="R50" i="9"/>
  <c r="I50" i="9"/>
  <c r="AA49" i="9"/>
  <c r="R49" i="9"/>
  <c r="I49" i="9"/>
  <c r="AC49" i="9" s="1"/>
  <c r="AA48" i="9"/>
  <c r="R48" i="9"/>
  <c r="AC48" i="9" s="1"/>
  <c r="AC51" i="9" s="1"/>
  <c r="I48" i="9"/>
  <c r="AA47" i="9"/>
  <c r="R47" i="9"/>
  <c r="I47" i="9"/>
  <c r="AC47" i="9" s="1"/>
  <c r="Z46" i="9"/>
  <c r="Y46" i="9"/>
  <c r="X46" i="9"/>
  <c r="W46" i="9"/>
  <c r="V46" i="9"/>
  <c r="U46" i="9"/>
  <c r="T46" i="9"/>
  <c r="Q46" i="9"/>
  <c r="P46" i="9"/>
  <c r="O46" i="9"/>
  <c r="N46" i="9"/>
  <c r="M46" i="9"/>
  <c r="L46" i="9"/>
  <c r="K46" i="9"/>
  <c r="H46" i="9"/>
  <c r="G46" i="9"/>
  <c r="F46" i="9"/>
  <c r="E46" i="9"/>
  <c r="D46" i="9"/>
  <c r="C46" i="9"/>
  <c r="B46" i="9"/>
  <c r="AA45" i="9"/>
  <c r="R45" i="9"/>
  <c r="I45" i="9"/>
  <c r="AA44" i="9"/>
  <c r="R44" i="9"/>
  <c r="I44" i="9"/>
  <c r="AC44" i="9" s="1"/>
  <c r="AA43" i="9"/>
  <c r="R43" i="9"/>
  <c r="I43" i="9"/>
  <c r="AA42" i="9"/>
  <c r="R42" i="9"/>
  <c r="I42" i="9"/>
  <c r="AA41" i="9"/>
  <c r="Z41" i="9"/>
  <c r="Y41" i="9"/>
  <c r="X41" i="9"/>
  <c r="W41" i="9"/>
  <c r="V41" i="9"/>
  <c r="U41" i="9"/>
  <c r="T41" i="9"/>
  <c r="R41" i="9"/>
  <c r="Q41" i="9"/>
  <c r="P41" i="9"/>
  <c r="O41" i="9"/>
  <c r="N41" i="9"/>
  <c r="M41" i="9"/>
  <c r="L41" i="9"/>
  <c r="K41" i="9"/>
  <c r="I41" i="9"/>
  <c r="H41" i="9"/>
  <c r="G41" i="9"/>
  <c r="F41" i="9"/>
  <c r="E41" i="9"/>
  <c r="D41" i="9"/>
  <c r="C41" i="9"/>
  <c r="B41" i="9"/>
  <c r="AC40" i="9"/>
  <c r="AA40" i="9"/>
  <c r="R40" i="9"/>
  <c r="I40" i="9"/>
  <c r="AA39" i="9"/>
  <c r="R39" i="9"/>
  <c r="I39" i="9"/>
  <c r="AC38" i="9"/>
  <c r="AA38" i="9"/>
  <c r="R38" i="9"/>
  <c r="I38" i="9"/>
  <c r="AA37" i="9"/>
  <c r="R37" i="9"/>
  <c r="AC37" i="9" s="1"/>
  <c r="I37" i="9"/>
  <c r="Z36" i="9"/>
  <c r="Y36" i="9"/>
  <c r="X36" i="9"/>
  <c r="W36" i="9"/>
  <c r="V36" i="9"/>
  <c r="U36" i="9"/>
  <c r="T36" i="9"/>
  <c r="R36" i="9"/>
  <c r="Q36" i="9"/>
  <c r="P36" i="9"/>
  <c r="O36" i="9"/>
  <c r="N36" i="9"/>
  <c r="M36" i="9"/>
  <c r="L36" i="9"/>
  <c r="K36" i="9"/>
  <c r="H36" i="9"/>
  <c r="G36" i="9"/>
  <c r="F36" i="9"/>
  <c r="E36" i="9"/>
  <c r="D36" i="9"/>
  <c r="C36" i="9"/>
  <c r="B36" i="9"/>
  <c r="AA35" i="9"/>
  <c r="R35" i="9"/>
  <c r="I35" i="9"/>
  <c r="AC35" i="9" s="1"/>
  <c r="AC34" i="9"/>
  <c r="AA34" i="9"/>
  <c r="R34" i="9"/>
  <c r="I34" i="9"/>
  <c r="AA33" i="9"/>
  <c r="R33" i="9"/>
  <c r="I33" i="9"/>
  <c r="AC33" i="9" s="1"/>
  <c r="AA32" i="9"/>
  <c r="AA36" i="9" s="1"/>
  <c r="R32" i="9"/>
  <c r="I32" i="9"/>
  <c r="I36" i="9" s="1"/>
  <c r="AA31" i="9"/>
  <c r="Z31" i="9"/>
  <c r="Y31" i="9"/>
  <c r="X31" i="9"/>
  <c r="W31" i="9"/>
  <c r="V31" i="9"/>
  <c r="U31" i="9"/>
  <c r="T31" i="9"/>
  <c r="Q31" i="9"/>
  <c r="P31" i="9"/>
  <c r="O31" i="9"/>
  <c r="N31" i="9"/>
  <c r="N73" i="9" s="1"/>
  <c r="M31" i="9"/>
  <c r="L31" i="9"/>
  <c r="K31" i="9"/>
  <c r="H31" i="9"/>
  <c r="G31" i="9"/>
  <c r="F31" i="9"/>
  <c r="E31" i="9"/>
  <c r="D31" i="9"/>
  <c r="C31" i="9"/>
  <c r="B31" i="9"/>
  <c r="AA30" i="9"/>
  <c r="R30" i="9"/>
  <c r="I30" i="9"/>
  <c r="AC30" i="9" s="1"/>
  <c r="AC29" i="9"/>
  <c r="AA29" i="9"/>
  <c r="R29" i="9"/>
  <c r="I29" i="9"/>
  <c r="AA28" i="9"/>
  <c r="R28" i="9"/>
  <c r="I28" i="9"/>
  <c r="I31" i="9" s="1"/>
  <c r="AA27" i="9"/>
  <c r="R27" i="9"/>
  <c r="I27" i="9"/>
  <c r="Z26" i="9"/>
  <c r="Y26" i="9"/>
  <c r="X26" i="9"/>
  <c r="W26" i="9"/>
  <c r="V26" i="9"/>
  <c r="U26" i="9"/>
  <c r="T26" i="9"/>
  <c r="Q26" i="9"/>
  <c r="P26" i="9"/>
  <c r="O26" i="9"/>
  <c r="N26" i="9"/>
  <c r="M26" i="9"/>
  <c r="L26" i="9"/>
  <c r="K26" i="9"/>
  <c r="H26" i="9"/>
  <c r="G26" i="9"/>
  <c r="F26" i="9"/>
  <c r="E26" i="9"/>
  <c r="D26" i="9"/>
  <c r="C26" i="9"/>
  <c r="B26" i="9"/>
  <c r="AA25" i="9"/>
  <c r="R25" i="9"/>
  <c r="I25" i="9"/>
  <c r="AA24" i="9"/>
  <c r="R24" i="9"/>
  <c r="I24" i="9"/>
  <c r="AA23" i="9"/>
  <c r="R23" i="9"/>
  <c r="I23" i="9"/>
  <c r="AC23" i="9" s="1"/>
  <c r="AA22" i="9"/>
  <c r="AA26" i="9" s="1"/>
  <c r="R22" i="9"/>
  <c r="I22" i="9"/>
  <c r="Z21" i="9"/>
  <c r="Y21" i="9"/>
  <c r="X21" i="9"/>
  <c r="W21" i="9"/>
  <c r="V21" i="9"/>
  <c r="U21" i="9"/>
  <c r="T21" i="9"/>
  <c r="Q21" i="9"/>
  <c r="P21" i="9"/>
  <c r="O21" i="9"/>
  <c r="N21" i="9"/>
  <c r="M21" i="9"/>
  <c r="L21" i="9"/>
  <c r="K21" i="9"/>
  <c r="I21" i="9"/>
  <c r="H21" i="9"/>
  <c r="G21" i="9"/>
  <c r="F21" i="9"/>
  <c r="E21" i="9"/>
  <c r="D21" i="9"/>
  <c r="C21" i="9"/>
  <c r="B21" i="9"/>
  <c r="AA20" i="9"/>
  <c r="R20" i="9"/>
  <c r="AC20" i="9" s="1"/>
  <c r="I20" i="9"/>
  <c r="AA19" i="9"/>
  <c r="R19" i="9"/>
  <c r="AC19" i="9" s="1"/>
  <c r="I19" i="9"/>
  <c r="AA18" i="9"/>
  <c r="AA21" i="9" s="1"/>
  <c r="R18" i="9"/>
  <c r="I18" i="9"/>
  <c r="AA17" i="9"/>
  <c r="R17" i="9"/>
  <c r="I17" i="9"/>
  <c r="Z16" i="9"/>
  <c r="Y16" i="9"/>
  <c r="X16" i="9"/>
  <c r="W16" i="9"/>
  <c r="V16" i="9"/>
  <c r="U16" i="9"/>
  <c r="T16" i="9"/>
  <c r="R16" i="9"/>
  <c r="Q16" i="9"/>
  <c r="P16" i="9"/>
  <c r="O16" i="9"/>
  <c r="N16" i="9"/>
  <c r="M16" i="9"/>
  <c r="L16" i="9"/>
  <c r="K16" i="9"/>
  <c r="I16" i="9"/>
  <c r="H16" i="9"/>
  <c r="G16" i="9"/>
  <c r="F16" i="9"/>
  <c r="E16" i="9"/>
  <c r="D16" i="9"/>
  <c r="C16" i="9"/>
  <c r="B16" i="9"/>
  <c r="AC15" i="9"/>
  <c r="AA15" i="9"/>
  <c r="R15" i="9"/>
  <c r="I15" i="9"/>
  <c r="AA14" i="9"/>
  <c r="R14" i="9"/>
  <c r="I14" i="9"/>
  <c r="AC14" i="9" s="1"/>
  <c r="AA13" i="9"/>
  <c r="AC13" i="9" s="1"/>
  <c r="R13" i="9"/>
  <c r="I13" i="9"/>
  <c r="AA12" i="9"/>
  <c r="R12" i="9"/>
  <c r="I12" i="9"/>
  <c r="Z10" i="9"/>
  <c r="Y10" i="9"/>
  <c r="X10" i="9"/>
  <c r="W10" i="9"/>
  <c r="V10" i="9"/>
  <c r="U10" i="9"/>
  <c r="T10" i="9"/>
  <c r="Q10" i="9"/>
  <c r="P10" i="9"/>
  <c r="O10" i="9"/>
  <c r="N10" i="9"/>
  <c r="M10" i="9"/>
  <c r="L10" i="9"/>
  <c r="K10" i="9"/>
  <c r="Z3" i="9"/>
  <c r="AC2" i="9"/>
  <c r="AC1" i="9"/>
  <c r="V339" i="8"/>
  <c r="U339" i="8"/>
  <c r="D339" i="8"/>
  <c r="Z338" i="8"/>
  <c r="Y338" i="8"/>
  <c r="X338" i="8"/>
  <c r="W338" i="8"/>
  <c r="V338" i="8"/>
  <c r="U338" i="8"/>
  <c r="T338" i="8"/>
  <c r="AA338" i="8" s="1"/>
  <c r="Q338" i="8"/>
  <c r="P338" i="8"/>
  <c r="O338" i="8"/>
  <c r="N338" i="8"/>
  <c r="M338" i="8"/>
  <c r="L338" i="8"/>
  <c r="K338" i="8"/>
  <c r="R338" i="8" s="1"/>
  <c r="H338" i="8"/>
  <c r="G338" i="8"/>
  <c r="F338" i="8"/>
  <c r="E338" i="8"/>
  <c r="D338" i="8"/>
  <c r="C338" i="8"/>
  <c r="B338" i="8"/>
  <c r="AA337" i="8"/>
  <c r="Z337" i="8"/>
  <c r="Y337" i="8"/>
  <c r="X337" i="8"/>
  <c r="W337" i="8"/>
  <c r="V337" i="8"/>
  <c r="U337" i="8"/>
  <c r="T337" i="8"/>
  <c r="R337" i="8"/>
  <c r="Q337" i="8"/>
  <c r="P337" i="8"/>
  <c r="O337" i="8"/>
  <c r="N337" i="8"/>
  <c r="M337" i="8"/>
  <c r="L337" i="8"/>
  <c r="K337" i="8"/>
  <c r="I337" i="8"/>
  <c r="AC337" i="8" s="1"/>
  <c r="H337" i="8"/>
  <c r="G337" i="8"/>
  <c r="F337" i="8"/>
  <c r="E337" i="8"/>
  <c r="D337" i="8"/>
  <c r="C337" i="8"/>
  <c r="B337" i="8"/>
  <c r="Z336" i="8"/>
  <c r="Y336" i="8"/>
  <c r="X336" i="8"/>
  <c r="W336" i="8"/>
  <c r="V336" i="8"/>
  <c r="U336" i="8"/>
  <c r="T336" i="8"/>
  <c r="Q336" i="8"/>
  <c r="P336" i="8"/>
  <c r="P339" i="8" s="1"/>
  <c r="O336" i="8"/>
  <c r="N336" i="8"/>
  <c r="M336" i="8"/>
  <c r="M339" i="8" s="1"/>
  <c r="L336" i="8"/>
  <c r="K336" i="8"/>
  <c r="H336" i="8"/>
  <c r="G336" i="8"/>
  <c r="F336" i="8"/>
  <c r="E336" i="8"/>
  <c r="D336" i="8"/>
  <c r="C336" i="8"/>
  <c r="B336" i="8"/>
  <c r="Z335" i="8"/>
  <c r="Y335" i="8"/>
  <c r="Y339" i="8" s="1"/>
  <c r="X335" i="8"/>
  <c r="X339" i="8" s="1"/>
  <c r="W335" i="8"/>
  <c r="W339" i="8" s="1"/>
  <c r="V335" i="8"/>
  <c r="U335" i="8"/>
  <c r="T335" i="8"/>
  <c r="Q335" i="8"/>
  <c r="P335" i="8"/>
  <c r="O335" i="8"/>
  <c r="N335" i="8"/>
  <c r="N339" i="8" s="1"/>
  <c r="M335" i="8"/>
  <c r="L335" i="8"/>
  <c r="K335" i="8"/>
  <c r="H335" i="8"/>
  <c r="G335" i="8"/>
  <c r="F335" i="8"/>
  <c r="E335" i="8"/>
  <c r="E339" i="8" s="1"/>
  <c r="D335" i="8"/>
  <c r="C335" i="8"/>
  <c r="I335" i="8" s="1"/>
  <c r="B335" i="8"/>
  <c r="B339" i="8" s="1"/>
  <c r="O334" i="8"/>
  <c r="AA333" i="8"/>
  <c r="Z333" i="8"/>
  <c r="Y333" i="8"/>
  <c r="X333" i="8"/>
  <c r="W333" i="8"/>
  <c r="V333" i="8"/>
  <c r="U333" i="8"/>
  <c r="T333" i="8"/>
  <c r="R333" i="8"/>
  <c r="Q333" i="8"/>
  <c r="P333" i="8"/>
  <c r="O333" i="8"/>
  <c r="N333" i="8"/>
  <c r="M333" i="8"/>
  <c r="L333" i="8"/>
  <c r="K333" i="8"/>
  <c r="I333" i="8"/>
  <c r="AC333" i="8" s="1"/>
  <c r="H333" i="8"/>
  <c r="G333" i="8"/>
  <c r="F333" i="8"/>
  <c r="E333" i="8"/>
  <c r="D333" i="8"/>
  <c r="C333" i="8"/>
  <c r="B333" i="8"/>
  <c r="Z332" i="8"/>
  <c r="Y332" i="8"/>
  <c r="X332" i="8"/>
  <c r="X334" i="8" s="1"/>
  <c r="W332" i="8"/>
  <c r="V332" i="8"/>
  <c r="U332" i="8"/>
  <c r="T332" i="8"/>
  <c r="Q332" i="8"/>
  <c r="Q334" i="8" s="1"/>
  <c r="P332" i="8"/>
  <c r="O332" i="8"/>
  <c r="N332" i="8"/>
  <c r="M332" i="8"/>
  <c r="L332" i="8"/>
  <c r="K332" i="8"/>
  <c r="H332" i="8"/>
  <c r="G332" i="8"/>
  <c r="F332" i="8"/>
  <c r="F334" i="8" s="1"/>
  <c r="E332" i="8"/>
  <c r="D332" i="8"/>
  <c r="C332" i="8"/>
  <c r="B332" i="8"/>
  <c r="Z331" i="8"/>
  <c r="Y331" i="8"/>
  <c r="X331" i="8"/>
  <c r="W331" i="8"/>
  <c r="V331" i="8"/>
  <c r="U331" i="8"/>
  <c r="AA331" i="8" s="1"/>
  <c r="T331" i="8"/>
  <c r="Q331" i="8"/>
  <c r="P331" i="8"/>
  <c r="O331" i="8"/>
  <c r="N331" i="8"/>
  <c r="M331" i="8"/>
  <c r="L331" i="8"/>
  <c r="K331" i="8"/>
  <c r="H331" i="8"/>
  <c r="G331" i="8"/>
  <c r="F331" i="8"/>
  <c r="E331" i="8"/>
  <c r="D331" i="8"/>
  <c r="C331" i="8"/>
  <c r="I331" i="8" s="1"/>
  <c r="B331" i="8"/>
  <c r="Z330" i="8"/>
  <c r="Y330" i="8"/>
  <c r="X330" i="8"/>
  <c r="W330" i="8"/>
  <c r="W334" i="8" s="1"/>
  <c r="V330" i="8"/>
  <c r="V334" i="8" s="1"/>
  <c r="U330" i="8"/>
  <c r="U334" i="8" s="1"/>
  <c r="T330" i="8"/>
  <c r="Q330" i="8"/>
  <c r="P330" i="8"/>
  <c r="O330" i="8"/>
  <c r="N330" i="8"/>
  <c r="N334" i="8" s="1"/>
  <c r="M330" i="8"/>
  <c r="M334" i="8" s="1"/>
  <c r="L330" i="8"/>
  <c r="L334" i="8" s="1"/>
  <c r="K330" i="8"/>
  <c r="H330" i="8"/>
  <c r="H334" i="8" s="1"/>
  <c r="G330" i="8"/>
  <c r="F330" i="8"/>
  <c r="E330" i="8"/>
  <c r="E334" i="8" s="1"/>
  <c r="D330" i="8"/>
  <c r="D334" i="8" s="1"/>
  <c r="C330" i="8"/>
  <c r="C334" i="8" s="1"/>
  <c r="B330" i="8"/>
  <c r="O329" i="8"/>
  <c r="Z328" i="8"/>
  <c r="Y328" i="8"/>
  <c r="X328" i="8"/>
  <c r="X329" i="8" s="1"/>
  <c r="W328" i="8"/>
  <c r="V328" i="8"/>
  <c r="U328" i="8"/>
  <c r="T328" i="8"/>
  <c r="Q328" i="8"/>
  <c r="P328" i="8"/>
  <c r="O328" i="8"/>
  <c r="N328" i="8"/>
  <c r="M328" i="8"/>
  <c r="L328" i="8"/>
  <c r="K328" i="8"/>
  <c r="H328" i="8"/>
  <c r="G328" i="8"/>
  <c r="F328" i="8"/>
  <c r="F329" i="8" s="1"/>
  <c r="E328" i="8"/>
  <c r="D328" i="8"/>
  <c r="C328" i="8"/>
  <c r="B328" i="8"/>
  <c r="Z327" i="8"/>
  <c r="Y327" i="8"/>
  <c r="X327" i="8"/>
  <c r="W327" i="8"/>
  <c r="V327" i="8"/>
  <c r="U327" i="8"/>
  <c r="U329" i="8" s="1"/>
  <c r="T327" i="8"/>
  <c r="Q327" i="8"/>
  <c r="P327" i="8"/>
  <c r="O327" i="8"/>
  <c r="N327" i="8"/>
  <c r="M327" i="8"/>
  <c r="L327" i="8"/>
  <c r="K327" i="8"/>
  <c r="H327" i="8"/>
  <c r="G327" i="8"/>
  <c r="F327" i="8"/>
  <c r="E327" i="8"/>
  <c r="D327" i="8"/>
  <c r="C327" i="8"/>
  <c r="B327" i="8"/>
  <c r="Z326" i="8"/>
  <c r="Y326" i="8"/>
  <c r="X326" i="8"/>
  <c r="W326" i="8"/>
  <c r="V326" i="8"/>
  <c r="AA326" i="8" s="1"/>
  <c r="U326" i="8"/>
  <c r="T326" i="8"/>
  <c r="Q326" i="8"/>
  <c r="P326" i="8"/>
  <c r="O326" i="8"/>
  <c r="N326" i="8"/>
  <c r="M326" i="8"/>
  <c r="R326" i="8" s="1"/>
  <c r="L326" i="8"/>
  <c r="K326" i="8"/>
  <c r="H326" i="8"/>
  <c r="G326" i="8"/>
  <c r="F326" i="8"/>
  <c r="E326" i="8"/>
  <c r="D326" i="8"/>
  <c r="I326" i="8" s="1"/>
  <c r="AC326" i="8" s="1"/>
  <c r="C326" i="8"/>
  <c r="B326" i="8"/>
  <c r="Z325" i="8"/>
  <c r="Z329" i="8" s="1"/>
  <c r="Y325" i="8"/>
  <c r="X325" i="8"/>
  <c r="W325" i="8"/>
  <c r="W329" i="8" s="1"/>
  <c r="V325" i="8"/>
  <c r="U325" i="8"/>
  <c r="T325" i="8"/>
  <c r="T329" i="8" s="1"/>
  <c r="Q325" i="8"/>
  <c r="Q329" i="8" s="1"/>
  <c r="P325" i="8"/>
  <c r="O325" i="8"/>
  <c r="N325" i="8"/>
  <c r="N329" i="8" s="1"/>
  <c r="M325" i="8"/>
  <c r="M329" i="8" s="1"/>
  <c r="L325" i="8"/>
  <c r="K325" i="8"/>
  <c r="K329" i="8" s="1"/>
  <c r="H325" i="8"/>
  <c r="H329" i="8" s="1"/>
  <c r="G325" i="8"/>
  <c r="F325" i="8"/>
  <c r="E325" i="8"/>
  <c r="E329" i="8" s="1"/>
  <c r="D325" i="8"/>
  <c r="C325" i="8"/>
  <c r="B325" i="8"/>
  <c r="B329" i="8" s="1"/>
  <c r="T324" i="8"/>
  <c r="Q324" i="8"/>
  <c r="L324" i="8"/>
  <c r="B324" i="8"/>
  <c r="AA323" i="8"/>
  <c r="Z323" i="8"/>
  <c r="Y323" i="8"/>
  <c r="X323" i="8"/>
  <c r="W323" i="8"/>
  <c r="V323" i="8"/>
  <c r="U323" i="8"/>
  <c r="T323" i="8"/>
  <c r="R323" i="8"/>
  <c r="Q323" i="8"/>
  <c r="P323" i="8"/>
  <c r="O323" i="8"/>
  <c r="N323" i="8"/>
  <c r="M323" i="8"/>
  <c r="L323" i="8"/>
  <c r="K323" i="8"/>
  <c r="I323" i="8"/>
  <c r="AC323" i="8" s="1"/>
  <c r="H323" i="8"/>
  <c r="G323" i="8"/>
  <c r="F323" i="8"/>
  <c r="E323" i="8"/>
  <c r="D323" i="8"/>
  <c r="C323" i="8"/>
  <c r="B323" i="8"/>
  <c r="Z322" i="8"/>
  <c r="Z324" i="8" s="1"/>
  <c r="Y322" i="8"/>
  <c r="X322" i="8"/>
  <c r="W322" i="8"/>
  <c r="V322" i="8"/>
  <c r="U322" i="8"/>
  <c r="T322" i="8"/>
  <c r="Q322" i="8"/>
  <c r="P322" i="8"/>
  <c r="O322" i="8"/>
  <c r="N322" i="8"/>
  <c r="M322" i="8"/>
  <c r="L322" i="8"/>
  <c r="K322" i="8"/>
  <c r="H322" i="8"/>
  <c r="H324" i="8" s="1"/>
  <c r="G322" i="8"/>
  <c r="F322" i="8"/>
  <c r="E322" i="8"/>
  <c r="D322" i="8"/>
  <c r="C322" i="8"/>
  <c r="B322" i="8"/>
  <c r="Z321" i="8"/>
  <c r="Y321" i="8"/>
  <c r="X321" i="8"/>
  <c r="W321" i="8"/>
  <c r="V321" i="8"/>
  <c r="U321" i="8"/>
  <c r="U324" i="8" s="1"/>
  <c r="T321" i="8"/>
  <c r="Q321" i="8"/>
  <c r="P321" i="8"/>
  <c r="O321" i="8"/>
  <c r="N321" i="8"/>
  <c r="M321" i="8"/>
  <c r="L321" i="8"/>
  <c r="K321" i="8"/>
  <c r="H321" i="8"/>
  <c r="G321" i="8"/>
  <c r="F321" i="8"/>
  <c r="E321" i="8"/>
  <c r="D321" i="8"/>
  <c r="C321" i="8"/>
  <c r="C324" i="8" s="1"/>
  <c r="B321" i="8"/>
  <c r="Z320" i="8"/>
  <c r="Y320" i="8"/>
  <c r="Y324" i="8" s="1"/>
  <c r="X320" i="8"/>
  <c r="W320" i="8"/>
  <c r="W324" i="8" s="1"/>
  <c r="V320" i="8"/>
  <c r="U320" i="8"/>
  <c r="T320" i="8"/>
  <c r="Q320" i="8"/>
  <c r="P320" i="8"/>
  <c r="P324" i="8" s="1"/>
  <c r="O320" i="8"/>
  <c r="O324" i="8" s="1"/>
  <c r="N320" i="8"/>
  <c r="N324" i="8" s="1"/>
  <c r="M320" i="8"/>
  <c r="M324" i="8" s="1"/>
  <c r="L320" i="8"/>
  <c r="K320" i="8"/>
  <c r="H320" i="8"/>
  <c r="G320" i="8"/>
  <c r="F320" i="8"/>
  <c r="F324" i="8" s="1"/>
  <c r="E320" i="8"/>
  <c r="E324" i="8" s="1"/>
  <c r="D320" i="8"/>
  <c r="D324" i="8" s="1"/>
  <c r="C320" i="8"/>
  <c r="B320" i="8"/>
  <c r="Q319" i="8"/>
  <c r="N319" i="8"/>
  <c r="C319" i="8"/>
  <c r="Z318" i="8"/>
  <c r="AA318" i="8" s="1"/>
  <c r="Y318" i="8"/>
  <c r="X318" i="8"/>
  <c r="W318" i="8"/>
  <c r="V318" i="8"/>
  <c r="U318" i="8"/>
  <c r="T318" i="8"/>
  <c r="Q318" i="8"/>
  <c r="R318" i="8" s="1"/>
  <c r="P318" i="8"/>
  <c r="O318" i="8"/>
  <c r="N318" i="8"/>
  <c r="M318" i="8"/>
  <c r="L318" i="8"/>
  <c r="K318" i="8"/>
  <c r="H318" i="8"/>
  <c r="I318" i="8" s="1"/>
  <c r="G318" i="8"/>
  <c r="F318" i="8"/>
  <c r="E318" i="8"/>
  <c r="D318" i="8"/>
  <c r="C318" i="8"/>
  <c r="B318" i="8"/>
  <c r="AA317" i="8"/>
  <c r="Z317" i="8"/>
  <c r="Y317" i="8"/>
  <c r="X317" i="8"/>
  <c r="W317" i="8"/>
  <c r="W319" i="8" s="1"/>
  <c r="V317" i="8"/>
  <c r="U317" i="8"/>
  <c r="T317" i="8"/>
  <c r="R317" i="8"/>
  <c r="Q317" i="8"/>
  <c r="P317" i="8"/>
  <c r="O317" i="8"/>
  <c r="N317" i="8"/>
  <c r="M317" i="8"/>
  <c r="L317" i="8"/>
  <c r="K317" i="8"/>
  <c r="I317" i="8"/>
  <c r="AC317" i="8" s="1"/>
  <c r="H317" i="8"/>
  <c r="G317" i="8"/>
  <c r="F317" i="8"/>
  <c r="E317" i="8"/>
  <c r="E319" i="8" s="1"/>
  <c r="D317" i="8"/>
  <c r="C317" i="8"/>
  <c r="B317" i="8"/>
  <c r="Z316" i="8"/>
  <c r="Y316" i="8"/>
  <c r="X316" i="8"/>
  <c r="W316" i="8"/>
  <c r="V316" i="8"/>
  <c r="U316" i="8"/>
  <c r="U319" i="8" s="1"/>
  <c r="T316" i="8"/>
  <c r="Q316" i="8"/>
  <c r="P316" i="8"/>
  <c r="O316" i="8"/>
  <c r="N316" i="8"/>
  <c r="M316" i="8"/>
  <c r="L316" i="8"/>
  <c r="K316" i="8"/>
  <c r="R316" i="8" s="1"/>
  <c r="H316" i="8"/>
  <c r="G316" i="8"/>
  <c r="F316" i="8"/>
  <c r="E316" i="8"/>
  <c r="D316" i="8"/>
  <c r="C316" i="8"/>
  <c r="B316" i="8"/>
  <c r="AA315" i="8"/>
  <c r="Z315" i="8"/>
  <c r="Y315" i="8"/>
  <c r="Y319" i="8" s="1"/>
  <c r="X315" i="8"/>
  <c r="X319" i="8" s="1"/>
  <c r="W315" i="8"/>
  <c r="V315" i="8"/>
  <c r="V319" i="8" s="1"/>
  <c r="U315" i="8"/>
  <c r="T315" i="8"/>
  <c r="R315" i="8"/>
  <c r="Q315" i="8"/>
  <c r="P315" i="8"/>
  <c r="P319" i="8" s="1"/>
  <c r="O315" i="8"/>
  <c r="O319" i="8" s="1"/>
  <c r="N315" i="8"/>
  <c r="M315" i="8"/>
  <c r="M319" i="8" s="1"/>
  <c r="L315" i="8"/>
  <c r="L319" i="8" s="1"/>
  <c r="K315" i="8"/>
  <c r="I315" i="8"/>
  <c r="H315" i="8"/>
  <c r="G315" i="8"/>
  <c r="G319" i="8" s="1"/>
  <c r="F315" i="8"/>
  <c r="F319" i="8" s="1"/>
  <c r="E315" i="8"/>
  <c r="D315" i="8"/>
  <c r="D319" i="8" s="1"/>
  <c r="C315" i="8"/>
  <c r="B315" i="8"/>
  <c r="W314" i="8"/>
  <c r="Z313" i="8"/>
  <c r="Y313" i="8"/>
  <c r="X313" i="8"/>
  <c r="W313" i="8"/>
  <c r="V313" i="8"/>
  <c r="U313" i="8"/>
  <c r="AA313" i="8" s="1"/>
  <c r="T313" i="8"/>
  <c r="Q313" i="8"/>
  <c r="P313" i="8"/>
  <c r="O313" i="8"/>
  <c r="N313" i="8"/>
  <c r="M313" i="8"/>
  <c r="L313" i="8"/>
  <c r="K313" i="8"/>
  <c r="H313" i="8"/>
  <c r="G313" i="8"/>
  <c r="F313" i="8"/>
  <c r="E313" i="8"/>
  <c r="E314" i="8" s="1"/>
  <c r="D313" i="8"/>
  <c r="C313" i="8"/>
  <c r="B313" i="8"/>
  <c r="Z312" i="8"/>
  <c r="Y312" i="8"/>
  <c r="X312" i="8"/>
  <c r="W312" i="8"/>
  <c r="V312" i="8"/>
  <c r="V314" i="8" s="1"/>
  <c r="U312" i="8"/>
  <c r="T312" i="8"/>
  <c r="Q312" i="8"/>
  <c r="P312" i="8"/>
  <c r="O312" i="8"/>
  <c r="N312" i="8"/>
  <c r="M312" i="8"/>
  <c r="L312" i="8"/>
  <c r="K312" i="8"/>
  <c r="K314" i="8" s="1"/>
  <c r="H312" i="8"/>
  <c r="G312" i="8"/>
  <c r="F312" i="8"/>
  <c r="E312" i="8"/>
  <c r="D312" i="8"/>
  <c r="D314" i="8" s="1"/>
  <c r="C312" i="8"/>
  <c r="B312" i="8"/>
  <c r="Z311" i="8"/>
  <c r="Y311" i="8"/>
  <c r="X311" i="8"/>
  <c r="W311" i="8"/>
  <c r="V311" i="8"/>
  <c r="U311" i="8"/>
  <c r="AA311" i="8" s="1"/>
  <c r="T311" i="8"/>
  <c r="Q311" i="8"/>
  <c r="P311" i="8"/>
  <c r="O311" i="8"/>
  <c r="N311" i="8"/>
  <c r="M311" i="8"/>
  <c r="L311" i="8"/>
  <c r="K311" i="8"/>
  <c r="R311" i="8" s="1"/>
  <c r="H311" i="8"/>
  <c r="G311" i="8"/>
  <c r="F311" i="8"/>
  <c r="E311" i="8"/>
  <c r="D311" i="8"/>
  <c r="C311" i="8"/>
  <c r="B311" i="8"/>
  <c r="Z310" i="8"/>
  <c r="Y310" i="8"/>
  <c r="Y314" i="8" s="1"/>
  <c r="X310" i="8"/>
  <c r="W310" i="8"/>
  <c r="V310" i="8"/>
  <c r="U310" i="8"/>
  <c r="T310" i="8"/>
  <c r="Q310" i="8"/>
  <c r="P310" i="8"/>
  <c r="O310" i="8"/>
  <c r="O314" i="8" s="1"/>
  <c r="N310" i="8"/>
  <c r="M310" i="8"/>
  <c r="L310" i="8"/>
  <c r="K310" i="8"/>
  <c r="H310" i="8"/>
  <c r="G310" i="8"/>
  <c r="G314" i="8" s="1"/>
  <c r="F310" i="8"/>
  <c r="E310" i="8"/>
  <c r="D310" i="8"/>
  <c r="C310" i="8"/>
  <c r="B310" i="8"/>
  <c r="Y309" i="8"/>
  <c r="W309" i="8"/>
  <c r="H309" i="8"/>
  <c r="G309" i="8"/>
  <c r="Z308" i="8"/>
  <c r="Y308" i="8"/>
  <c r="X308" i="8"/>
  <c r="W308" i="8"/>
  <c r="V308" i="8"/>
  <c r="U308" i="8"/>
  <c r="T308" i="8"/>
  <c r="Q308" i="8"/>
  <c r="P308" i="8"/>
  <c r="O308" i="8"/>
  <c r="N308" i="8"/>
  <c r="M308" i="8"/>
  <c r="L308" i="8"/>
  <c r="K308" i="8"/>
  <c r="R308" i="8" s="1"/>
  <c r="H308" i="8"/>
  <c r="G308" i="8"/>
  <c r="F308" i="8"/>
  <c r="E308" i="8"/>
  <c r="D308" i="8"/>
  <c r="C308" i="8"/>
  <c r="B308" i="8"/>
  <c r="I308" i="8" s="1"/>
  <c r="Z307" i="8"/>
  <c r="Y307" i="8"/>
  <c r="X307" i="8"/>
  <c r="W307" i="8"/>
  <c r="V307" i="8"/>
  <c r="U307" i="8"/>
  <c r="AA307" i="8" s="1"/>
  <c r="T307" i="8"/>
  <c r="Q307" i="8"/>
  <c r="P307" i="8"/>
  <c r="O307" i="8"/>
  <c r="N307" i="8"/>
  <c r="M307" i="8"/>
  <c r="L307" i="8"/>
  <c r="R307" i="8" s="1"/>
  <c r="K307" i="8"/>
  <c r="H307" i="8"/>
  <c r="G307" i="8"/>
  <c r="F307" i="8"/>
  <c r="E307" i="8"/>
  <c r="D307" i="8"/>
  <c r="C307" i="8"/>
  <c r="I307" i="8" s="1"/>
  <c r="B307" i="8"/>
  <c r="Z306" i="8"/>
  <c r="Y306" i="8"/>
  <c r="X306" i="8"/>
  <c r="W306" i="8"/>
  <c r="V306" i="8"/>
  <c r="U306" i="8"/>
  <c r="T306" i="8"/>
  <c r="Q306" i="8"/>
  <c r="P306" i="8"/>
  <c r="O306" i="8"/>
  <c r="N306" i="8"/>
  <c r="M306" i="8"/>
  <c r="L306" i="8"/>
  <c r="K306" i="8"/>
  <c r="H306" i="8"/>
  <c r="G306" i="8"/>
  <c r="F306" i="8"/>
  <c r="E306" i="8"/>
  <c r="D306" i="8"/>
  <c r="C306" i="8"/>
  <c r="B306" i="8"/>
  <c r="Z305" i="8"/>
  <c r="Y305" i="8"/>
  <c r="X305" i="8"/>
  <c r="X309" i="8" s="1"/>
  <c r="W305" i="8"/>
  <c r="V305" i="8"/>
  <c r="U305" i="8"/>
  <c r="T305" i="8"/>
  <c r="Q305" i="8"/>
  <c r="P305" i="8"/>
  <c r="P309" i="8" s="1"/>
  <c r="O305" i="8"/>
  <c r="O309" i="8" s="1"/>
  <c r="N305" i="8"/>
  <c r="M305" i="8"/>
  <c r="L305" i="8"/>
  <c r="K305" i="8"/>
  <c r="H305" i="8"/>
  <c r="G305" i="8"/>
  <c r="F305" i="8"/>
  <c r="F309" i="8" s="1"/>
  <c r="E305" i="8"/>
  <c r="E309" i="8" s="1"/>
  <c r="D305" i="8"/>
  <c r="C305" i="8"/>
  <c r="B305" i="8"/>
  <c r="W304" i="8"/>
  <c r="V304" i="8"/>
  <c r="M304" i="8"/>
  <c r="E304" i="8"/>
  <c r="D304" i="8"/>
  <c r="Z303" i="8"/>
  <c r="Y303" i="8"/>
  <c r="X303" i="8"/>
  <c r="W303" i="8"/>
  <c r="V303" i="8"/>
  <c r="U303" i="8"/>
  <c r="T303" i="8"/>
  <c r="AA303" i="8" s="1"/>
  <c r="Q303" i="8"/>
  <c r="P303" i="8"/>
  <c r="O303" i="8"/>
  <c r="O304" i="8" s="1"/>
  <c r="N303" i="8"/>
  <c r="N304" i="8" s="1"/>
  <c r="M303" i="8"/>
  <c r="L303" i="8"/>
  <c r="K303" i="8"/>
  <c r="H303" i="8"/>
  <c r="G303" i="8"/>
  <c r="G304" i="8" s="1"/>
  <c r="F303" i="8"/>
  <c r="E303" i="8"/>
  <c r="D303" i="8"/>
  <c r="C303" i="8"/>
  <c r="B303" i="8"/>
  <c r="Z302" i="8"/>
  <c r="Y302" i="8"/>
  <c r="Y304" i="8" s="1"/>
  <c r="X302" i="8"/>
  <c r="X304" i="8" s="1"/>
  <c r="W302" i="8"/>
  <c r="V302" i="8"/>
  <c r="U302" i="8"/>
  <c r="T302" i="8"/>
  <c r="Q302" i="8"/>
  <c r="P302" i="8"/>
  <c r="O302" i="8"/>
  <c r="R302" i="8" s="1"/>
  <c r="N302" i="8"/>
  <c r="M302" i="8"/>
  <c r="L302" i="8"/>
  <c r="K302" i="8"/>
  <c r="H302" i="8"/>
  <c r="G302" i="8"/>
  <c r="F302" i="8"/>
  <c r="F304" i="8" s="1"/>
  <c r="E302" i="8"/>
  <c r="D302" i="8"/>
  <c r="C302" i="8"/>
  <c r="B302" i="8"/>
  <c r="AA301" i="8"/>
  <c r="Z301" i="8"/>
  <c r="Y301" i="8"/>
  <c r="X301" i="8"/>
  <c r="W301" i="8"/>
  <c r="V301" i="8"/>
  <c r="U301" i="8"/>
  <c r="T301" i="8"/>
  <c r="R301" i="8"/>
  <c r="Q301" i="8"/>
  <c r="P301" i="8"/>
  <c r="O301" i="8"/>
  <c r="N301" i="8"/>
  <c r="M301" i="8"/>
  <c r="L301" i="8"/>
  <c r="K301" i="8"/>
  <c r="I301" i="8"/>
  <c r="AC301" i="8" s="1"/>
  <c r="H301" i="8"/>
  <c r="G301" i="8"/>
  <c r="F301" i="8"/>
  <c r="E301" i="8"/>
  <c r="D301" i="8"/>
  <c r="C301" i="8"/>
  <c r="B301" i="8"/>
  <c r="Z300" i="8"/>
  <c r="Y300" i="8"/>
  <c r="X300" i="8"/>
  <c r="W300" i="8"/>
  <c r="V300" i="8"/>
  <c r="U300" i="8"/>
  <c r="U304" i="8" s="1"/>
  <c r="T300" i="8"/>
  <c r="T304" i="8" s="1"/>
  <c r="Q300" i="8"/>
  <c r="P300" i="8"/>
  <c r="O300" i="8"/>
  <c r="N300" i="8"/>
  <c r="M300" i="8"/>
  <c r="L300" i="8"/>
  <c r="L304" i="8" s="1"/>
  <c r="K300" i="8"/>
  <c r="K304" i="8" s="1"/>
  <c r="H300" i="8"/>
  <c r="G300" i="8"/>
  <c r="F300" i="8"/>
  <c r="E300" i="8"/>
  <c r="D300" i="8"/>
  <c r="C300" i="8"/>
  <c r="C304" i="8" s="1"/>
  <c r="B300" i="8"/>
  <c r="B304" i="8" s="1"/>
  <c r="L299" i="8"/>
  <c r="K299" i="8"/>
  <c r="Z298" i="8"/>
  <c r="Y298" i="8"/>
  <c r="X298" i="8"/>
  <c r="W298" i="8"/>
  <c r="V298" i="8"/>
  <c r="U298" i="8"/>
  <c r="T298" i="8"/>
  <c r="Q298" i="8"/>
  <c r="P298" i="8"/>
  <c r="O298" i="8"/>
  <c r="N298" i="8"/>
  <c r="M298" i="8"/>
  <c r="L298" i="8"/>
  <c r="K298" i="8"/>
  <c r="H298" i="8"/>
  <c r="G298" i="8"/>
  <c r="F298" i="8"/>
  <c r="E298" i="8"/>
  <c r="D298" i="8"/>
  <c r="C298" i="8"/>
  <c r="C299" i="8" s="1"/>
  <c r="B298" i="8"/>
  <c r="B299" i="8" s="1"/>
  <c r="Z297" i="8"/>
  <c r="Y297" i="8"/>
  <c r="X297" i="8"/>
  <c r="W297" i="8"/>
  <c r="V297" i="8"/>
  <c r="V299" i="8" s="1"/>
  <c r="U297" i="8"/>
  <c r="T297" i="8"/>
  <c r="Q297" i="8"/>
  <c r="P297" i="8"/>
  <c r="O297" i="8"/>
  <c r="N297" i="8"/>
  <c r="M297" i="8"/>
  <c r="L297" i="8"/>
  <c r="K297" i="8"/>
  <c r="H297" i="8"/>
  <c r="G297" i="8"/>
  <c r="F297" i="8"/>
  <c r="E297" i="8"/>
  <c r="D297" i="8"/>
  <c r="C297" i="8"/>
  <c r="B297" i="8"/>
  <c r="Z296" i="8"/>
  <c r="Y296" i="8"/>
  <c r="X296" i="8"/>
  <c r="W296" i="8"/>
  <c r="V296" i="8"/>
  <c r="U296" i="8"/>
  <c r="T296" i="8"/>
  <c r="Q296" i="8"/>
  <c r="P296" i="8"/>
  <c r="O296" i="8"/>
  <c r="N296" i="8"/>
  <c r="M296" i="8"/>
  <c r="M299" i="8" s="1"/>
  <c r="L296" i="8"/>
  <c r="K296" i="8"/>
  <c r="R296" i="8" s="1"/>
  <c r="H296" i="8"/>
  <c r="G296" i="8"/>
  <c r="F296" i="8"/>
  <c r="E296" i="8"/>
  <c r="D296" i="8"/>
  <c r="C296" i="8"/>
  <c r="B296" i="8"/>
  <c r="Z295" i="8"/>
  <c r="Z299" i="8" s="1"/>
  <c r="Y295" i="8"/>
  <c r="X295" i="8"/>
  <c r="W295" i="8"/>
  <c r="W299" i="8" s="1"/>
  <c r="V295" i="8"/>
  <c r="U295" i="8"/>
  <c r="T295" i="8"/>
  <c r="Q295" i="8"/>
  <c r="Q299" i="8" s="1"/>
  <c r="P295" i="8"/>
  <c r="P299" i="8" s="1"/>
  <c r="O295" i="8"/>
  <c r="N295" i="8"/>
  <c r="M295" i="8"/>
  <c r="L295" i="8"/>
  <c r="K295" i="8"/>
  <c r="H295" i="8"/>
  <c r="H299" i="8" s="1"/>
  <c r="G295" i="8"/>
  <c r="F295" i="8"/>
  <c r="F299" i="8" s="1"/>
  <c r="E295" i="8"/>
  <c r="D295" i="8"/>
  <c r="C295" i="8"/>
  <c r="B295" i="8"/>
  <c r="X294" i="8"/>
  <c r="Q294" i="8"/>
  <c r="P294" i="8"/>
  <c r="O294" i="8"/>
  <c r="F294" i="8"/>
  <c r="Z293" i="8"/>
  <c r="AA293" i="8" s="1"/>
  <c r="Y293" i="8"/>
  <c r="Y294" i="8" s="1"/>
  <c r="X293" i="8"/>
  <c r="W293" i="8"/>
  <c r="V293" i="8"/>
  <c r="U293" i="8"/>
  <c r="T293" i="8"/>
  <c r="Q293" i="8"/>
  <c r="R293" i="8" s="1"/>
  <c r="P293" i="8"/>
  <c r="O293" i="8"/>
  <c r="N293" i="8"/>
  <c r="M293" i="8"/>
  <c r="L293" i="8"/>
  <c r="K293" i="8"/>
  <c r="H293" i="8"/>
  <c r="I293" i="8" s="1"/>
  <c r="G293" i="8"/>
  <c r="G294" i="8" s="1"/>
  <c r="F293" i="8"/>
  <c r="E293" i="8"/>
  <c r="D293" i="8"/>
  <c r="C293" i="8"/>
  <c r="B293" i="8"/>
  <c r="AA292" i="8"/>
  <c r="Z292" i="8"/>
  <c r="Y292" i="8"/>
  <c r="X292" i="8"/>
  <c r="W292" i="8"/>
  <c r="V292" i="8"/>
  <c r="U292" i="8"/>
  <c r="T292" i="8"/>
  <c r="R292" i="8"/>
  <c r="Q292" i="8"/>
  <c r="P292" i="8"/>
  <c r="O292" i="8"/>
  <c r="N292" i="8"/>
  <c r="M292" i="8"/>
  <c r="L292" i="8"/>
  <c r="K292" i="8"/>
  <c r="I292" i="8"/>
  <c r="AC292" i="8" s="1"/>
  <c r="H292" i="8"/>
  <c r="G292" i="8"/>
  <c r="F292" i="8"/>
  <c r="E292" i="8"/>
  <c r="D292" i="8"/>
  <c r="C292" i="8"/>
  <c r="B292" i="8"/>
  <c r="Z291" i="8"/>
  <c r="Y291" i="8"/>
  <c r="X291" i="8"/>
  <c r="W291" i="8"/>
  <c r="V291" i="8"/>
  <c r="U291" i="8"/>
  <c r="T291" i="8"/>
  <c r="AA291" i="8" s="1"/>
  <c r="Q291" i="8"/>
  <c r="P291" i="8"/>
  <c r="O291" i="8"/>
  <c r="N291" i="8"/>
  <c r="M291" i="8"/>
  <c r="L291" i="8"/>
  <c r="K291" i="8"/>
  <c r="H291" i="8"/>
  <c r="G291" i="8"/>
  <c r="F291" i="8"/>
  <c r="E291" i="8"/>
  <c r="D291" i="8"/>
  <c r="C291" i="8"/>
  <c r="B291" i="8"/>
  <c r="I291" i="8" s="1"/>
  <c r="Z290" i="8"/>
  <c r="Y290" i="8"/>
  <c r="X290" i="8"/>
  <c r="W290" i="8"/>
  <c r="W294" i="8" s="1"/>
  <c r="V290" i="8"/>
  <c r="V294" i="8" s="1"/>
  <c r="U290" i="8"/>
  <c r="U294" i="8" s="1"/>
  <c r="T290" i="8"/>
  <c r="Q290" i="8"/>
  <c r="P290" i="8"/>
  <c r="O290" i="8"/>
  <c r="N290" i="8"/>
  <c r="N294" i="8" s="1"/>
  <c r="M290" i="8"/>
  <c r="M294" i="8" s="1"/>
  <c r="L290" i="8"/>
  <c r="K290" i="8"/>
  <c r="H290" i="8"/>
  <c r="G290" i="8"/>
  <c r="F290" i="8"/>
  <c r="E290" i="8"/>
  <c r="E294" i="8" s="1"/>
  <c r="D290" i="8"/>
  <c r="D294" i="8" s="1"/>
  <c r="C290" i="8"/>
  <c r="B290" i="8"/>
  <c r="W289" i="8"/>
  <c r="U289" i="8"/>
  <c r="M289" i="8"/>
  <c r="L289" i="8"/>
  <c r="E289" i="8"/>
  <c r="C289" i="8"/>
  <c r="Z288" i="8"/>
  <c r="Y288" i="8"/>
  <c r="X288" i="8"/>
  <c r="X289" i="8" s="1"/>
  <c r="W288" i="8"/>
  <c r="V288" i="8"/>
  <c r="V289" i="8" s="1"/>
  <c r="U288" i="8"/>
  <c r="T288" i="8"/>
  <c r="Q288" i="8"/>
  <c r="P288" i="8"/>
  <c r="O288" i="8"/>
  <c r="N288" i="8"/>
  <c r="M288" i="8"/>
  <c r="L288" i="8"/>
  <c r="K288" i="8"/>
  <c r="H288" i="8"/>
  <c r="G288" i="8"/>
  <c r="F288" i="8"/>
  <c r="E288" i="8"/>
  <c r="D288" i="8"/>
  <c r="D289" i="8" s="1"/>
  <c r="C288" i="8"/>
  <c r="B288" i="8"/>
  <c r="Z287" i="8"/>
  <c r="Y287" i="8"/>
  <c r="X287" i="8"/>
  <c r="W287" i="8"/>
  <c r="V287" i="8"/>
  <c r="U287" i="8"/>
  <c r="AA287" i="8" s="1"/>
  <c r="T287" i="8"/>
  <c r="Q287" i="8"/>
  <c r="P287" i="8"/>
  <c r="O287" i="8"/>
  <c r="N287" i="8"/>
  <c r="M287" i="8"/>
  <c r="L287" i="8"/>
  <c r="K287" i="8"/>
  <c r="H287" i="8"/>
  <c r="G287" i="8"/>
  <c r="F287" i="8"/>
  <c r="E287" i="8"/>
  <c r="D287" i="8"/>
  <c r="C287" i="8"/>
  <c r="B287" i="8"/>
  <c r="AA286" i="8"/>
  <c r="Z286" i="8"/>
  <c r="Y286" i="8"/>
  <c r="X286" i="8"/>
  <c r="W286" i="8"/>
  <c r="V286" i="8"/>
  <c r="U286" i="8"/>
  <c r="T286" i="8"/>
  <c r="R286" i="8"/>
  <c r="Q286" i="8"/>
  <c r="P286" i="8"/>
  <c r="O286" i="8"/>
  <c r="O289" i="8" s="1"/>
  <c r="N286" i="8"/>
  <c r="M286" i="8"/>
  <c r="L286" i="8"/>
  <c r="K286" i="8"/>
  <c r="I286" i="8"/>
  <c r="AC286" i="8" s="1"/>
  <c r="H286" i="8"/>
  <c r="G286" i="8"/>
  <c r="F286" i="8"/>
  <c r="F289" i="8" s="1"/>
  <c r="E286" i="8"/>
  <c r="D286" i="8"/>
  <c r="C286" i="8"/>
  <c r="B286" i="8"/>
  <c r="Z285" i="8"/>
  <c r="Y285" i="8"/>
  <c r="Y289" i="8" s="1"/>
  <c r="X285" i="8"/>
  <c r="W285" i="8"/>
  <c r="V285" i="8"/>
  <c r="U285" i="8"/>
  <c r="T285" i="8"/>
  <c r="Q285" i="8"/>
  <c r="Q289" i="8" s="1"/>
  <c r="P285" i="8"/>
  <c r="O285" i="8"/>
  <c r="N285" i="8"/>
  <c r="M285" i="8"/>
  <c r="L285" i="8"/>
  <c r="K285" i="8"/>
  <c r="H285" i="8"/>
  <c r="H289" i="8" s="1"/>
  <c r="G285" i="8"/>
  <c r="G289" i="8" s="1"/>
  <c r="F285" i="8"/>
  <c r="E285" i="8"/>
  <c r="D285" i="8"/>
  <c r="C285" i="8"/>
  <c r="B285" i="8"/>
  <c r="Z284" i="8"/>
  <c r="T284" i="8"/>
  <c r="Q284" i="8"/>
  <c r="L284" i="8"/>
  <c r="H284" i="8"/>
  <c r="Z283" i="8"/>
  <c r="Y283" i="8"/>
  <c r="X283" i="8"/>
  <c r="W283" i="8"/>
  <c r="V283" i="8"/>
  <c r="U283" i="8"/>
  <c r="AA283" i="8" s="1"/>
  <c r="T283" i="8"/>
  <c r="Q283" i="8"/>
  <c r="P283" i="8"/>
  <c r="O283" i="8"/>
  <c r="N283" i="8"/>
  <c r="M283" i="8"/>
  <c r="L283" i="8"/>
  <c r="R283" i="8" s="1"/>
  <c r="K283" i="8"/>
  <c r="H283" i="8"/>
  <c r="G283" i="8"/>
  <c r="F283" i="8"/>
  <c r="E283" i="8"/>
  <c r="D283" i="8"/>
  <c r="C283" i="8"/>
  <c r="I283" i="8" s="1"/>
  <c r="AC283" i="8" s="1"/>
  <c r="B283" i="8"/>
  <c r="Z282" i="8"/>
  <c r="Y282" i="8"/>
  <c r="X282" i="8"/>
  <c r="W282" i="8"/>
  <c r="V282" i="8"/>
  <c r="U282" i="8"/>
  <c r="T282" i="8"/>
  <c r="Q282" i="8"/>
  <c r="P282" i="8"/>
  <c r="O282" i="8"/>
  <c r="N282" i="8"/>
  <c r="M282" i="8"/>
  <c r="L282" i="8"/>
  <c r="K282" i="8"/>
  <c r="K284" i="8" s="1"/>
  <c r="H282" i="8"/>
  <c r="G282" i="8"/>
  <c r="F282" i="8"/>
  <c r="E282" i="8"/>
  <c r="D282" i="8"/>
  <c r="C282" i="8"/>
  <c r="B282" i="8"/>
  <c r="B284" i="8" s="1"/>
  <c r="Z281" i="8"/>
  <c r="Y281" i="8"/>
  <c r="X281" i="8"/>
  <c r="W281" i="8"/>
  <c r="V281" i="8"/>
  <c r="U281" i="8"/>
  <c r="U284" i="8" s="1"/>
  <c r="T281" i="8"/>
  <c r="AA281" i="8" s="1"/>
  <c r="Q281" i="8"/>
  <c r="P281" i="8"/>
  <c r="O281" i="8"/>
  <c r="N281" i="8"/>
  <c r="M281" i="8"/>
  <c r="L281" i="8"/>
  <c r="K281" i="8"/>
  <c r="H281" i="8"/>
  <c r="G281" i="8"/>
  <c r="F281" i="8"/>
  <c r="E281" i="8"/>
  <c r="D281" i="8"/>
  <c r="C281" i="8"/>
  <c r="B281" i="8"/>
  <c r="Z280" i="8"/>
  <c r="Y280" i="8"/>
  <c r="Y284" i="8" s="1"/>
  <c r="X280" i="8"/>
  <c r="X284" i="8" s="1"/>
  <c r="W280" i="8"/>
  <c r="V280" i="8"/>
  <c r="U280" i="8"/>
  <c r="T280" i="8"/>
  <c r="Q280" i="8"/>
  <c r="P280" i="8"/>
  <c r="P284" i="8" s="1"/>
  <c r="O280" i="8"/>
  <c r="O284" i="8" s="1"/>
  <c r="N280" i="8"/>
  <c r="M280" i="8"/>
  <c r="L280" i="8"/>
  <c r="K280" i="8"/>
  <c r="H280" i="8"/>
  <c r="G280" i="8"/>
  <c r="G284" i="8" s="1"/>
  <c r="F280" i="8"/>
  <c r="F284" i="8" s="1"/>
  <c r="E280" i="8"/>
  <c r="E284" i="8" s="1"/>
  <c r="D280" i="8"/>
  <c r="C280" i="8"/>
  <c r="B280" i="8"/>
  <c r="Z278" i="8"/>
  <c r="Y278" i="8"/>
  <c r="X278" i="8"/>
  <c r="W278" i="8"/>
  <c r="V278" i="8"/>
  <c r="U278" i="8"/>
  <c r="T278" i="8"/>
  <c r="Q278" i="8"/>
  <c r="P278" i="8"/>
  <c r="O278" i="8"/>
  <c r="N278" i="8"/>
  <c r="M278" i="8"/>
  <c r="L278" i="8"/>
  <c r="K278" i="8"/>
  <c r="H278" i="8"/>
  <c r="G278" i="8"/>
  <c r="F278" i="8"/>
  <c r="E278" i="8"/>
  <c r="D278" i="8"/>
  <c r="C278" i="8"/>
  <c r="B278" i="8"/>
  <c r="E272" i="8"/>
  <c r="Z271" i="8"/>
  <c r="Y271" i="8"/>
  <c r="X271" i="8"/>
  <c r="W271" i="8"/>
  <c r="W272" i="8" s="1"/>
  <c r="V271" i="8"/>
  <c r="U271" i="8"/>
  <c r="T271" i="8"/>
  <c r="AA271" i="8" s="1"/>
  <c r="Q271" i="8"/>
  <c r="P271" i="8"/>
  <c r="O271" i="8"/>
  <c r="N271" i="8"/>
  <c r="M271" i="8"/>
  <c r="L271" i="8"/>
  <c r="K271" i="8"/>
  <c r="H271" i="8"/>
  <c r="G271" i="8"/>
  <c r="F271" i="8"/>
  <c r="E271" i="8"/>
  <c r="D271" i="8"/>
  <c r="C271" i="8"/>
  <c r="B271" i="8"/>
  <c r="Z270" i="8"/>
  <c r="Y270" i="8"/>
  <c r="X270" i="8"/>
  <c r="W270" i="8"/>
  <c r="V270" i="8"/>
  <c r="U270" i="8"/>
  <c r="T270" i="8"/>
  <c r="Q270" i="8"/>
  <c r="P270" i="8"/>
  <c r="O270" i="8"/>
  <c r="N270" i="8"/>
  <c r="R270" i="8" s="1"/>
  <c r="M270" i="8"/>
  <c r="L270" i="8"/>
  <c r="K270" i="8"/>
  <c r="H270" i="8"/>
  <c r="G270" i="8"/>
  <c r="F270" i="8"/>
  <c r="E270" i="8"/>
  <c r="D270" i="8"/>
  <c r="C270" i="8"/>
  <c r="B270" i="8"/>
  <c r="I270" i="8" s="1"/>
  <c r="Z269" i="8"/>
  <c r="Y269" i="8"/>
  <c r="X269" i="8"/>
  <c r="W269" i="8"/>
  <c r="V269" i="8"/>
  <c r="U269" i="8"/>
  <c r="T269" i="8"/>
  <c r="Q269" i="8"/>
  <c r="P269" i="8"/>
  <c r="O269" i="8"/>
  <c r="O272" i="8" s="1"/>
  <c r="N269" i="8"/>
  <c r="M269" i="8"/>
  <c r="L269" i="8"/>
  <c r="K269" i="8"/>
  <c r="H269" i="8"/>
  <c r="G269" i="8"/>
  <c r="F269" i="8"/>
  <c r="E269" i="8"/>
  <c r="D269" i="8"/>
  <c r="C269" i="8"/>
  <c r="B269" i="8"/>
  <c r="Z268" i="8"/>
  <c r="Y268" i="8"/>
  <c r="X268" i="8"/>
  <c r="X272" i="8" s="1"/>
  <c r="W268" i="8"/>
  <c r="V268" i="8"/>
  <c r="U268" i="8"/>
  <c r="T268" i="8"/>
  <c r="T272" i="8" s="1"/>
  <c r="Q268" i="8"/>
  <c r="P268" i="8"/>
  <c r="O268" i="8"/>
  <c r="N268" i="8"/>
  <c r="N272" i="8" s="1"/>
  <c r="M268" i="8"/>
  <c r="L268" i="8"/>
  <c r="K268" i="8"/>
  <c r="K272" i="8" s="1"/>
  <c r="H268" i="8"/>
  <c r="G268" i="8"/>
  <c r="F268" i="8"/>
  <c r="F272" i="8" s="1"/>
  <c r="E268" i="8"/>
  <c r="D268" i="8"/>
  <c r="C268" i="8"/>
  <c r="B268" i="8"/>
  <c r="W267" i="8"/>
  <c r="U267" i="8"/>
  <c r="T267" i="8"/>
  <c r="K267" i="8"/>
  <c r="B267" i="8"/>
  <c r="Z266" i="8"/>
  <c r="Y266" i="8"/>
  <c r="X266" i="8"/>
  <c r="W266" i="8"/>
  <c r="V266" i="8"/>
  <c r="U266" i="8"/>
  <c r="T266" i="8"/>
  <c r="Q266" i="8"/>
  <c r="P266" i="8"/>
  <c r="O266" i="8"/>
  <c r="N266" i="8"/>
  <c r="M266" i="8"/>
  <c r="L266" i="8"/>
  <c r="L267" i="8" s="1"/>
  <c r="K266" i="8"/>
  <c r="H266" i="8"/>
  <c r="G266" i="8"/>
  <c r="F266" i="8"/>
  <c r="E266" i="8"/>
  <c r="D266" i="8"/>
  <c r="C266" i="8"/>
  <c r="C267" i="8" s="1"/>
  <c r="B266" i="8"/>
  <c r="Z265" i="8"/>
  <c r="Y265" i="8"/>
  <c r="X265" i="8"/>
  <c r="W265" i="8"/>
  <c r="V265" i="8"/>
  <c r="U265" i="8"/>
  <c r="T265" i="8"/>
  <c r="AA265" i="8" s="1"/>
  <c r="Q265" i="8"/>
  <c r="P265" i="8"/>
  <c r="O265" i="8"/>
  <c r="N265" i="8"/>
  <c r="M265" i="8"/>
  <c r="L265" i="8"/>
  <c r="K265" i="8"/>
  <c r="R265" i="8" s="1"/>
  <c r="H265" i="8"/>
  <c r="G265" i="8"/>
  <c r="F265" i="8"/>
  <c r="E265" i="8"/>
  <c r="D265" i="8"/>
  <c r="C265" i="8"/>
  <c r="B265" i="8"/>
  <c r="Z264" i="8"/>
  <c r="Z267" i="8" s="1"/>
  <c r="Y264" i="8"/>
  <c r="X264" i="8"/>
  <c r="W264" i="8"/>
  <c r="V264" i="8"/>
  <c r="U264" i="8"/>
  <c r="T264" i="8"/>
  <c r="Q264" i="8"/>
  <c r="Q267" i="8" s="1"/>
  <c r="P264" i="8"/>
  <c r="O264" i="8"/>
  <c r="N264" i="8"/>
  <c r="N267" i="8" s="1"/>
  <c r="M264" i="8"/>
  <c r="L264" i="8"/>
  <c r="K264" i="8"/>
  <c r="H264" i="8"/>
  <c r="H267" i="8" s="1"/>
  <c r="G264" i="8"/>
  <c r="F264" i="8"/>
  <c r="E264" i="8"/>
  <c r="E267" i="8" s="1"/>
  <c r="D264" i="8"/>
  <c r="C264" i="8"/>
  <c r="B264" i="8"/>
  <c r="Z263" i="8"/>
  <c r="Y263" i="8"/>
  <c r="Y267" i="8" s="1"/>
  <c r="X263" i="8"/>
  <c r="W263" i="8"/>
  <c r="V263" i="8"/>
  <c r="V267" i="8" s="1"/>
  <c r="U263" i="8"/>
  <c r="T263" i="8"/>
  <c r="Q263" i="8"/>
  <c r="P263" i="8"/>
  <c r="P267" i="8" s="1"/>
  <c r="O263" i="8"/>
  <c r="N263" i="8"/>
  <c r="M263" i="8"/>
  <c r="M267" i="8" s="1"/>
  <c r="L263" i="8"/>
  <c r="K263" i="8"/>
  <c r="H263" i="8"/>
  <c r="G263" i="8"/>
  <c r="F263" i="8"/>
  <c r="F267" i="8" s="1"/>
  <c r="E263" i="8"/>
  <c r="D263" i="8"/>
  <c r="D267" i="8" s="1"/>
  <c r="C263" i="8"/>
  <c r="B263" i="8"/>
  <c r="Y262" i="8"/>
  <c r="Q262" i="8"/>
  <c r="P262" i="8"/>
  <c r="G262" i="8"/>
  <c r="AA261" i="8"/>
  <c r="Z261" i="8"/>
  <c r="Z262" i="8" s="1"/>
  <c r="Y261" i="8"/>
  <c r="X261" i="8"/>
  <c r="W261" i="8"/>
  <c r="V261" i="8"/>
  <c r="U261" i="8"/>
  <c r="T261" i="8"/>
  <c r="R261" i="8"/>
  <c r="Q261" i="8"/>
  <c r="P261" i="8"/>
  <c r="O261" i="8"/>
  <c r="N261" i="8"/>
  <c r="M261" i="8"/>
  <c r="L261" i="8"/>
  <c r="K261" i="8"/>
  <c r="I261" i="8"/>
  <c r="AC261" i="8" s="1"/>
  <c r="H261" i="8"/>
  <c r="H262" i="8" s="1"/>
  <c r="G261" i="8"/>
  <c r="F261" i="8"/>
  <c r="E261" i="8"/>
  <c r="D261" i="8"/>
  <c r="C261" i="8"/>
  <c r="B261" i="8"/>
  <c r="Z260" i="8"/>
  <c r="Y260" i="8"/>
  <c r="X260" i="8"/>
  <c r="W260" i="8"/>
  <c r="V260" i="8"/>
  <c r="U260" i="8"/>
  <c r="T260" i="8"/>
  <c r="AA260" i="8" s="1"/>
  <c r="Q260" i="8"/>
  <c r="P260" i="8"/>
  <c r="O260" i="8"/>
  <c r="N260" i="8"/>
  <c r="M260" i="8"/>
  <c r="L260" i="8"/>
  <c r="K260" i="8"/>
  <c r="R260" i="8" s="1"/>
  <c r="H260" i="8"/>
  <c r="G260" i="8"/>
  <c r="F260" i="8"/>
  <c r="E260" i="8"/>
  <c r="D260" i="8"/>
  <c r="C260" i="8"/>
  <c r="B260" i="8"/>
  <c r="I260" i="8" s="1"/>
  <c r="Z259" i="8"/>
  <c r="Y259" i="8"/>
  <c r="X259" i="8"/>
  <c r="W259" i="8"/>
  <c r="W262" i="8" s="1"/>
  <c r="V259" i="8"/>
  <c r="U259" i="8"/>
  <c r="T259" i="8"/>
  <c r="AA259" i="8" s="1"/>
  <c r="Q259" i="8"/>
  <c r="P259" i="8"/>
  <c r="O259" i="8"/>
  <c r="N259" i="8"/>
  <c r="N262" i="8" s="1"/>
  <c r="M259" i="8"/>
  <c r="L259" i="8"/>
  <c r="K259" i="8"/>
  <c r="H259" i="8"/>
  <c r="G259" i="8"/>
  <c r="F259" i="8"/>
  <c r="E259" i="8"/>
  <c r="E262" i="8" s="1"/>
  <c r="D259" i="8"/>
  <c r="C259" i="8"/>
  <c r="B259" i="8"/>
  <c r="B262" i="8" s="1"/>
  <c r="Z258" i="8"/>
  <c r="Y258" i="8"/>
  <c r="X258" i="8"/>
  <c r="X262" i="8" s="1"/>
  <c r="W258" i="8"/>
  <c r="V258" i="8"/>
  <c r="V262" i="8" s="1"/>
  <c r="U258" i="8"/>
  <c r="T258" i="8"/>
  <c r="Q258" i="8"/>
  <c r="P258" i="8"/>
  <c r="O258" i="8"/>
  <c r="O262" i="8" s="1"/>
  <c r="N258" i="8"/>
  <c r="M258" i="8"/>
  <c r="M262" i="8" s="1"/>
  <c r="L258" i="8"/>
  <c r="L262" i="8" s="1"/>
  <c r="K258" i="8"/>
  <c r="H258" i="8"/>
  <c r="G258" i="8"/>
  <c r="F258" i="8"/>
  <c r="F262" i="8" s="1"/>
  <c r="E258" i="8"/>
  <c r="D258" i="8"/>
  <c r="D262" i="8" s="1"/>
  <c r="C258" i="8"/>
  <c r="C262" i="8" s="1"/>
  <c r="B258" i="8"/>
  <c r="I258" i="8" s="1"/>
  <c r="V257" i="8"/>
  <c r="N257" i="8"/>
  <c r="M257" i="8"/>
  <c r="E257" i="8"/>
  <c r="D257" i="8"/>
  <c r="Z256" i="8"/>
  <c r="Y256" i="8"/>
  <c r="X256" i="8"/>
  <c r="W256" i="8"/>
  <c r="W257" i="8" s="1"/>
  <c r="V256" i="8"/>
  <c r="U256" i="8"/>
  <c r="T256" i="8"/>
  <c r="AA256" i="8" s="1"/>
  <c r="Q256" i="8"/>
  <c r="P256" i="8"/>
  <c r="O256" i="8"/>
  <c r="N256" i="8"/>
  <c r="M256" i="8"/>
  <c r="L256" i="8"/>
  <c r="K256" i="8"/>
  <c r="R256" i="8" s="1"/>
  <c r="H256" i="8"/>
  <c r="G256" i="8"/>
  <c r="F256" i="8"/>
  <c r="E256" i="8"/>
  <c r="D256" i="8"/>
  <c r="C256" i="8"/>
  <c r="B256" i="8"/>
  <c r="AA255" i="8"/>
  <c r="Z255" i="8"/>
  <c r="Y255" i="8"/>
  <c r="X255" i="8"/>
  <c r="W255" i="8"/>
  <c r="V255" i="8"/>
  <c r="U255" i="8"/>
  <c r="T255" i="8"/>
  <c r="R255" i="8"/>
  <c r="Q255" i="8"/>
  <c r="P255" i="8"/>
  <c r="O255" i="8"/>
  <c r="N255" i="8"/>
  <c r="M255" i="8"/>
  <c r="L255" i="8"/>
  <c r="K255" i="8"/>
  <c r="I255" i="8"/>
  <c r="AC255" i="8" s="1"/>
  <c r="H255" i="8"/>
  <c r="G255" i="8"/>
  <c r="F255" i="8"/>
  <c r="E255" i="8"/>
  <c r="D255" i="8"/>
  <c r="C255" i="8"/>
  <c r="B255" i="8"/>
  <c r="Z254" i="8"/>
  <c r="Y254" i="8"/>
  <c r="Y257" i="8" s="1"/>
  <c r="X254" i="8"/>
  <c r="W254" i="8"/>
  <c r="V254" i="8"/>
  <c r="U254" i="8"/>
  <c r="T254" i="8"/>
  <c r="Q254" i="8"/>
  <c r="P254" i="8"/>
  <c r="P257" i="8" s="1"/>
  <c r="O254" i="8"/>
  <c r="N254" i="8"/>
  <c r="M254" i="8"/>
  <c r="L254" i="8"/>
  <c r="K254" i="8"/>
  <c r="H254" i="8"/>
  <c r="G254" i="8"/>
  <c r="G257" i="8" s="1"/>
  <c r="F254" i="8"/>
  <c r="E254" i="8"/>
  <c r="D254" i="8"/>
  <c r="C254" i="8"/>
  <c r="B254" i="8"/>
  <c r="AA253" i="8"/>
  <c r="Z253" i="8"/>
  <c r="Y253" i="8"/>
  <c r="X253" i="8"/>
  <c r="X257" i="8" s="1"/>
  <c r="W253" i="8"/>
  <c r="V253" i="8"/>
  <c r="U253" i="8"/>
  <c r="U257" i="8" s="1"/>
  <c r="T253" i="8"/>
  <c r="R253" i="8"/>
  <c r="Q253" i="8"/>
  <c r="P253" i="8"/>
  <c r="O253" i="8"/>
  <c r="O257" i="8" s="1"/>
  <c r="N253" i="8"/>
  <c r="M253" i="8"/>
  <c r="L253" i="8"/>
  <c r="L257" i="8" s="1"/>
  <c r="K253" i="8"/>
  <c r="I253" i="8"/>
  <c r="H253" i="8"/>
  <c r="G253" i="8"/>
  <c r="F253" i="8"/>
  <c r="F257" i="8" s="1"/>
  <c r="E253" i="8"/>
  <c r="D253" i="8"/>
  <c r="C253" i="8"/>
  <c r="C257" i="8" s="1"/>
  <c r="B253" i="8"/>
  <c r="V252" i="8"/>
  <c r="T252" i="8"/>
  <c r="B252" i="8"/>
  <c r="Z251" i="8"/>
  <c r="Y251" i="8"/>
  <c r="X251" i="8"/>
  <c r="W251" i="8"/>
  <c r="V251" i="8"/>
  <c r="U251" i="8"/>
  <c r="T251" i="8"/>
  <c r="Q251" i="8"/>
  <c r="P251" i="8"/>
  <c r="O251" i="8"/>
  <c r="N251" i="8"/>
  <c r="M251" i="8"/>
  <c r="L251" i="8"/>
  <c r="K251" i="8"/>
  <c r="R251" i="8" s="1"/>
  <c r="H251" i="8"/>
  <c r="G251" i="8"/>
  <c r="F251" i="8"/>
  <c r="E251" i="8"/>
  <c r="D251" i="8"/>
  <c r="C251" i="8"/>
  <c r="B251" i="8"/>
  <c r="Z250" i="8"/>
  <c r="Y250" i="8"/>
  <c r="X250" i="8"/>
  <c r="W250" i="8"/>
  <c r="V250" i="8"/>
  <c r="U250" i="8"/>
  <c r="T250" i="8"/>
  <c r="Q250" i="8"/>
  <c r="P250" i="8"/>
  <c r="O250" i="8"/>
  <c r="N250" i="8"/>
  <c r="M250" i="8"/>
  <c r="L250" i="8"/>
  <c r="K250" i="8"/>
  <c r="H250" i="8"/>
  <c r="G250" i="8"/>
  <c r="F250" i="8"/>
  <c r="E250" i="8"/>
  <c r="D250" i="8"/>
  <c r="D252" i="8" s="1"/>
  <c r="C250" i="8"/>
  <c r="B250" i="8"/>
  <c r="Z249" i="8"/>
  <c r="Y249" i="8"/>
  <c r="Y252" i="8" s="1"/>
  <c r="X249" i="8"/>
  <c r="W249" i="8"/>
  <c r="V249" i="8"/>
  <c r="U249" i="8"/>
  <c r="T249" i="8"/>
  <c r="AA249" i="8" s="1"/>
  <c r="Q249" i="8"/>
  <c r="P249" i="8"/>
  <c r="P252" i="8" s="1"/>
  <c r="O249" i="8"/>
  <c r="N249" i="8"/>
  <c r="M249" i="8"/>
  <c r="M252" i="8" s="1"/>
  <c r="L249" i="8"/>
  <c r="K249" i="8"/>
  <c r="R249" i="8" s="1"/>
  <c r="H249" i="8"/>
  <c r="G249" i="8"/>
  <c r="G252" i="8" s="1"/>
  <c r="F249" i="8"/>
  <c r="E249" i="8"/>
  <c r="D249" i="8"/>
  <c r="C249" i="8"/>
  <c r="B249" i="8"/>
  <c r="I249" i="8" s="1"/>
  <c r="Z248" i="8"/>
  <c r="Z252" i="8" s="1"/>
  <c r="Y248" i="8"/>
  <c r="X248" i="8"/>
  <c r="W248" i="8"/>
  <c r="V248" i="8"/>
  <c r="U248" i="8"/>
  <c r="T248" i="8"/>
  <c r="Q248" i="8"/>
  <c r="Q252" i="8" s="1"/>
  <c r="P248" i="8"/>
  <c r="O248" i="8"/>
  <c r="O252" i="8" s="1"/>
  <c r="N248" i="8"/>
  <c r="M248" i="8"/>
  <c r="L248" i="8"/>
  <c r="L252" i="8" s="1"/>
  <c r="K248" i="8"/>
  <c r="H248" i="8"/>
  <c r="H252" i="8" s="1"/>
  <c r="G248" i="8"/>
  <c r="F248" i="8"/>
  <c r="F252" i="8" s="1"/>
  <c r="E248" i="8"/>
  <c r="E252" i="8" s="1"/>
  <c r="D248" i="8"/>
  <c r="C248" i="8"/>
  <c r="B248" i="8"/>
  <c r="X247" i="8"/>
  <c r="P247" i="8"/>
  <c r="O247" i="8"/>
  <c r="F247" i="8"/>
  <c r="Z246" i="8"/>
  <c r="Y246" i="8"/>
  <c r="Y247" i="8" s="1"/>
  <c r="X246" i="8"/>
  <c r="W246" i="8"/>
  <c r="V246" i="8"/>
  <c r="U246" i="8"/>
  <c r="T246" i="8"/>
  <c r="Q246" i="8"/>
  <c r="P246" i="8"/>
  <c r="O246" i="8"/>
  <c r="N246" i="8"/>
  <c r="M246" i="8"/>
  <c r="L246" i="8"/>
  <c r="K246" i="8"/>
  <c r="H246" i="8"/>
  <c r="G246" i="8"/>
  <c r="G247" i="8" s="1"/>
  <c r="F246" i="8"/>
  <c r="E246" i="8"/>
  <c r="D246" i="8"/>
  <c r="C246" i="8"/>
  <c r="B246" i="8"/>
  <c r="AA245" i="8"/>
  <c r="Z245" i="8"/>
  <c r="Y245" i="8"/>
  <c r="X245" i="8"/>
  <c r="W245" i="8"/>
  <c r="V245" i="8"/>
  <c r="U245" i="8"/>
  <c r="T245" i="8"/>
  <c r="R245" i="8"/>
  <c r="Q245" i="8"/>
  <c r="P245" i="8"/>
  <c r="O245" i="8"/>
  <c r="N245" i="8"/>
  <c r="M245" i="8"/>
  <c r="L245" i="8"/>
  <c r="K245" i="8"/>
  <c r="I245" i="8"/>
  <c r="AC245" i="8" s="1"/>
  <c r="H245" i="8"/>
  <c r="G245" i="8"/>
  <c r="F245" i="8"/>
  <c r="E245" i="8"/>
  <c r="D245" i="8"/>
  <c r="C245" i="8"/>
  <c r="B245" i="8"/>
  <c r="Z244" i="8"/>
  <c r="Y244" i="8"/>
  <c r="X244" i="8"/>
  <c r="W244" i="8"/>
  <c r="V244" i="8"/>
  <c r="U244" i="8"/>
  <c r="T244" i="8"/>
  <c r="AA244" i="8" s="1"/>
  <c r="Q244" i="8"/>
  <c r="P244" i="8"/>
  <c r="O244" i="8"/>
  <c r="N244" i="8"/>
  <c r="M244" i="8"/>
  <c r="L244" i="8"/>
  <c r="K244" i="8"/>
  <c r="R244" i="8" s="1"/>
  <c r="H244" i="8"/>
  <c r="G244" i="8"/>
  <c r="F244" i="8"/>
  <c r="E244" i="8"/>
  <c r="D244" i="8"/>
  <c r="C244" i="8"/>
  <c r="B244" i="8"/>
  <c r="I244" i="8" s="1"/>
  <c r="Z243" i="8"/>
  <c r="Z247" i="8" s="1"/>
  <c r="Y243" i="8"/>
  <c r="X243" i="8"/>
  <c r="W243" i="8"/>
  <c r="W247" i="8" s="1"/>
  <c r="V243" i="8"/>
  <c r="V247" i="8" s="1"/>
  <c r="U243" i="8"/>
  <c r="U247" i="8" s="1"/>
  <c r="T243" i="8"/>
  <c r="Q243" i="8"/>
  <c r="P243" i="8"/>
  <c r="O243" i="8"/>
  <c r="N243" i="8"/>
  <c r="N247" i="8" s="1"/>
  <c r="M243" i="8"/>
  <c r="M247" i="8" s="1"/>
  <c r="L243" i="8"/>
  <c r="L247" i="8" s="1"/>
  <c r="K243" i="8"/>
  <c r="H243" i="8"/>
  <c r="H247" i="8" s="1"/>
  <c r="G243" i="8"/>
  <c r="F243" i="8"/>
  <c r="E243" i="8"/>
  <c r="E247" i="8" s="1"/>
  <c r="D243" i="8"/>
  <c r="D247" i="8" s="1"/>
  <c r="C243" i="8"/>
  <c r="C247" i="8" s="1"/>
  <c r="B243" i="8"/>
  <c r="U242" i="8"/>
  <c r="L242" i="8"/>
  <c r="C242" i="8"/>
  <c r="Z241" i="8"/>
  <c r="Y241" i="8"/>
  <c r="X241" i="8"/>
  <c r="W241" i="8"/>
  <c r="V241" i="8"/>
  <c r="V242" i="8" s="1"/>
  <c r="U241" i="8"/>
  <c r="T241" i="8"/>
  <c r="Q241" i="8"/>
  <c r="P241" i="8"/>
  <c r="O241" i="8"/>
  <c r="N241" i="8"/>
  <c r="M241" i="8"/>
  <c r="M242" i="8" s="1"/>
  <c r="L241" i="8"/>
  <c r="K241" i="8"/>
  <c r="R241" i="8" s="1"/>
  <c r="H241" i="8"/>
  <c r="G241" i="8"/>
  <c r="F241" i="8"/>
  <c r="E241" i="8"/>
  <c r="D241" i="8"/>
  <c r="D242" i="8" s="1"/>
  <c r="C241" i="8"/>
  <c r="B241" i="8"/>
  <c r="I241" i="8" s="1"/>
  <c r="Z240" i="8"/>
  <c r="Y240" i="8"/>
  <c r="X240" i="8"/>
  <c r="W240" i="8"/>
  <c r="V240" i="8"/>
  <c r="U240" i="8"/>
  <c r="T240" i="8"/>
  <c r="Q240" i="8"/>
  <c r="P240" i="8"/>
  <c r="O240" i="8"/>
  <c r="N240" i="8"/>
  <c r="M240" i="8"/>
  <c r="L240" i="8"/>
  <c r="K240" i="8"/>
  <c r="H240" i="8"/>
  <c r="G240" i="8"/>
  <c r="F240" i="8"/>
  <c r="E240" i="8"/>
  <c r="D240" i="8"/>
  <c r="C240" i="8"/>
  <c r="B240" i="8"/>
  <c r="Z239" i="8"/>
  <c r="Y239" i="8"/>
  <c r="X239" i="8"/>
  <c r="W239" i="8"/>
  <c r="V239" i="8"/>
  <c r="U239" i="8"/>
  <c r="T239" i="8"/>
  <c r="Q239" i="8"/>
  <c r="P239" i="8"/>
  <c r="O239" i="8"/>
  <c r="N239" i="8"/>
  <c r="M239" i="8"/>
  <c r="L239" i="8"/>
  <c r="K239" i="8"/>
  <c r="H239" i="8"/>
  <c r="G239" i="8"/>
  <c r="F239" i="8"/>
  <c r="E239" i="8"/>
  <c r="D239" i="8"/>
  <c r="C239" i="8"/>
  <c r="B239" i="8"/>
  <c r="Z238" i="8"/>
  <c r="Y238" i="8"/>
  <c r="X238" i="8"/>
  <c r="W238" i="8"/>
  <c r="V238" i="8"/>
  <c r="U238" i="8"/>
  <c r="T238" i="8"/>
  <c r="Q238" i="8"/>
  <c r="P238" i="8"/>
  <c r="O238" i="8"/>
  <c r="N238" i="8"/>
  <c r="N242" i="8" s="1"/>
  <c r="M238" i="8"/>
  <c r="L238" i="8"/>
  <c r="K238" i="8"/>
  <c r="H238" i="8"/>
  <c r="G238" i="8"/>
  <c r="F238" i="8"/>
  <c r="E238" i="8"/>
  <c r="E242" i="8" s="1"/>
  <c r="D238" i="8"/>
  <c r="C238" i="8"/>
  <c r="B238" i="8"/>
  <c r="Q237" i="8"/>
  <c r="P237" i="8"/>
  <c r="AA236" i="8"/>
  <c r="Z236" i="8"/>
  <c r="Y236" i="8"/>
  <c r="X236" i="8"/>
  <c r="W236" i="8"/>
  <c r="V236" i="8"/>
  <c r="U236" i="8"/>
  <c r="T236" i="8"/>
  <c r="R236" i="8"/>
  <c r="Q236" i="8"/>
  <c r="P236" i="8"/>
  <c r="O236" i="8"/>
  <c r="N236" i="8"/>
  <c r="M236" i="8"/>
  <c r="L236" i="8"/>
  <c r="K236" i="8"/>
  <c r="I236" i="8"/>
  <c r="AC236" i="8" s="1"/>
  <c r="H236" i="8"/>
  <c r="G236" i="8"/>
  <c r="F236" i="8"/>
  <c r="E236" i="8"/>
  <c r="D236" i="8"/>
  <c r="C236" i="8"/>
  <c r="B236" i="8"/>
  <c r="Z235" i="8"/>
  <c r="Y235" i="8"/>
  <c r="X235" i="8"/>
  <c r="W235" i="8"/>
  <c r="V235" i="8"/>
  <c r="U235" i="8"/>
  <c r="T235" i="8"/>
  <c r="AA235" i="8" s="1"/>
  <c r="Q235" i="8"/>
  <c r="P235" i="8"/>
  <c r="O235" i="8"/>
  <c r="N235" i="8"/>
  <c r="M235" i="8"/>
  <c r="L235" i="8"/>
  <c r="K235" i="8"/>
  <c r="H235" i="8"/>
  <c r="G235" i="8"/>
  <c r="F235" i="8"/>
  <c r="E235" i="8"/>
  <c r="D235" i="8"/>
  <c r="C235" i="8"/>
  <c r="B235" i="8"/>
  <c r="Z234" i="8"/>
  <c r="Y234" i="8"/>
  <c r="X234" i="8"/>
  <c r="W234" i="8"/>
  <c r="V234" i="8"/>
  <c r="U234" i="8"/>
  <c r="T234" i="8"/>
  <c r="Q234" i="8"/>
  <c r="P234" i="8"/>
  <c r="O234" i="8"/>
  <c r="N234" i="8"/>
  <c r="M234" i="8"/>
  <c r="L234" i="8"/>
  <c r="R234" i="8" s="1"/>
  <c r="K234" i="8"/>
  <c r="H234" i="8"/>
  <c r="H237" i="8" s="1"/>
  <c r="G234" i="8"/>
  <c r="F234" i="8"/>
  <c r="E234" i="8"/>
  <c r="D234" i="8"/>
  <c r="C234" i="8"/>
  <c r="B234" i="8"/>
  <c r="Z233" i="8"/>
  <c r="Z237" i="8" s="1"/>
  <c r="Y233" i="8"/>
  <c r="Y237" i="8" s="1"/>
  <c r="X233" i="8"/>
  <c r="W233" i="8"/>
  <c r="W237" i="8" s="1"/>
  <c r="V233" i="8"/>
  <c r="U233" i="8"/>
  <c r="T233" i="8"/>
  <c r="Q233" i="8"/>
  <c r="P233" i="8"/>
  <c r="O233" i="8"/>
  <c r="N233" i="8"/>
  <c r="N237" i="8" s="1"/>
  <c r="M233" i="8"/>
  <c r="L233" i="8"/>
  <c r="L237" i="8" s="1"/>
  <c r="K233" i="8"/>
  <c r="H233" i="8"/>
  <c r="G233" i="8"/>
  <c r="G237" i="8" s="1"/>
  <c r="F233" i="8"/>
  <c r="F237" i="8" s="1"/>
  <c r="E233" i="8"/>
  <c r="E237" i="8" s="1"/>
  <c r="D233" i="8"/>
  <c r="C233" i="8"/>
  <c r="B233" i="8"/>
  <c r="W232" i="8"/>
  <c r="N232" i="8"/>
  <c r="F232" i="8"/>
  <c r="E232" i="8"/>
  <c r="Z231" i="8"/>
  <c r="Y231" i="8"/>
  <c r="X231" i="8"/>
  <c r="AA231" i="8" s="1"/>
  <c r="W231" i="8"/>
  <c r="V231" i="8"/>
  <c r="U231" i="8"/>
  <c r="T231" i="8"/>
  <c r="Q231" i="8"/>
  <c r="P231" i="8"/>
  <c r="O231" i="8"/>
  <c r="R231" i="8" s="1"/>
  <c r="N231" i="8"/>
  <c r="M231" i="8"/>
  <c r="L231" i="8"/>
  <c r="K231" i="8"/>
  <c r="H231" i="8"/>
  <c r="G231" i="8"/>
  <c r="F231" i="8"/>
  <c r="I231" i="8" s="1"/>
  <c r="E231" i="8"/>
  <c r="D231" i="8"/>
  <c r="C231" i="8"/>
  <c r="B231" i="8"/>
  <c r="Z230" i="8"/>
  <c r="Y230" i="8"/>
  <c r="Y232" i="8" s="1"/>
  <c r="X230" i="8"/>
  <c r="W230" i="8"/>
  <c r="V230" i="8"/>
  <c r="U230" i="8"/>
  <c r="T230" i="8"/>
  <c r="Q230" i="8"/>
  <c r="P230" i="8"/>
  <c r="P232" i="8" s="1"/>
  <c r="O230" i="8"/>
  <c r="N230" i="8"/>
  <c r="M230" i="8"/>
  <c r="L230" i="8"/>
  <c r="K230" i="8"/>
  <c r="H230" i="8"/>
  <c r="G230" i="8"/>
  <c r="G232" i="8" s="1"/>
  <c r="F230" i="8"/>
  <c r="E230" i="8"/>
  <c r="D230" i="8"/>
  <c r="C230" i="8"/>
  <c r="B230" i="8"/>
  <c r="I230" i="8" s="1"/>
  <c r="AA229" i="8"/>
  <c r="Z229" i="8"/>
  <c r="Y229" i="8"/>
  <c r="X229" i="8"/>
  <c r="W229" i="8"/>
  <c r="V229" i="8"/>
  <c r="U229" i="8"/>
  <c r="T229" i="8"/>
  <c r="R229" i="8"/>
  <c r="Q229" i="8"/>
  <c r="P229" i="8"/>
  <c r="O229" i="8"/>
  <c r="N229" i="8"/>
  <c r="M229" i="8"/>
  <c r="L229" i="8"/>
  <c r="K229" i="8"/>
  <c r="I229" i="8"/>
  <c r="AC229" i="8" s="1"/>
  <c r="H229" i="8"/>
  <c r="H232" i="8" s="1"/>
  <c r="G229" i="8"/>
  <c r="F229" i="8"/>
  <c r="E229" i="8"/>
  <c r="D229" i="8"/>
  <c r="C229" i="8"/>
  <c r="B229" i="8"/>
  <c r="Z228" i="8"/>
  <c r="Y228" i="8"/>
  <c r="X228" i="8"/>
  <c r="W228" i="8"/>
  <c r="V228" i="8"/>
  <c r="V232" i="8" s="1"/>
  <c r="U228" i="8"/>
  <c r="U232" i="8" s="1"/>
  <c r="T228" i="8"/>
  <c r="Q228" i="8"/>
  <c r="P228" i="8"/>
  <c r="O228" i="8"/>
  <c r="N228" i="8"/>
  <c r="M228" i="8"/>
  <c r="M232" i="8" s="1"/>
  <c r="L228" i="8"/>
  <c r="L232" i="8" s="1"/>
  <c r="K228" i="8"/>
  <c r="H228" i="8"/>
  <c r="G228" i="8"/>
  <c r="F228" i="8"/>
  <c r="E228" i="8"/>
  <c r="D228" i="8"/>
  <c r="D232" i="8" s="1"/>
  <c r="C228" i="8"/>
  <c r="C232" i="8" s="1"/>
  <c r="B228" i="8"/>
  <c r="U227" i="8"/>
  <c r="T227" i="8"/>
  <c r="K227" i="8"/>
  <c r="B227" i="8"/>
  <c r="Z226" i="8"/>
  <c r="Y226" i="8"/>
  <c r="X226" i="8"/>
  <c r="W226" i="8"/>
  <c r="V226" i="8"/>
  <c r="U226" i="8"/>
  <c r="T226" i="8"/>
  <c r="Q226" i="8"/>
  <c r="P226" i="8"/>
  <c r="O226" i="8"/>
  <c r="N226" i="8"/>
  <c r="M226" i="8"/>
  <c r="L226" i="8"/>
  <c r="R226" i="8" s="1"/>
  <c r="K226" i="8"/>
  <c r="H226" i="8"/>
  <c r="G226" i="8"/>
  <c r="F226" i="8"/>
  <c r="E226" i="8"/>
  <c r="D226" i="8"/>
  <c r="C226" i="8"/>
  <c r="B226" i="8"/>
  <c r="Z225" i="8"/>
  <c r="Y225" i="8"/>
  <c r="X225" i="8"/>
  <c r="W225" i="8"/>
  <c r="V225" i="8"/>
  <c r="U225" i="8"/>
  <c r="T225" i="8"/>
  <c r="Q225" i="8"/>
  <c r="P225" i="8"/>
  <c r="O225" i="8"/>
  <c r="N225" i="8"/>
  <c r="M225" i="8"/>
  <c r="M227" i="8" s="1"/>
  <c r="L225" i="8"/>
  <c r="K225" i="8"/>
  <c r="H225" i="8"/>
  <c r="G225" i="8"/>
  <c r="F225" i="8"/>
  <c r="E225" i="8"/>
  <c r="D225" i="8"/>
  <c r="D227" i="8" s="1"/>
  <c r="C225" i="8"/>
  <c r="B225" i="8"/>
  <c r="Z224" i="8"/>
  <c r="Y224" i="8"/>
  <c r="X224" i="8"/>
  <c r="W224" i="8"/>
  <c r="V224" i="8"/>
  <c r="U224" i="8"/>
  <c r="T224" i="8"/>
  <c r="AA224" i="8" s="1"/>
  <c r="Q224" i="8"/>
  <c r="P224" i="8"/>
  <c r="O224" i="8"/>
  <c r="N224" i="8"/>
  <c r="N227" i="8" s="1"/>
  <c r="M224" i="8"/>
  <c r="L224" i="8"/>
  <c r="K224" i="8"/>
  <c r="H224" i="8"/>
  <c r="G224" i="8"/>
  <c r="F224" i="8"/>
  <c r="E224" i="8"/>
  <c r="E227" i="8" s="1"/>
  <c r="D224" i="8"/>
  <c r="C224" i="8"/>
  <c r="B224" i="8"/>
  <c r="Z223" i="8"/>
  <c r="Z227" i="8" s="1"/>
  <c r="Y223" i="8"/>
  <c r="Y227" i="8" s="1"/>
  <c r="X223" i="8"/>
  <c r="W223" i="8"/>
  <c r="V223" i="8"/>
  <c r="U223" i="8"/>
  <c r="T223" i="8"/>
  <c r="Q223" i="8"/>
  <c r="Q227" i="8" s="1"/>
  <c r="P223" i="8"/>
  <c r="P227" i="8" s="1"/>
  <c r="O223" i="8"/>
  <c r="N223" i="8"/>
  <c r="M223" i="8"/>
  <c r="L223" i="8"/>
  <c r="K223" i="8"/>
  <c r="H223" i="8"/>
  <c r="H227" i="8" s="1"/>
  <c r="G223" i="8"/>
  <c r="G227" i="8" s="1"/>
  <c r="F223" i="8"/>
  <c r="E223" i="8"/>
  <c r="D223" i="8"/>
  <c r="C223" i="8"/>
  <c r="B223" i="8"/>
  <c r="Z222" i="8"/>
  <c r="Y222" i="8"/>
  <c r="P222" i="8"/>
  <c r="G222" i="8"/>
  <c r="Z221" i="8"/>
  <c r="AA221" i="8" s="1"/>
  <c r="Y221" i="8"/>
  <c r="X221" i="8"/>
  <c r="W221" i="8"/>
  <c r="V221" i="8"/>
  <c r="U221" i="8"/>
  <c r="T221" i="8"/>
  <c r="Q221" i="8"/>
  <c r="P221" i="8"/>
  <c r="O221" i="8"/>
  <c r="N221" i="8"/>
  <c r="M221" i="8"/>
  <c r="L221" i="8"/>
  <c r="K221" i="8"/>
  <c r="H221" i="8"/>
  <c r="I221" i="8" s="1"/>
  <c r="G221" i="8"/>
  <c r="F221" i="8"/>
  <c r="E221" i="8"/>
  <c r="D221" i="8"/>
  <c r="C221" i="8"/>
  <c r="B221" i="8"/>
  <c r="AA220" i="8"/>
  <c r="Z220" i="8"/>
  <c r="Y220" i="8"/>
  <c r="X220" i="8"/>
  <c r="W220" i="8"/>
  <c r="V220" i="8"/>
  <c r="U220" i="8"/>
  <c r="T220" i="8"/>
  <c r="R220" i="8"/>
  <c r="Q220" i="8"/>
  <c r="P220" i="8"/>
  <c r="O220" i="8"/>
  <c r="N220" i="8"/>
  <c r="M220" i="8"/>
  <c r="L220" i="8"/>
  <c r="K220" i="8"/>
  <c r="I220" i="8"/>
  <c r="AC220" i="8" s="1"/>
  <c r="H220" i="8"/>
  <c r="G220" i="8"/>
  <c r="F220" i="8"/>
  <c r="E220" i="8"/>
  <c r="D220" i="8"/>
  <c r="C220" i="8"/>
  <c r="B220" i="8"/>
  <c r="Z219" i="8"/>
  <c r="Y219" i="8"/>
  <c r="X219" i="8"/>
  <c r="W219" i="8"/>
  <c r="V219" i="8"/>
  <c r="U219" i="8"/>
  <c r="T219" i="8"/>
  <c r="Q219" i="8"/>
  <c r="P219" i="8"/>
  <c r="O219" i="8"/>
  <c r="N219" i="8"/>
  <c r="M219" i="8"/>
  <c r="L219" i="8"/>
  <c r="K219" i="8"/>
  <c r="H219" i="8"/>
  <c r="G219" i="8"/>
  <c r="F219" i="8"/>
  <c r="E219" i="8"/>
  <c r="D219" i="8"/>
  <c r="C219" i="8"/>
  <c r="B219" i="8"/>
  <c r="Z218" i="8"/>
  <c r="Y218" i="8"/>
  <c r="X218" i="8"/>
  <c r="X222" i="8" s="1"/>
  <c r="W218" i="8"/>
  <c r="W222" i="8" s="1"/>
  <c r="V218" i="8"/>
  <c r="V222" i="8" s="1"/>
  <c r="U218" i="8"/>
  <c r="T218" i="8"/>
  <c r="Q218" i="8"/>
  <c r="P218" i="8"/>
  <c r="O218" i="8"/>
  <c r="O222" i="8" s="1"/>
  <c r="N218" i="8"/>
  <c r="N222" i="8" s="1"/>
  <c r="M218" i="8"/>
  <c r="M222" i="8" s="1"/>
  <c r="L218" i="8"/>
  <c r="K218" i="8"/>
  <c r="H218" i="8"/>
  <c r="G218" i="8"/>
  <c r="F218" i="8"/>
  <c r="F222" i="8" s="1"/>
  <c r="E218" i="8"/>
  <c r="E222" i="8" s="1"/>
  <c r="D218" i="8"/>
  <c r="D222" i="8" s="1"/>
  <c r="C218" i="8"/>
  <c r="B218" i="8"/>
  <c r="V217" i="8"/>
  <c r="N217" i="8"/>
  <c r="M217" i="8"/>
  <c r="E217" i="8"/>
  <c r="D217" i="8"/>
  <c r="Z216" i="8"/>
  <c r="Y216" i="8"/>
  <c r="X216" i="8"/>
  <c r="W216" i="8"/>
  <c r="W217" i="8" s="1"/>
  <c r="V216" i="8"/>
  <c r="U216" i="8"/>
  <c r="T216" i="8"/>
  <c r="Q216" i="8"/>
  <c r="P216" i="8"/>
  <c r="O216" i="8"/>
  <c r="N216" i="8"/>
  <c r="M216" i="8"/>
  <c r="L216" i="8"/>
  <c r="K216" i="8"/>
  <c r="R216" i="8" s="1"/>
  <c r="H216" i="8"/>
  <c r="G216" i="8"/>
  <c r="F216" i="8"/>
  <c r="E216" i="8"/>
  <c r="D216" i="8"/>
  <c r="C216" i="8"/>
  <c r="B216" i="8"/>
  <c r="Z215" i="8"/>
  <c r="Y215" i="8"/>
  <c r="X215" i="8"/>
  <c r="W215" i="8"/>
  <c r="V215" i="8"/>
  <c r="U215" i="8"/>
  <c r="T215" i="8"/>
  <c r="Q215" i="8"/>
  <c r="P215" i="8"/>
  <c r="O215" i="8"/>
  <c r="N215" i="8"/>
  <c r="M215" i="8"/>
  <c r="L215" i="8"/>
  <c r="K215" i="8"/>
  <c r="H215" i="8"/>
  <c r="G215" i="8"/>
  <c r="F215" i="8"/>
  <c r="E215" i="8"/>
  <c r="D215" i="8"/>
  <c r="C215" i="8"/>
  <c r="B215" i="8"/>
  <c r="Z214" i="8"/>
  <c r="Y214" i="8"/>
  <c r="X214" i="8"/>
  <c r="W214" i="8"/>
  <c r="V214" i="8"/>
  <c r="U214" i="8"/>
  <c r="T214" i="8"/>
  <c r="Q214" i="8"/>
  <c r="P214" i="8"/>
  <c r="O214" i="8"/>
  <c r="N214" i="8"/>
  <c r="M214" i="8"/>
  <c r="L214" i="8"/>
  <c r="K214" i="8"/>
  <c r="H214" i="8"/>
  <c r="G214" i="8"/>
  <c r="F214" i="8"/>
  <c r="E214" i="8"/>
  <c r="D214" i="8"/>
  <c r="C214" i="8"/>
  <c r="B214" i="8"/>
  <c r="AA213" i="8"/>
  <c r="Z213" i="8"/>
  <c r="Z217" i="8" s="1"/>
  <c r="Y213" i="8"/>
  <c r="X213" i="8"/>
  <c r="W213" i="8"/>
  <c r="V213" i="8"/>
  <c r="U213" i="8"/>
  <c r="U217" i="8" s="1"/>
  <c r="T213" i="8"/>
  <c r="T217" i="8" s="1"/>
  <c r="R213" i="8"/>
  <c r="Q213" i="8"/>
  <c r="Q217" i="8" s="1"/>
  <c r="P213" i="8"/>
  <c r="O213" i="8"/>
  <c r="N213" i="8"/>
  <c r="M213" i="8"/>
  <c r="L213" i="8"/>
  <c r="L217" i="8" s="1"/>
  <c r="K213" i="8"/>
  <c r="K217" i="8" s="1"/>
  <c r="I213" i="8"/>
  <c r="H213" i="8"/>
  <c r="H217" i="8" s="1"/>
  <c r="G213" i="8"/>
  <c r="F213" i="8"/>
  <c r="E213" i="8"/>
  <c r="D213" i="8"/>
  <c r="C213" i="8"/>
  <c r="C217" i="8" s="1"/>
  <c r="B213" i="8"/>
  <c r="B217" i="8" s="1"/>
  <c r="Z211" i="8"/>
  <c r="Y211" i="8"/>
  <c r="X211" i="8"/>
  <c r="W211" i="8"/>
  <c r="V211" i="8"/>
  <c r="U211" i="8"/>
  <c r="T211" i="8"/>
  <c r="Q211" i="8"/>
  <c r="P211" i="8"/>
  <c r="O211" i="8"/>
  <c r="N211" i="8"/>
  <c r="M211" i="8"/>
  <c r="L211" i="8"/>
  <c r="K211" i="8"/>
  <c r="H211" i="8"/>
  <c r="G211" i="8"/>
  <c r="F211" i="8"/>
  <c r="E211" i="8"/>
  <c r="D211" i="8"/>
  <c r="C211" i="8"/>
  <c r="B211" i="8"/>
  <c r="G207" i="8"/>
  <c r="Z205" i="8"/>
  <c r="Y205" i="8"/>
  <c r="X205" i="8"/>
  <c r="W205" i="8"/>
  <c r="V205" i="8"/>
  <c r="U205" i="8"/>
  <c r="T205" i="8"/>
  <c r="Q205" i="8"/>
  <c r="P205" i="8"/>
  <c r="O205" i="8"/>
  <c r="N205" i="8"/>
  <c r="N207" i="8" s="1"/>
  <c r="M205" i="8"/>
  <c r="L205" i="8"/>
  <c r="K205" i="8"/>
  <c r="I205" i="8"/>
  <c r="H205" i="8"/>
  <c r="G205" i="8"/>
  <c r="F205" i="8"/>
  <c r="E205" i="8"/>
  <c r="E207" i="8" s="1"/>
  <c r="D205" i="8"/>
  <c r="C205" i="8"/>
  <c r="B205" i="8"/>
  <c r="AA204" i="8"/>
  <c r="R204" i="8"/>
  <c r="I204" i="8"/>
  <c r="AA203" i="8"/>
  <c r="R203" i="8"/>
  <c r="I203" i="8"/>
  <c r="AC203" i="8" s="1"/>
  <c r="AA202" i="8"/>
  <c r="R202" i="8"/>
  <c r="I202" i="8"/>
  <c r="AA201" i="8"/>
  <c r="R201" i="8"/>
  <c r="I201" i="8"/>
  <c r="AC201" i="8" s="1"/>
  <c r="AA200" i="8"/>
  <c r="Z200" i="8"/>
  <c r="Y200" i="8"/>
  <c r="X200" i="8"/>
  <c r="W200" i="8"/>
  <c r="V200" i="8"/>
  <c r="U200" i="8"/>
  <c r="T200" i="8"/>
  <c r="R200" i="8"/>
  <c r="Q200" i="8"/>
  <c r="P200" i="8"/>
  <c r="O200" i="8"/>
  <c r="N200" i="8"/>
  <c r="M200" i="8"/>
  <c r="L200" i="8"/>
  <c r="K200" i="8"/>
  <c r="I200" i="8"/>
  <c r="H200" i="8"/>
  <c r="G200" i="8"/>
  <c r="F200" i="8"/>
  <c r="E200" i="8"/>
  <c r="D200" i="8"/>
  <c r="C200" i="8"/>
  <c r="B200" i="8"/>
  <c r="AC199" i="8"/>
  <c r="AA199" i="8"/>
  <c r="R199" i="8"/>
  <c r="I199" i="8"/>
  <c r="AA198" i="8"/>
  <c r="R198" i="8"/>
  <c r="I198" i="8"/>
  <c r="AC198" i="8" s="1"/>
  <c r="AA197" i="8"/>
  <c r="AC197" i="8" s="1"/>
  <c r="R197" i="8"/>
  <c r="I197" i="8"/>
  <c r="AA196" i="8"/>
  <c r="R196" i="8"/>
  <c r="I196" i="8"/>
  <c r="AC196" i="8" s="1"/>
  <c r="AA195" i="8"/>
  <c r="Z195" i="8"/>
  <c r="Y195" i="8"/>
  <c r="X195" i="8"/>
  <c r="W195" i="8"/>
  <c r="V195" i="8"/>
  <c r="U195" i="8"/>
  <c r="T195" i="8"/>
  <c r="R195" i="8"/>
  <c r="Q195" i="8"/>
  <c r="P195" i="8"/>
  <c r="O195" i="8"/>
  <c r="N195" i="8"/>
  <c r="M195" i="8"/>
  <c r="L195" i="8"/>
  <c r="K195" i="8"/>
  <c r="H195" i="8"/>
  <c r="G195" i="8"/>
  <c r="F195" i="8"/>
  <c r="E195" i="8"/>
  <c r="D195" i="8"/>
  <c r="C195" i="8"/>
  <c r="B195" i="8"/>
  <c r="AC194" i="8"/>
  <c r="AA194" i="8"/>
  <c r="R194" i="8"/>
  <c r="I194" i="8"/>
  <c r="AA193" i="8"/>
  <c r="R193" i="8"/>
  <c r="I193" i="8"/>
  <c r="AC193" i="8" s="1"/>
  <c r="AC192" i="8"/>
  <c r="AA192" i="8"/>
  <c r="R192" i="8"/>
  <c r="I192" i="8"/>
  <c r="AA191" i="8"/>
  <c r="R191" i="8"/>
  <c r="I191" i="8"/>
  <c r="Z190" i="8"/>
  <c r="Y190" i="8"/>
  <c r="X190" i="8"/>
  <c r="W190" i="8"/>
  <c r="V190" i="8"/>
  <c r="U190" i="8"/>
  <c r="T190" i="8"/>
  <c r="Q190" i="8"/>
  <c r="P190" i="8"/>
  <c r="O190" i="8"/>
  <c r="N190" i="8"/>
  <c r="M190" i="8"/>
  <c r="L190" i="8"/>
  <c r="K190" i="8"/>
  <c r="H190" i="8"/>
  <c r="G190" i="8"/>
  <c r="F190" i="8"/>
  <c r="E190" i="8"/>
  <c r="D190" i="8"/>
  <c r="C190" i="8"/>
  <c r="B190" i="8"/>
  <c r="AA189" i="8"/>
  <c r="R189" i="8"/>
  <c r="AC189" i="8" s="1"/>
  <c r="I189" i="8"/>
  <c r="AA188" i="8"/>
  <c r="R188" i="8"/>
  <c r="I188" i="8"/>
  <c r="AC188" i="8" s="1"/>
  <c r="AA187" i="8"/>
  <c r="R187" i="8"/>
  <c r="AC187" i="8" s="1"/>
  <c r="I187" i="8"/>
  <c r="AA186" i="8"/>
  <c r="AA190" i="8" s="1"/>
  <c r="R186" i="8"/>
  <c r="I186" i="8"/>
  <c r="Z185" i="8"/>
  <c r="Y185" i="8"/>
  <c r="X185" i="8"/>
  <c r="W185" i="8"/>
  <c r="V185" i="8"/>
  <c r="U185" i="8"/>
  <c r="T185" i="8"/>
  <c r="Q185" i="8"/>
  <c r="P185" i="8"/>
  <c r="O185" i="8"/>
  <c r="N185" i="8"/>
  <c r="M185" i="8"/>
  <c r="L185" i="8"/>
  <c r="K185" i="8"/>
  <c r="H185" i="8"/>
  <c r="G185" i="8"/>
  <c r="F185" i="8"/>
  <c r="E185" i="8"/>
  <c r="D185" i="8"/>
  <c r="C185" i="8"/>
  <c r="B185" i="8"/>
  <c r="AA184" i="8"/>
  <c r="R184" i="8"/>
  <c r="I184" i="8"/>
  <c r="AC184" i="8" s="1"/>
  <c r="AA183" i="8"/>
  <c r="R183" i="8"/>
  <c r="AC183" i="8" s="1"/>
  <c r="I183" i="8"/>
  <c r="AA182" i="8"/>
  <c r="R182" i="8"/>
  <c r="I182" i="8"/>
  <c r="AC182" i="8" s="1"/>
  <c r="AA181" i="8"/>
  <c r="R181" i="8"/>
  <c r="I181" i="8"/>
  <c r="I185" i="8" s="1"/>
  <c r="Z180" i="8"/>
  <c r="Y180" i="8"/>
  <c r="X180" i="8"/>
  <c r="W180" i="8"/>
  <c r="V180" i="8"/>
  <c r="U180" i="8"/>
  <c r="T180" i="8"/>
  <c r="Q180" i="8"/>
  <c r="P180" i="8"/>
  <c r="O180" i="8"/>
  <c r="N180" i="8"/>
  <c r="M180" i="8"/>
  <c r="L180" i="8"/>
  <c r="K180" i="8"/>
  <c r="H180" i="8"/>
  <c r="G180" i="8"/>
  <c r="F180" i="8"/>
  <c r="E180" i="8"/>
  <c r="D180" i="8"/>
  <c r="C180" i="8"/>
  <c r="B180" i="8"/>
  <c r="AA179" i="8"/>
  <c r="R179" i="8"/>
  <c r="I179" i="8"/>
  <c r="AC179" i="8" s="1"/>
  <c r="AC178" i="8"/>
  <c r="AA178" i="8"/>
  <c r="R178" i="8"/>
  <c r="I178" i="8"/>
  <c r="AA177" i="8"/>
  <c r="R177" i="8"/>
  <c r="I177" i="8"/>
  <c r="AC177" i="8" s="1"/>
  <c r="AA176" i="8"/>
  <c r="R176" i="8"/>
  <c r="R180" i="8" s="1"/>
  <c r="I176" i="8"/>
  <c r="I180" i="8" s="1"/>
  <c r="Z175" i="8"/>
  <c r="Y175" i="8"/>
  <c r="X175" i="8"/>
  <c r="X207" i="8" s="1"/>
  <c r="W175" i="8"/>
  <c r="V175" i="8"/>
  <c r="U175" i="8"/>
  <c r="T175" i="8"/>
  <c r="Q175" i="8"/>
  <c r="P175" i="8"/>
  <c r="O175" i="8"/>
  <c r="O207" i="8" s="1"/>
  <c r="N175" i="8"/>
  <c r="M175" i="8"/>
  <c r="L175" i="8"/>
  <c r="K175" i="8"/>
  <c r="H175" i="8"/>
  <c r="G175" i="8"/>
  <c r="F175" i="8"/>
  <c r="F207" i="8" s="1"/>
  <c r="E175" i="8"/>
  <c r="D175" i="8"/>
  <c r="C175" i="8"/>
  <c r="B175" i="8"/>
  <c r="AA174" i="8"/>
  <c r="R174" i="8"/>
  <c r="I174" i="8"/>
  <c r="AC174" i="8" s="1"/>
  <c r="AC173" i="8"/>
  <c r="AA173" i="8"/>
  <c r="R173" i="8"/>
  <c r="I173" i="8"/>
  <c r="AA172" i="8"/>
  <c r="R172" i="8"/>
  <c r="I172" i="8"/>
  <c r="AC172" i="8" s="1"/>
  <c r="AC171" i="8"/>
  <c r="AA171" i="8"/>
  <c r="AA175" i="8" s="1"/>
  <c r="R171" i="8"/>
  <c r="R175" i="8" s="1"/>
  <c r="I171" i="8"/>
  <c r="Z170" i="8"/>
  <c r="Y170" i="8"/>
  <c r="X170" i="8"/>
  <c r="W170" i="8"/>
  <c r="V170" i="8"/>
  <c r="U170" i="8"/>
  <c r="T170" i="8"/>
  <c r="Q170" i="8"/>
  <c r="P170" i="8"/>
  <c r="O170" i="8"/>
  <c r="N170" i="8"/>
  <c r="M170" i="8"/>
  <c r="L170" i="8"/>
  <c r="K170" i="8"/>
  <c r="H170" i="8"/>
  <c r="G170" i="8"/>
  <c r="F170" i="8"/>
  <c r="E170" i="8"/>
  <c r="D170" i="8"/>
  <c r="C170" i="8"/>
  <c r="B170" i="8"/>
  <c r="AA169" i="8"/>
  <c r="R169" i="8"/>
  <c r="I169" i="8"/>
  <c r="AA168" i="8"/>
  <c r="AC168" i="8" s="1"/>
  <c r="R168" i="8"/>
  <c r="I168" i="8"/>
  <c r="AA167" i="8"/>
  <c r="AA170" i="8" s="1"/>
  <c r="R167" i="8"/>
  <c r="I167" i="8"/>
  <c r="AA166" i="8"/>
  <c r="AC166" i="8" s="1"/>
  <c r="R166" i="8"/>
  <c r="I166" i="8"/>
  <c r="Z165" i="8"/>
  <c r="Y165" i="8"/>
  <c r="Y207" i="8" s="1"/>
  <c r="X165" i="8"/>
  <c r="W165" i="8"/>
  <c r="V165" i="8"/>
  <c r="U165" i="8"/>
  <c r="T165" i="8"/>
  <c r="Q165" i="8"/>
  <c r="P165" i="8"/>
  <c r="P207" i="8" s="1"/>
  <c r="O165" i="8"/>
  <c r="N165" i="8"/>
  <c r="M165" i="8"/>
  <c r="L165" i="8"/>
  <c r="K165" i="8"/>
  <c r="I165" i="8"/>
  <c r="H165" i="8"/>
  <c r="G165" i="8"/>
  <c r="F165" i="8"/>
  <c r="E165" i="8"/>
  <c r="D165" i="8"/>
  <c r="C165" i="8"/>
  <c r="B165" i="8"/>
  <c r="AA164" i="8"/>
  <c r="R164" i="8"/>
  <c r="AC164" i="8" s="1"/>
  <c r="I164" i="8"/>
  <c r="AA163" i="8"/>
  <c r="R163" i="8"/>
  <c r="I163" i="8"/>
  <c r="AC163" i="8" s="1"/>
  <c r="AA162" i="8"/>
  <c r="AA165" i="8" s="1"/>
  <c r="R162" i="8"/>
  <c r="I162" i="8"/>
  <c r="AA161" i="8"/>
  <c r="R161" i="8"/>
  <c r="I161" i="8"/>
  <c r="AC161" i="8" s="1"/>
  <c r="Z160" i="8"/>
  <c r="Y160" i="8"/>
  <c r="X160" i="8"/>
  <c r="W160" i="8"/>
  <c r="V160" i="8"/>
  <c r="U160" i="8"/>
  <c r="T160" i="8"/>
  <c r="R160" i="8"/>
  <c r="Q160" i="8"/>
  <c r="P160" i="8"/>
  <c r="O160" i="8"/>
  <c r="N160" i="8"/>
  <c r="M160" i="8"/>
  <c r="L160" i="8"/>
  <c r="K160" i="8"/>
  <c r="I160" i="8"/>
  <c r="H160" i="8"/>
  <c r="G160" i="8"/>
  <c r="F160" i="8"/>
  <c r="E160" i="8"/>
  <c r="D160" i="8"/>
  <c r="C160" i="8"/>
  <c r="B160" i="8"/>
  <c r="AA159" i="8"/>
  <c r="AC159" i="8" s="1"/>
  <c r="R159" i="8"/>
  <c r="I159" i="8"/>
  <c r="AA158" i="8"/>
  <c r="R158" i="8"/>
  <c r="I158" i="8"/>
  <c r="AC158" i="8" s="1"/>
  <c r="AC157" i="8"/>
  <c r="AA157" i="8"/>
  <c r="AA160" i="8" s="1"/>
  <c r="R157" i="8"/>
  <c r="I157" i="8"/>
  <c r="AA156" i="8"/>
  <c r="R156" i="8"/>
  <c r="I156" i="8"/>
  <c r="AC156" i="8" s="1"/>
  <c r="AA155" i="8"/>
  <c r="Z155" i="8"/>
  <c r="Y155" i="8"/>
  <c r="X155" i="8"/>
  <c r="W155" i="8"/>
  <c r="V155" i="8"/>
  <c r="U155" i="8"/>
  <c r="T155" i="8"/>
  <c r="R155" i="8"/>
  <c r="Q155" i="8"/>
  <c r="P155" i="8"/>
  <c r="O155" i="8"/>
  <c r="N155" i="8"/>
  <c r="M155" i="8"/>
  <c r="L155" i="8"/>
  <c r="K155" i="8"/>
  <c r="I155" i="8"/>
  <c r="H155" i="8"/>
  <c r="G155" i="8"/>
  <c r="F155" i="8"/>
  <c r="E155" i="8"/>
  <c r="D155" i="8"/>
  <c r="C155" i="8"/>
  <c r="B155" i="8"/>
  <c r="AC154" i="8"/>
  <c r="AA154" i="8"/>
  <c r="R154" i="8"/>
  <c r="I154" i="8"/>
  <c r="AA153" i="8"/>
  <c r="R153" i="8"/>
  <c r="I153" i="8"/>
  <c r="AC153" i="8" s="1"/>
  <c r="AC152" i="8"/>
  <c r="AA152" i="8"/>
  <c r="R152" i="8"/>
  <c r="I152" i="8"/>
  <c r="AA151" i="8"/>
  <c r="R151" i="8"/>
  <c r="I151" i="8"/>
  <c r="AC151" i="8" s="1"/>
  <c r="Z150" i="8"/>
  <c r="Y150" i="8"/>
  <c r="X150" i="8"/>
  <c r="W150" i="8"/>
  <c r="V150" i="8"/>
  <c r="U150" i="8"/>
  <c r="T150" i="8"/>
  <c r="Q150" i="8"/>
  <c r="P150" i="8"/>
  <c r="O150" i="8"/>
  <c r="N150" i="8"/>
  <c r="M150" i="8"/>
  <c r="L150" i="8"/>
  <c r="K150" i="8"/>
  <c r="H150" i="8"/>
  <c r="G150" i="8"/>
  <c r="F150" i="8"/>
  <c r="E150" i="8"/>
  <c r="D150" i="8"/>
  <c r="C150" i="8"/>
  <c r="B150" i="8"/>
  <c r="AA149" i="8"/>
  <c r="AC149" i="8" s="1"/>
  <c r="R149" i="8"/>
  <c r="I149" i="8"/>
  <c r="AA148" i="8"/>
  <c r="R148" i="8"/>
  <c r="I148" i="8"/>
  <c r="AA147" i="8"/>
  <c r="AC147" i="8" s="1"/>
  <c r="R147" i="8"/>
  <c r="I147" i="8"/>
  <c r="AA146" i="8"/>
  <c r="AA150" i="8" s="1"/>
  <c r="R146" i="8"/>
  <c r="I146" i="8"/>
  <c r="Z144" i="8"/>
  <c r="Y144" i="8"/>
  <c r="X144" i="8"/>
  <c r="W144" i="8"/>
  <c r="V144" i="8"/>
  <c r="U144" i="8"/>
  <c r="T144" i="8"/>
  <c r="Q144" i="8"/>
  <c r="P144" i="8"/>
  <c r="O144" i="8"/>
  <c r="N144" i="8"/>
  <c r="M144" i="8"/>
  <c r="L144" i="8"/>
  <c r="K144" i="8"/>
  <c r="H144" i="8"/>
  <c r="G144" i="8"/>
  <c r="F144" i="8"/>
  <c r="E144" i="8"/>
  <c r="D144" i="8"/>
  <c r="C144" i="8"/>
  <c r="B144" i="8"/>
  <c r="AA138" i="8"/>
  <c r="Z138" i="8"/>
  <c r="Y138" i="8"/>
  <c r="X138" i="8"/>
  <c r="W138" i="8"/>
  <c r="W140" i="8" s="1"/>
  <c r="V138" i="8"/>
  <c r="U138" i="8"/>
  <c r="T138" i="8"/>
  <c r="T140" i="8" s="1"/>
  <c r="R138" i="8"/>
  <c r="Q138" i="8"/>
  <c r="P138" i="8"/>
  <c r="O138" i="8"/>
  <c r="N138" i="8"/>
  <c r="M138" i="8"/>
  <c r="L138" i="8"/>
  <c r="K138" i="8"/>
  <c r="I138" i="8"/>
  <c r="H138" i="8"/>
  <c r="G138" i="8"/>
  <c r="F138" i="8"/>
  <c r="E138" i="8"/>
  <c r="D138" i="8"/>
  <c r="C138" i="8"/>
  <c r="B138" i="8"/>
  <c r="B140" i="8" s="1"/>
  <c r="AC137" i="8"/>
  <c r="AA137" i="8"/>
  <c r="R137" i="8"/>
  <c r="I137" i="8"/>
  <c r="AA136" i="8"/>
  <c r="R136" i="8"/>
  <c r="I136" i="8"/>
  <c r="AC136" i="8" s="1"/>
  <c r="AC135" i="8"/>
  <c r="AC138" i="8" s="1"/>
  <c r="AA135" i="8"/>
  <c r="R135" i="8"/>
  <c r="I135" i="8"/>
  <c r="AA134" i="8"/>
  <c r="R134" i="8"/>
  <c r="I134" i="8"/>
  <c r="AC134" i="8" s="1"/>
  <c r="Z133" i="8"/>
  <c r="Y133" i="8"/>
  <c r="X133" i="8"/>
  <c r="W133" i="8"/>
  <c r="V133" i="8"/>
  <c r="U133" i="8"/>
  <c r="T133" i="8"/>
  <c r="Q133" i="8"/>
  <c r="P133" i="8"/>
  <c r="O133" i="8"/>
  <c r="N133" i="8"/>
  <c r="M133" i="8"/>
  <c r="L133" i="8"/>
  <c r="K133" i="8"/>
  <c r="H133" i="8"/>
  <c r="G133" i="8"/>
  <c r="F133" i="8"/>
  <c r="E133" i="8"/>
  <c r="D133" i="8"/>
  <c r="C133" i="8"/>
  <c r="B133" i="8"/>
  <c r="AC132" i="8"/>
  <c r="AA132" i="8"/>
  <c r="R132" i="8"/>
  <c r="I132" i="8"/>
  <c r="AA131" i="8"/>
  <c r="R131" i="8"/>
  <c r="I131" i="8"/>
  <c r="AC131" i="8" s="1"/>
  <c r="AC130" i="8"/>
  <c r="AA130" i="8"/>
  <c r="R130" i="8"/>
  <c r="I130" i="8"/>
  <c r="AA129" i="8"/>
  <c r="AA133" i="8" s="1"/>
  <c r="R129" i="8"/>
  <c r="R133" i="8" s="1"/>
  <c r="I129" i="8"/>
  <c r="Z128" i="8"/>
  <c r="Y128" i="8"/>
  <c r="X128" i="8"/>
  <c r="W128" i="8"/>
  <c r="V128" i="8"/>
  <c r="U128" i="8"/>
  <c r="T128" i="8"/>
  <c r="Q128" i="8"/>
  <c r="P128" i="8"/>
  <c r="O128" i="8"/>
  <c r="N128" i="8"/>
  <c r="M128" i="8"/>
  <c r="L128" i="8"/>
  <c r="K128" i="8"/>
  <c r="H128" i="8"/>
  <c r="G128" i="8"/>
  <c r="F128" i="8"/>
  <c r="E128" i="8"/>
  <c r="D128" i="8"/>
  <c r="C128" i="8"/>
  <c r="B128" i="8"/>
  <c r="AA127" i="8"/>
  <c r="R127" i="8"/>
  <c r="I127" i="8"/>
  <c r="AC127" i="8" s="1"/>
  <c r="AA126" i="8"/>
  <c r="R126" i="8"/>
  <c r="AC126" i="8" s="1"/>
  <c r="I126" i="8"/>
  <c r="AA125" i="8"/>
  <c r="R125" i="8"/>
  <c r="I125" i="8"/>
  <c r="AC125" i="8" s="1"/>
  <c r="AA124" i="8"/>
  <c r="AA128" i="8" s="1"/>
  <c r="R124" i="8"/>
  <c r="I124" i="8"/>
  <c r="I128" i="8" s="1"/>
  <c r="Z123" i="8"/>
  <c r="Y123" i="8"/>
  <c r="X123" i="8"/>
  <c r="W123" i="8"/>
  <c r="V123" i="8"/>
  <c r="U123" i="8"/>
  <c r="T123" i="8"/>
  <c r="Q123" i="8"/>
  <c r="P123" i="8"/>
  <c r="O123" i="8"/>
  <c r="N123" i="8"/>
  <c r="M123" i="8"/>
  <c r="L123" i="8"/>
  <c r="K123" i="8"/>
  <c r="H123" i="8"/>
  <c r="G123" i="8"/>
  <c r="F123" i="8"/>
  <c r="E123" i="8"/>
  <c r="D123" i="8"/>
  <c r="C123" i="8"/>
  <c r="B123" i="8"/>
  <c r="AA122" i="8"/>
  <c r="R122" i="8"/>
  <c r="I122" i="8"/>
  <c r="AC122" i="8" s="1"/>
  <c r="AA121" i="8"/>
  <c r="AC121" i="8" s="1"/>
  <c r="R121" i="8"/>
  <c r="I121" i="8"/>
  <c r="AA120" i="8"/>
  <c r="R120" i="8"/>
  <c r="I120" i="8"/>
  <c r="AC120" i="8" s="1"/>
  <c r="AA119" i="8"/>
  <c r="R119" i="8"/>
  <c r="R123" i="8" s="1"/>
  <c r="I119" i="8"/>
  <c r="I123" i="8" s="1"/>
  <c r="Z118" i="8"/>
  <c r="Y118" i="8"/>
  <c r="X118" i="8"/>
  <c r="W118" i="8"/>
  <c r="V118" i="8"/>
  <c r="U118" i="8"/>
  <c r="T118" i="8"/>
  <c r="Q118" i="8"/>
  <c r="P118" i="8"/>
  <c r="O118" i="8"/>
  <c r="N118" i="8"/>
  <c r="M118" i="8"/>
  <c r="L118" i="8"/>
  <c r="K118" i="8"/>
  <c r="H118" i="8"/>
  <c r="G118" i="8"/>
  <c r="F118" i="8"/>
  <c r="E118" i="8"/>
  <c r="D118" i="8"/>
  <c r="C118" i="8"/>
  <c r="B118" i="8"/>
  <c r="AA117" i="8"/>
  <c r="R117" i="8"/>
  <c r="I117" i="8"/>
  <c r="AC117" i="8" s="1"/>
  <c r="AC116" i="8"/>
  <c r="AA116" i="8"/>
  <c r="R116" i="8"/>
  <c r="I116" i="8"/>
  <c r="AA115" i="8"/>
  <c r="R115" i="8"/>
  <c r="I115" i="8"/>
  <c r="AC115" i="8" s="1"/>
  <c r="AC114" i="8"/>
  <c r="AA114" i="8"/>
  <c r="AA118" i="8" s="1"/>
  <c r="R114" i="8"/>
  <c r="R118" i="8" s="1"/>
  <c r="I114" i="8"/>
  <c r="Z113" i="8"/>
  <c r="Y113" i="8"/>
  <c r="X113" i="8"/>
  <c r="W113" i="8"/>
  <c r="V113" i="8"/>
  <c r="U113" i="8"/>
  <c r="T113" i="8"/>
  <c r="Q113" i="8"/>
  <c r="P113" i="8"/>
  <c r="O113" i="8"/>
  <c r="N113" i="8"/>
  <c r="M113" i="8"/>
  <c r="L113" i="8"/>
  <c r="K113" i="8"/>
  <c r="H113" i="8"/>
  <c r="G113" i="8"/>
  <c r="F113" i="8"/>
  <c r="E113" i="8"/>
  <c r="D113" i="8"/>
  <c r="C113" i="8"/>
  <c r="B113" i="8"/>
  <c r="AA112" i="8"/>
  <c r="R112" i="8"/>
  <c r="I112" i="8"/>
  <c r="AC112" i="8" s="1"/>
  <c r="AA111" i="8"/>
  <c r="R111" i="8"/>
  <c r="AC111" i="8" s="1"/>
  <c r="I111" i="8"/>
  <c r="AA110" i="8"/>
  <c r="AA113" i="8" s="1"/>
  <c r="R110" i="8"/>
  <c r="I110" i="8"/>
  <c r="AC109" i="8"/>
  <c r="AA109" i="8"/>
  <c r="R109" i="8"/>
  <c r="I109" i="8"/>
  <c r="Z108" i="8"/>
  <c r="Y108" i="8"/>
  <c r="X108" i="8"/>
  <c r="W108" i="8"/>
  <c r="V108" i="8"/>
  <c r="U108" i="8"/>
  <c r="T108" i="8"/>
  <c r="Q108" i="8"/>
  <c r="P108" i="8"/>
  <c r="O108" i="8"/>
  <c r="N108" i="8"/>
  <c r="M108" i="8"/>
  <c r="L108" i="8"/>
  <c r="K108" i="8"/>
  <c r="I108" i="8"/>
  <c r="H108" i="8"/>
  <c r="G108" i="8"/>
  <c r="F108" i="8"/>
  <c r="E108" i="8"/>
  <c r="D108" i="8"/>
  <c r="C108" i="8"/>
  <c r="B108" i="8"/>
  <c r="AA107" i="8"/>
  <c r="R107" i="8"/>
  <c r="AC107" i="8" s="1"/>
  <c r="I107" i="8"/>
  <c r="AA106" i="8"/>
  <c r="R106" i="8"/>
  <c r="I106" i="8"/>
  <c r="AC106" i="8" s="1"/>
  <c r="AA105" i="8"/>
  <c r="AA108" i="8" s="1"/>
  <c r="R105" i="8"/>
  <c r="I105" i="8"/>
  <c r="AA104" i="8"/>
  <c r="R104" i="8"/>
  <c r="I104" i="8"/>
  <c r="AC104" i="8" s="1"/>
  <c r="Z103" i="8"/>
  <c r="Y103" i="8"/>
  <c r="X103" i="8"/>
  <c r="W103" i="8"/>
  <c r="V103" i="8"/>
  <c r="U103" i="8"/>
  <c r="T103" i="8"/>
  <c r="R103" i="8"/>
  <c r="Q103" i="8"/>
  <c r="P103" i="8"/>
  <c r="O103" i="8"/>
  <c r="N103" i="8"/>
  <c r="M103" i="8"/>
  <c r="L103" i="8"/>
  <c r="K103" i="8"/>
  <c r="I103" i="8"/>
  <c r="H103" i="8"/>
  <c r="H140" i="8" s="1"/>
  <c r="G103" i="8"/>
  <c r="F103" i="8"/>
  <c r="E103" i="8"/>
  <c r="D103" i="8"/>
  <c r="C103" i="8"/>
  <c r="B103" i="8"/>
  <c r="AA102" i="8"/>
  <c r="AC102" i="8" s="1"/>
  <c r="R102" i="8"/>
  <c r="I102" i="8"/>
  <c r="AA101" i="8"/>
  <c r="R101" i="8"/>
  <c r="I101" i="8"/>
  <c r="AC101" i="8" s="1"/>
  <c r="AC100" i="8"/>
  <c r="AA100" i="8"/>
  <c r="AA103" i="8" s="1"/>
  <c r="R100" i="8"/>
  <c r="I100" i="8"/>
  <c r="AA99" i="8"/>
  <c r="R99" i="8"/>
  <c r="I99" i="8"/>
  <c r="AC99" i="8" s="1"/>
  <c r="AA98" i="8"/>
  <c r="Z98" i="8"/>
  <c r="Y98" i="8"/>
  <c r="X98" i="8"/>
  <c r="W98" i="8"/>
  <c r="V98" i="8"/>
  <c r="U98" i="8"/>
  <c r="T98" i="8"/>
  <c r="R98" i="8"/>
  <c r="Q98" i="8"/>
  <c r="P98" i="8"/>
  <c r="O98" i="8"/>
  <c r="N98" i="8"/>
  <c r="M98" i="8"/>
  <c r="L98" i="8"/>
  <c r="K98" i="8"/>
  <c r="I98" i="8"/>
  <c r="H98" i="8"/>
  <c r="G98" i="8"/>
  <c r="F98" i="8"/>
  <c r="E98" i="8"/>
  <c r="D98" i="8"/>
  <c r="C98" i="8"/>
  <c r="B98" i="8"/>
  <c r="AC97" i="8"/>
  <c r="AA97" i="8"/>
  <c r="R97" i="8"/>
  <c r="I97" i="8"/>
  <c r="AC96" i="8"/>
  <c r="AA96" i="8"/>
  <c r="R96" i="8"/>
  <c r="I96" i="8"/>
  <c r="AC95" i="8"/>
  <c r="AA95" i="8"/>
  <c r="R95" i="8"/>
  <c r="I95" i="8"/>
  <c r="AC94" i="8"/>
  <c r="AC98" i="8" s="1"/>
  <c r="AA94" i="8"/>
  <c r="R94" i="8"/>
  <c r="I94" i="8"/>
  <c r="Z93" i="8"/>
  <c r="Y93" i="8"/>
  <c r="X93" i="8"/>
  <c r="W93" i="8"/>
  <c r="V93" i="8"/>
  <c r="U93" i="8"/>
  <c r="T93" i="8"/>
  <c r="Q93" i="8"/>
  <c r="P93" i="8"/>
  <c r="O93" i="8"/>
  <c r="N93" i="8"/>
  <c r="M93" i="8"/>
  <c r="L93" i="8"/>
  <c r="K93" i="8"/>
  <c r="H93" i="8"/>
  <c r="G93" i="8"/>
  <c r="F93" i="8"/>
  <c r="E93" i="8"/>
  <c r="D93" i="8"/>
  <c r="C93" i="8"/>
  <c r="B93" i="8"/>
  <c r="AA92" i="8"/>
  <c r="R92" i="8"/>
  <c r="I92" i="8"/>
  <c r="AC92" i="8" s="1"/>
  <c r="AA91" i="8"/>
  <c r="R91" i="8"/>
  <c r="I91" i="8"/>
  <c r="AC91" i="8" s="1"/>
  <c r="AA90" i="8"/>
  <c r="R90" i="8"/>
  <c r="I90" i="8"/>
  <c r="AC90" i="8" s="1"/>
  <c r="AA89" i="8"/>
  <c r="AA93" i="8" s="1"/>
  <c r="R89" i="8"/>
  <c r="R93" i="8" s="1"/>
  <c r="I89" i="8"/>
  <c r="Z88" i="8"/>
  <c r="Y88" i="8"/>
  <c r="X88" i="8"/>
  <c r="W88" i="8"/>
  <c r="V88" i="8"/>
  <c r="U88" i="8"/>
  <c r="T88" i="8"/>
  <c r="Q88" i="8"/>
  <c r="P88" i="8"/>
  <c r="O88" i="8"/>
  <c r="N88" i="8"/>
  <c r="M88" i="8"/>
  <c r="L88" i="8"/>
  <c r="K88" i="8"/>
  <c r="H88" i="8"/>
  <c r="G88" i="8"/>
  <c r="F88" i="8"/>
  <c r="E88" i="8"/>
  <c r="D88" i="8"/>
  <c r="C88" i="8"/>
  <c r="B88" i="8"/>
  <c r="AA87" i="8"/>
  <c r="R87" i="8"/>
  <c r="I87" i="8"/>
  <c r="AA86" i="8"/>
  <c r="R86" i="8"/>
  <c r="AC86" i="8" s="1"/>
  <c r="I86" i="8"/>
  <c r="AA85" i="8"/>
  <c r="R85" i="8"/>
  <c r="I85" i="8"/>
  <c r="AC85" i="8" s="1"/>
  <c r="AC84" i="8"/>
  <c r="AA84" i="8"/>
  <c r="R84" i="8"/>
  <c r="I84" i="8"/>
  <c r="I88" i="8" s="1"/>
  <c r="Z83" i="8"/>
  <c r="Y83" i="8"/>
  <c r="X83" i="8"/>
  <c r="W83" i="8"/>
  <c r="V83" i="8"/>
  <c r="U83" i="8"/>
  <c r="T83" i="8"/>
  <c r="Q83" i="8"/>
  <c r="Q140" i="8" s="1"/>
  <c r="P83" i="8"/>
  <c r="O83" i="8"/>
  <c r="N83" i="8"/>
  <c r="M83" i="8"/>
  <c r="L83" i="8"/>
  <c r="K83" i="8"/>
  <c r="H83" i="8"/>
  <c r="G83" i="8"/>
  <c r="F83" i="8"/>
  <c r="E83" i="8"/>
  <c r="D83" i="8"/>
  <c r="C83" i="8"/>
  <c r="B83" i="8"/>
  <c r="AA82" i="8"/>
  <c r="R82" i="8"/>
  <c r="I82" i="8"/>
  <c r="AC82" i="8" s="1"/>
  <c r="AC81" i="8"/>
  <c r="AA81" i="8"/>
  <c r="R81" i="8"/>
  <c r="I81" i="8"/>
  <c r="AA80" i="8"/>
  <c r="R80" i="8"/>
  <c r="I80" i="8"/>
  <c r="AA79" i="8"/>
  <c r="R79" i="8"/>
  <c r="R83" i="8" s="1"/>
  <c r="I79" i="8"/>
  <c r="Z77" i="8"/>
  <c r="Y77" i="8"/>
  <c r="X77" i="8"/>
  <c r="W77" i="8"/>
  <c r="V77" i="8"/>
  <c r="U77" i="8"/>
  <c r="T77" i="8"/>
  <c r="Q77" i="8"/>
  <c r="P77" i="8"/>
  <c r="O77" i="8"/>
  <c r="N77" i="8"/>
  <c r="M77" i="8"/>
  <c r="L77" i="8"/>
  <c r="K77" i="8"/>
  <c r="H77" i="8"/>
  <c r="G77" i="8"/>
  <c r="F77" i="8"/>
  <c r="E77" i="8"/>
  <c r="D77" i="8"/>
  <c r="C77" i="8"/>
  <c r="B77" i="8"/>
  <c r="Z71" i="8"/>
  <c r="Y71" i="8"/>
  <c r="X71" i="8"/>
  <c r="W71" i="8"/>
  <c r="W73" i="8" s="1"/>
  <c r="V71" i="8"/>
  <c r="U71" i="8"/>
  <c r="T71" i="8"/>
  <c r="Q71" i="8"/>
  <c r="P71" i="8"/>
  <c r="O71" i="8"/>
  <c r="N71" i="8"/>
  <c r="M71" i="8"/>
  <c r="M73" i="8" s="1"/>
  <c r="L71" i="8"/>
  <c r="K71" i="8"/>
  <c r="H71" i="8"/>
  <c r="G71" i="8"/>
  <c r="F71" i="8"/>
  <c r="E71" i="8"/>
  <c r="D71" i="8"/>
  <c r="C71" i="8"/>
  <c r="C73" i="8" s="1"/>
  <c r="B71" i="8"/>
  <c r="AA70" i="8"/>
  <c r="R70" i="8"/>
  <c r="AC70" i="8" s="1"/>
  <c r="I70" i="8"/>
  <c r="AA69" i="8"/>
  <c r="R69" i="8"/>
  <c r="AC69" i="8" s="1"/>
  <c r="I69" i="8"/>
  <c r="AA68" i="8"/>
  <c r="R68" i="8"/>
  <c r="AC68" i="8" s="1"/>
  <c r="I68" i="8"/>
  <c r="AC67" i="8"/>
  <c r="AA67" i="8"/>
  <c r="R67" i="8"/>
  <c r="I67" i="8"/>
  <c r="I71" i="8" s="1"/>
  <c r="Z66" i="8"/>
  <c r="Y66" i="8"/>
  <c r="X66" i="8"/>
  <c r="W66" i="8"/>
  <c r="V66" i="8"/>
  <c r="U66" i="8"/>
  <c r="T66" i="8"/>
  <c r="R66" i="8"/>
  <c r="Q66" i="8"/>
  <c r="P66" i="8"/>
  <c r="O66" i="8"/>
  <c r="N66" i="8"/>
  <c r="M66" i="8"/>
  <c r="L66" i="8"/>
  <c r="K66" i="8"/>
  <c r="I66" i="8"/>
  <c r="H66" i="8"/>
  <c r="G66" i="8"/>
  <c r="F66" i="8"/>
  <c r="E66" i="8"/>
  <c r="D66" i="8"/>
  <c r="C66" i="8"/>
  <c r="B66" i="8"/>
  <c r="AC65" i="8"/>
  <c r="AA65" i="8"/>
  <c r="R65" i="8"/>
  <c r="I65" i="8"/>
  <c r="AA64" i="8"/>
  <c r="R64" i="8"/>
  <c r="I64" i="8"/>
  <c r="AC64" i="8" s="1"/>
  <c r="AC63" i="8"/>
  <c r="AA63" i="8"/>
  <c r="R63" i="8"/>
  <c r="I63" i="8"/>
  <c r="AA62" i="8"/>
  <c r="AA66" i="8" s="1"/>
  <c r="R62" i="8"/>
  <c r="I62" i="8"/>
  <c r="AC62" i="8" s="1"/>
  <c r="Z61" i="8"/>
  <c r="Y61" i="8"/>
  <c r="X61" i="8"/>
  <c r="W61" i="8"/>
  <c r="V61" i="8"/>
  <c r="U61" i="8"/>
  <c r="T61" i="8"/>
  <c r="Q61" i="8"/>
  <c r="P61" i="8"/>
  <c r="O61" i="8"/>
  <c r="N61" i="8"/>
  <c r="M61" i="8"/>
  <c r="L61" i="8"/>
  <c r="L73" i="8" s="1"/>
  <c r="K61" i="8"/>
  <c r="H61" i="8"/>
  <c r="G61" i="8"/>
  <c r="F61" i="8"/>
  <c r="E61" i="8"/>
  <c r="D61" i="8"/>
  <c r="C61" i="8"/>
  <c r="B61" i="8"/>
  <c r="AA60" i="8"/>
  <c r="R60" i="8"/>
  <c r="I60" i="8"/>
  <c r="AC60" i="8" s="1"/>
  <c r="AA59" i="8"/>
  <c r="R59" i="8"/>
  <c r="I59" i="8"/>
  <c r="AA58" i="8"/>
  <c r="R58" i="8"/>
  <c r="I58" i="8"/>
  <c r="AC58" i="8" s="1"/>
  <c r="AA57" i="8"/>
  <c r="AA61" i="8" s="1"/>
  <c r="R57" i="8"/>
  <c r="I57" i="8"/>
  <c r="Z56" i="8"/>
  <c r="Y56" i="8"/>
  <c r="X56" i="8"/>
  <c r="W56" i="8"/>
  <c r="V56" i="8"/>
  <c r="U56" i="8"/>
  <c r="T56" i="8"/>
  <c r="Q56" i="8"/>
  <c r="P56" i="8"/>
  <c r="O56" i="8"/>
  <c r="N56" i="8"/>
  <c r="M56" i="8"/>
  <c r="L56" i="8"/>
  <c r="K56" i="8"/>
  <c r="H56" i="8"/>
  <c r="G56" i="8"/>
  <c r="F56" i="8"/>
  <c r="E56" i="8"/>
  <c r="D56" i="8"/>
  <c r="C56" i="8"/>
  <c r="B56" i="8"/>
  <c r="AA55" i="8"/>
  <c r="R55" i="8"/>
  <c r="I55" i="8"/>
  <c r="AC55" i="8" s="1"/>
  <c r="AA54" i="8"/>
  <c r="R54" i="8"/>
  <c r="I54" i="8"/>
  <c r="AA53" i="8"/>
  <c r="R53" i="8"/>
  <c r="I53" i="8"/>
  <c r="I56" i="8" s="1"/>
  <c r="AA52" i="8"/>
  <c r="R52" i="8"/>
  <c r="I52" i="8"/>
  <c r="Z51" i="8"/>
  <c r="Y51" i="8"/>
  <c r="X51" i="8"/>
  <c r="W51" i="8"/>
  <c r="V51" i="8"/>
  <c r="U51" i="8"/>
  <c r="T51" i="8"/>
  <c r="R51" i="8"/>
  <c r="Q51" i="8"/>
  <c r="P51" i="8"/>
  <c r="O51" i="8"/>
  <c r="N51" i="8"/>
  <c r="M51" i="8"/>
  <c r="L51" i="8"/>
  <c r="K51" i="8"/>
  <c r="H51" i="8"/>
  <c r="G51" i="8"/>
  <c r="F51" i="8"/>
  <c r="E51" i="8"/>
  <c r="D51" i="8"/>
  <c r="C51" i="8"/>
  <c r="B51" i="8"/>
  <c r="AA50" i="8"/>
  <c r="AC50" i="8" s="1"/>
  <c r="R50" i="8"/>
  <c r="I50" i="8"/>
  <c r="AA49" i="8"/>
  <c r="AC49" i="8" s="1"/>
  <c r="R49" i="8"/>
  <c r="I49" i="8"/>
  <c r="AA48" i="8"/>
  <c r="AC48" i="8" s="1"/>
  <c r="R48" i="8"/>
  <c r="I48" i="8"/>
  <c r="I51" i="8" s="1"/>
  <c r="AA47" i="8"/>
  <c r="R47" i="8"/>
  <c r="I47" i="8"/>
  <c r="AA46" i="8"/>
  <c r="Z46" i="8"/>
  <c r="Y46" i="8"/>
  <c r="X46" i="8"/>
  <c r="W46" i="8"/>
  <c r="V46" i="8"/>
  <c r="U46" i="8"/>
  <c r="T46" i="8"/>
  <c r="R46" i="8"/>
  <c r="Q46" i="8"/>
  <c r="P46" i="8"/>
  <c r="O46" i="8"/>
  <c r="N46" i="8"/>
  <c r="M46" i="8"/>
  <c r="L46" i="8"/>
  <c r="K46" i="8"/>
  <c r="H46" i="8"/>
  <c r="G46" i="8"/>
  <c r="F46" i="8"/>
  <c r="E46" i="8"/>
  <c r="D46" i="8"/>
  <c r="C46" i="8"/>
  <c r="B46" i="8"/>
  <c r="AA45" i="8"/>
  <c r="R45" i="8"/>
  <c r="I45" i="8"/>
  <c r="AC45" i="8" s="1"/>
  <c r="AC44" i="8"/>
  <c r="AA44" i="8"/>
  <c r="R44" i="8"/>
  <c r="I44" i="8"/>
  <c r="AA43" i="8"/>
  <c r="R43" i="8"/>
  <c r="I43" i="8"/>
  <c r="AC42" i="8"/>
  <c r="AA42" i="8"/>
  <c r="R42" i="8"/>
  <c r="I42" i="8"/>
  <c r="Z41" i="8"/>
  <c r="Y41" i="8"/>
  <c r="X41" i="8"/>
  <c r="W41" i="8"/>
  <c r="V41" i="8"/>
  <c r="U41" i="8"/>
  <c r="T41" i="8"/>
  <c r="Q41" i="8"/>
  <c r="P41" i="8"/>
  <c r="O41" i="8"/>
  <c r="N41" i="8"/>
  <c r="M41" i="8"/>
  <c r="L41" i="8"/>
  <c r="K41" i="8"/>
  <c r="H41" i="8"/>
  <c r="G41" i="8"/>
  <c r="F41" i="8"/>
  <c r="E41" i="8"/>
  <c r="D41" i="8"/>
  <c r="C41" i="8"/>
  <c r="B41" i="8"/>
  <c r="AA40" i="8"/>
  <c r="R40" i="8"/>
  <c r="I40" i="8"/>
  <c r="AA39" i="8"/>
  <c r="R39" i="8"/>
  <c r="I39" i="8"/>
  <c r="AC39" i="8" s="1"/>
  <c r="AA38" i="8"/>
  <c r="AA41" i="8" s="1"/>
  <c r="R38" i="8"/>
  <c r="I38" i="8"/>
  <c r="AC38" i="8" s="1"/>
  <c r="AA37" i="8"/>
  <c r="R37" i="8"/>
  <c r="I37" i="8"/>
  <c r="Z36" i="8"/>
  <c r="Y36" i="8"/>
  <c r="X36" i="8"/>
  <c r="W36" i="8"/>
  <c r="V36" i="8"/>
  <c r="U36" i="8"/>
  <c r="T36" i="8"/>
  <c r="Q36" i="8"/>
  <c r="P36" i="8"/>
  <c r="O36" i="8"/>
  <c r="N36" i="8"/>
  <c r="M36" i="8"/>
  <c r="L36" i="8"/>
  <c r="K36" i="8"/>
  <c r="I36" i="8"/>
  <c r="H36" i="8"/>
  <c r="G36" i="8"/>
  <c r="F36" i="8"/>
  <c r="E36" i="8"/>
  <c r="D36" i="8"/>
  <c r="C36" i="8"/>
  <c r="B36" i="8"/>
  <c r="AA35" i="8"/>
  <c r="R35" i="8"/>
  <c r="AC35" i="8" s="1"/>
  <c r="I35" i="8"/>
  <c r="AA34" i="8"/>
  <c r="R34" i="8"/>
  <c r="I34" i="8"/>
  <c r="AC34" i="8" s="1"/>
  <c r="AA33" i="8"/>
  <c r="R33" i="8"/>
  <c r="AC33" i="8" s="1"/>
  <c r="I33" i="8"/>
  <c r="AA32" i="8"/>
  <c r="AA36" i="8" s="1"/>
  <c r="R32" i="8"/>
  <c r="R36" i="8" s="1"/>
  <c r="I32" i="8"/>
  <c r="AC32" i="8" s="1"/>
  <c r="AC36" i="8" s="1"/>
  <c r="Z31" i="8"/>
  <c r="Y31" i="8"/>
  <c r="X31" i="8"/>
  <c r="W31" i="8"/>
  <c r="V31" i="8"/>
  <c r="U31" i="8"/>
  <c r="T31" i="8"/>
  <c r="R31" i="8"/>
  <c r="Q31" i="8"/>
  <c r="P31" i="8"/>
  <c r="O31" i="8"/>
  <c r="N31" i="8"/>
  <c r="M31" i="8"/>
  <c r="L31" i="8"/>
  <c r="K31" i="8"/>
  <c r="I31" i="8"/>
  <c r="H31" i="8"/>
  <c r="G31" i="8"/>
  <c r="F31" i="8"/>
  <c r="E31" i="8"/>
  <c r="D31" i="8"/>
  <c r="C31" i="8"/>
  <c r="B31" i="8"/>
  <c r="AA30" i="8"/>
  <c r="AC30" i="8" s="1"/>
  <c r="R30" i="8"/>
  <c r="I30" i="8"/>
  <c r="AA29" i="8"/>
  <c r="AC29" i="8" s="1"/>
  <c r="R29" i="8"/>
  <c r="I29" i="8"/>
  <c r="AC28" i="8"/>
  <c r="AA28" i="8"/>
  <c r="R28" i="8"/>
  <c r="I28" i="8"/>
  <c r="AA27" i="8"/>
  <c r="AC27" i="8" s="1"/>
  <c r="R27" i="8"/>
  <c r="I27" i="8"/>
  <c r="AA26" i="8"/>
  <c r="Z26" i="8"/>
  <c r="Y26" i="8"/>
  <c r="X26" i="8"/>
  <c r="W26" i="8"/>
  <c r="V26" i="8"/>
  <c r="U26" i="8"/>
  <c r="T26" i="8"/>
  <c r="T73" i="8" s="1"/>
  <c r="R26" i="8"/>
  <c r="Q26" i="8"/>
  <c r="P26" i="8"/>
  <c r="O26" i="8"/>
  <c r="N26" i="8"/>
  <c r="M26" i="8"/>
  <c r="L26" i="8"/>
  <c r="K26" i="8"/>
  <c r="H26" i="8"/>
  <c r="G26" i="8"/>
  <c r="F26" i="8"/>
  <c r="E26" i="8"/>
  <c r="D26" i="8"/>
  <c r="C26" i="8"/>
  <c r="B26" i="8"/>
  <c r="AC25" i="8"/>
  <c r="AA25" i="8"/>
  <c r="R25" i="8"/>
  <c r="I25" i="8"/>
  <c r="AA24" i="8"/>
  <c r="R24" i="8"/>
  <c r="I24" i="8"/>
  <c r="AC23" i="8"/>
  <c r="AA23" i="8"/>
  <c r="R23" i="8"/>
  <c r="I23" i="8"/>
  <c r="AA22" i="8"/>
  <c r="R22" i="8"/>
  <c r="I22" i="8"/>
  <c r="AC22" i="8" s="1"/>
  <c r="Z21" i="8"/>
  <c r="Y21" i="8"/>
  <c r="X21" i="8"/>
  <c r="W21" i="8"/>
  <c r="V21" i="8"/>
  <c r="U21" i="8"/>
  <c r="T21" i="8"/>
  <c r="Q21" i="8"/>
  <c r="P21" i="8"/>
  <c r="O21" i="8"/>
  <c r="N21" i="8"/>
  <c r="M21" i="8"/>
  <c r="L21" i="8"/>
  <c r="K21" i="8"/>
  <c r="H21" i="8"/>
  <c r="G21" i="8"/>
  <c r="F21" i="8"/>
  <c r="E21" i="8"/>
  <c r="D21" i="8"/>
  <c r="C21" i="8"/>
  <c r="B21" i="8"/>
  <c r="AA20" i="8"/>
  <c r="R20" i="8"/>
  <c r="I20" i="8"/>
  <c r="AC20" i="8" s="1"/>
  <c r="AA19" i="8"/>
  <c r="R19" i="8"/>
  <c r="I19" i="8"/>
  <c r="AC19" i="8" s="1"/>
  <c r="AA18" i="8"/>
  <c r="R18" i="8"/>
  <c r="I18" i="8"/>
  <c r="AC18" i="8" s="1"/>
  <c r="AA17" i="8"/>
  <c r="AA21" i="8" s="1"/>
  <c r="R17" i="8"/>
  <c r="R21" i="8" s="1"/>
  <c r="I17" i="8"/>
  <c r="Z16" i="8"/>
  <c r="Y16" i="8"/>
  <c r="X16" i="8"/>
  <c r="W16" i="8"/>
  <c r="V16" i="8"/>
  <c r="U16" i="8"/>
  <c r="T16" i="8"/>
  <c r="Q16" i="8"/>
  <c r="P16" i="8"/>
  <c r="O16" i="8"/>
  <c r="N16" i="8"/>
  <c r="M16" i="8"/>
  <c r="L16" i="8"/>
  <c r="K16" i="8"/>
  <c r="H16" i="8"/>
  <c r="G16" i="8"/>
  <c r="F16" i="8"/>
  <c r="E16" i="8"/>
  <c r="D16" i="8"/>
  <c r="C16" i="8"/>
  <c r="B16" i="8"/>
  <c r="AA15" i="8"/>
  <c r="R15" i="8"/>
  <c r="I15" i="8"/>
  <c r="AA14" i="8"/>
  <c r="R14" i="8"/>
  <c r="AC14" i="8" s="1"/>
  <c r="I14" i="8"/>
  <c r="AA13" i="8"/>
  <c r="R13" i="8"/>
  <c r="I13" i="8"/>
  <c r="AC13" i="8" s="1"/>
  <c r="AA12" i="8"/>
  <c r="AA16" i="8" s="1"/>
  <c r="R12" i="8"/>
  <c r="I12" i="8"/>
  <c r="I16" i="8" s="1"/>
  <c r="Z10" i="8"/>
  <c r="Y10" i="8"/>
  <c r="X10" i="8"/>
  <c r="W10" i="8"/>
  <c r="V10" i="8"/>
  <c r="U10" i="8"/>
  <c r="T10" i="8"/>
  <c r="Q10" i="8"/>
  <c r="P10" i="8"/>
  <c r="O10" i="8"/>
  <c r="N10" i="8"/>
  <c r="M10" i="8"/>
  <c r="L10" i="8"/>
  <c r="K10" i="8"/>
  <c r="Z3" i="8"/>
  <c r="AC2" i="8"/>
  <c r="AC1" i="8"/>
  <c r="T339" i="7"/>
  <c r="Z338" i="7"/>
  <c r="Y338" i="7"/>
  <c r="Y339" i="7" s="1"/>
  <c r="X338" i="7"/>
  <c r="W338" i="7"/>
  <c r="V338" i="7"/>
  <c r="U338" i="7"/>
  <c r="T338" i="7"/>
  <c r="Q338" i="7"/>
  <c r="P338" i="7"/>
  <c r="P339" i="7" s="1"/>
  <c r="O338" i="7"/>
  <c r="N338" i="7"/>
  <c r="M338" i="7"/>
  <c r="L338" i="7"/>
  <c r="K338" i="7"/>
  <c r="H338" i="7"/>
  <c r="G338" i="7"/>
  <c r="G339" i="7" s="1"/>
  <c r="F338" i="7"/>
  <c r="E338" i="7"/>
  <c r="D338" i="7"/>
  <c r="C338" i="7"/>
  <c r="B338" i="7"/>
  <c r="AA337" i="7"/>
  <c r="Z337" i="7"/>
  <c r="Y337" i="7"/>
  <c r="X337" i="7"/>
  <c r="W337" i="7"/>
  <c r="V337" i="7"/>
  <c r="U337" i="7"/>
  <c r="T337" i="7"/>
  <c r="R337" i="7"/>
  <c r="Q337" i="7"/>
  <c r="P337" i="7"/>
  <c r="O337" i="7"/>
  <c r="N337" i="7"/>
  <c r="M337" i="7"/>
  <c r="L337" i="7"/>
  <c r="K337" i="7"/>
  <c r="I337" i="7"/>
  <c r="AC337" i="7" s="1"/>
  <c r="H337" i="7"/>
  <c r="G337" i="7"/>
  <c r="F337" i="7"/>
  <c r="E337" i="7"/>
  <c r="D337" i="7"/>
  <c r="C337" i="7"/>
  <c r="B337" i="7"/>
  <c r="Z336" i="7"/>
  <c r="Y336" i="7"/>
  <c r="X336" i="7"/>
  <c r="W336" i="7"/>
  <c r="V336" i="7"/>
  <c r="U336" i="7"/>
  <c r="T336" i="7"/>
  <c r="AA336" i="7" s="1"/>
  <c r="Q336" i="7"/>
  <c r="P336" i="7"/>
  <c r="O336" i="7"/>
  <c r="N336" i="7"/>
  <c r="M336" i="7"/>
  <c r="L336" i="7"/>
  <c r="K336" i="7"/>
  <c r="R336" i="7" s="1"/>
  <c r="H336" i="7"/>
  <c r="G336" i="7"/>
  <c r="F336" i="7"/>
  <c r="E336" i="7"/>
  <c r="D336" i="7"/>
  <c r="C336" i="7"/>
  <c r="B336" i="7"/>
  <c r="I336" i="7" s="1"/>
  <c r="AC336" i="7" s="1"/>
  <c r="Z335" i="7"/>
  <c r="Y335" i="7"/>
  <c r="X335" i="7"/>
  <c r="X339" i="7" s="1"/>
  <c r="W335" i="7"/>
  <c r="W339" i="7" s="1"/>
  <c r="V335" i="7"/>
  <c r="U335" i="7"/>
  <c r="T335" i="7"/>
  <c r="Q335" i="7"/>
  <c r="P335" i="7"/>
  <c r="O335" i="7"/>
  <c r="O339" i="7" s="1"/>
  <c r="N335" i="7"/>
  <c r="N339" i="7" s="1"/>
  <c r="M335" i="7"/>
  <c r="M339" i="7" s="1"/>
  <c r="L335" i="7"/>
  <c r="K335" i="7"/>
  <c r="H335" i="7"/>
  <c r="H339" i="7" s="1"/>
  <c r="G335" i="7"/>
  <c r="F335" i="7"/>
  <c r="F339" i="7" s="1"/>
  <c r="E335" i="7"/>
  <c r="E339" i="7" s="1"/>
  <c r="D335" i="7"/>
  <c r="D339" i="7" s="1"/>
  <c r="C335" i="7"/>
  <c r="C339" i="7" s="1"/>
  <c r="B335" i="7"/>
  <c r="L334" i="7"/>
  <c r="C334" i="7"/>
  <c r="Z333" i="7"/>
  <c r="Y333" i="7"/>
  <c r="X333" i="7"/>
  <c r="W333" i="7"/>
  <c r="V333" i="7"/>
  <c r="V334" i="7" s="1"/>
  <c r="U333" i="7"/>
  <c r="T333" i="7"/>
  <c r="Q333" i="7"/>
  <c r="P333" i="7"/>
  <c r="O333" i="7"/>
  <c r="N333" i="7"/>
  <c r="M333" i="7"/>
  <c r="M334" i="7" s="1"/>
  <c r="L333" i="7"/>
  <c r="K333" i="7"/>
  <c r="H333" i="7"/>
  <c r="G333" i="7"/>
  <c r="F333" i="7"/>
  <c r="E333" i="7"/>
  <c r="D333" i="7"/>
  <c r="D334" i="7" s="1"/>
  <c r="C333" i="7"/>
  <c r="B333" i="7"/>
  <c r="I333" i="7" s="1"/>
  <c r="Z332" i="7"/>
  <c r="Y332" i="7"/>
  <c r="X332" i="7"/>
  <c r="W332" i="7"/>
  <c r="AA332" i="7" s="1"/>
  <c r="V332" i="7"/>
  <c r="U332" i="7"/>
  <c r="T332" i="7"/>
  <c r="Q332" i="7"/>
  <c r="P332" i="7"/>
  <c r="O332" i="7"/>
  <c r="N332" i="7"/>
  <c r="R332" i="7" s="1"/>
  <c r="M332" i="7"/>
  <c r="L332" i="7"/>
  <c r="K332" i="7"/>
  <c r="H332" i="7"/>
  <c r="G332" i="7"/>
  <c r="F332" i="7"/>
  <c r="E332" i="7"/>
  <c r="I332" i="7" s="1"/>
  <c r="AC332" i="7" s="1"/>
  <c r="D332" i="7"/>
  <c r="C332" i="7"/>
  <c r="B332" i="7"/>
  <c r="Z331" i="7"/>
  <c r="Y331" i="7"/>
  <c r="X331" i="7"/>
  <c r="W331" i="7"/>
  <c r="V331" i="7"/>
  <c r="U331" i="7"/>
  <c r="T331" i="7"/>
  <c r="AA331" i="7" s="1"/>
  <c r="Q331" i="7"/>
  <c r="P331" i="7"/>
  <c r="O331" i="7"/>
  <c r="N331" i="7"/>
  <c r="M331" i="7"/>
  <c r="L331" i="7"/>
  <c r="K331" i="7"/>
  <c r="R331" i="7" s="1"/>
  <c r="H331" i="7"/>
  <c r="G331" i="7"/>
  <c r="F331" i="7"/>
  <c r="E331" i="7"/>
  <c r="D331" i="7"/>
  <c r="C331" i="7"/>
  <c r="B331" i="7"/>
  <c r="I331" i="7" s="1"/>
  <c r="AC331" i="7" s="1"/>
  <c r="Z330" i="7"/>
  <c r="Z334" i="7" s="1"/>
  <c r="Y330" i="7"/>
  <c r="Y334" i="7" s="1"/>
  <c r="X330" i="7"/>
  <c r="W330" i="7"/>
  <c r="V330" i="7"/>
  <c r="U330" i="7"/>
  <c r="U334" i="7" s="1"/>
  <c r="T330" i="7"/>
  <c r="Q330" i="7"/>
  <c r="Q334" i="7" s="1"/>
  <c r="P330" i="7"/>
  <c r="P334" i="7" s="1"/>
  <c r="O330" i="7"/>
  <c r="O334" i="7" s="1"/>
  <c r="N330" i="7"/>
  <c r="M330" i="7"/>
  <c r="L330" i="7"/>
  <c r="K330" i="7"/>
  <c r="H330" i="7"/>
  <c r="H334" i="7" s="1"/>
  <c r="G330" i="7"/>
  <c r="G334" i="7" s="1"/>
  <c r="F330" i="7"/>
  <c r="F334" i="7" s="1"/>
  <c r="E330" i="7"/>
  <c r="E334" i="7" s="1"/>
  <c r="D330" i="7"/>
  <c r="C330" i="7"/>
  <c r="B330" i="7"/>
  <c r="Z329" i="7"/>
  <c r="Q329" i="7"/>
  <c r="D329" i="7"/>
  <c r="AA328" i="7"/>
  <c r="Z328" i="7"/>
  <c r="Y328" i="7"/>
  <c r="X328" i="7"/>
  <c r="W328" i="7"/>
  <c r="V328" i="7"/>
  <c r="U328" i="7"/>
  <c r="T328" i="7"/>
  <c r="R328" i="7"/>
  <c r="Q328" i="7"/>
  <c r="P328" i="7"/>
  <c r="O328" i="7"/>
  <c r="N328" i="7"/>
  <c r="M328" i="7"/>
  <c r="L328" i="7"/>
  <c r="K328" i="7"/>
  <c r="I328" i="7"/>
  <c r="AC328" i="7" s="1"/>
  <c r="H328" i="7"/>
  <c r="G328" i="7"/>
  <c r="F328" i="7"/>
  <c r="E328" i="7"/>
  <c r="D328" i="7"/>
  <c r="C328" i="7"/>
  <c r="B328" i="7"/>
  <c r="Z327" i="7"/>
  <c r="Y327" i="7"/>
  <c r="X327" i="7"/>
  <c r="W327" i="7"/>
  <c r="V327" i="7"/>
  <c r="U327" i="7"/>
  <c r="T327" i="7"/>
  <c r="Q327" i="7"/>
  <c r="P327" i="7"/>
  <c r="O327" i="7"/>
  <c r="N327" i="7"/>
  <c r="M327" i="7"/>
  <c r="L327" i="7"/>
  <c r="K327" i="7"/>
  <c r="H327" i="7"/>
  <c r="G327" i="7"/>
  <c r="F327" i="7"/>
  <c r="E327" i="7"/>
  <c r="D327" i="7"/>
  <c r="C327" i="7"/>
  <c r="B327" i="7"/>
  <c r="Z326" i="7"/>
  <c r="Y326" i="7"/>
  <c r="X326" i="7"/>
  <c r="W326" i="7"/>
  <c r="V326" i="7"/>
  <c r="V329" i="7" s="1"/>
  <c r="U326" i="7"/>
  <c r="T326" i="7"/>
  <c r="Q326" i="7"/>
  <c r="P326" i="7"/>
  <c r="O326" i="7"/>
  <c r="N326" i="7"/>
  <c r="M326" i="7"/>
  <c r="L326" i="7"/>
  <c r="L329" i="7" s="1"/>
  <c r="K326" i="7"/>
  <c r="H326" i="7"/>
  <c r="G326" i="7"/>
  <c r="F326" i="7"/>
  <c r="E326" i="7"/>
  <c r="D326" i="7"/>
  <c r="C326" i="7"/>
  <c r="C329" i="7" s="1"/>
  <c r="B326" i="7"/>
  <c r="Z325" i="7"/>
  <c r="Y325" i="7"/>
  <c r="X325" i="7"/>
  <c r="X329" i="7" s="1"/>
  <c r="W325" i="7"/>
  <c r="W329" i="7" s="1"/>
  <c r="V325" i="7"/>
  <c r="U325" i="7"/>
  <c r="T325" i="7"/>
  <c r="T329" i="7" s="1"/>
  <c r="Q325" i="7"/>
  <c r="P325" i="7"/>
  <c r="O325" i="7"/>
  <c r="N325" i="7"/>
  <c r="N329" i="7" s="1"/>
  <c r="M325" i="7"/>
  <c r="L325" i="7"/>
  <c r="K325" i="7"/>
  <c r="H325" i="7"/>
  <c r="H329" i="7" s="1"/>
  <c r="G325" i="7"/>
  <c r="G329" i="7" s="1"/>
  <c r="F325" i="7"/>
  <c r="E325" i="7"/>
  <c r="E329" i="7" s="1"/>
  <c r="D325" i="7"/>
  <c r="C325" i="7"/>
  <c r="B325" i="7"/>
  <c r="X324" i="7"/>
  <c r="W324" i="7"/>
  <c r="Z323" i="7"/>
  <c r="Y323" i="7"/>
  <c r="X323" i="7"/>
  <c r="W323" i="7"/>
  <c r="V323" i="7"/>
  <c r="U323" i="7"/>
  <c r="T323" i="7"/>
  <c r="AA323" i="7" s="1"/>
  <c r="Q323" i="7"/>
  <c r="P323" i="7"/>
  <c r="O323" i="7"/>
  <c r="O324" i="7" s="1"/>
  <c r="N323" i="7"/>
  <c r="M323" i="7"/>
  <c r="L323" i="7"/>
  <c r="K323" i="7"/>
  <c r="H323" i="7"/>
  <c r="G323" i="7"/>
  <c r="F323" i="7"/>
  <c r="F324" i="7" s="1"/>
  <c r="E323" i="7"/>
  <c r="D323" i="7"/>
  <c r="C323" i="7"/>
  <c r="B323" i="7"/>
  <c r="Z322" i="7"/>
  <c r="Y322" i="7"/>
  <c r="X322" i="7"/>
  <c r="W322" i="7"/>
  <c r="V322" i="7"/>
  <c r="U322" i="7"/>
  <c r="T322" i="7"/>
  <c r="Q322" i="7"/>
  <c r="P322" i="7"/>
  <c r="O322" i="7"/>
  <c r="N322" i="7"/>
  <c r="M322" i="7"/>
  <c r="L322" i="7"/>
  <c r="K322" i="7"/>
  <c r="H322" i="7"/>
  <c r="G322" i="7"/>
  <c r="F322" i="7"/>
  <c r="E322" i="7"/>
  <c r="D322" i="7"/>
  <c r="C322" i="7"/>
  <c r="B322" i="7"/>
  <c r="Z321" i="7"/>
  <c r="Y321" i="7"/>
  <c r="X321" i="7"/>
  <c r="W321" i="7"/>
  <c r="V321" i="7"/>
  <c r="AA321" i="7" s="1"/>
  <c r="U321" i="7"/>
  <c r="T321" i="7"/>
  <c r="Q321" i="7"/>
  <c r="P321" i="7"/>
  <c r="O321" i="7"/>
  <c r="N321" i="7"/>
  <c r="M321" i="7"/>
  <c r="R321" i="7" s="1"/>
  <c r="L321" i="7"/>
  <c r="K321" i="7"/>
  <c r="H321" i="7"/>
  <c r="G321" i="7"/>
  <c r="F321" i="7"/>
  <c r="E321" i="7"/>
  <c r="D321" i="7"/>
  <c r="C321" i="7"/>
  <c r="B321" i="7"/>
  <c r="Z320" i="7"/>
  <c r="Z324" i="7" s="1"/>
  <c r="Y320" i="7"/>
  <c r="X320" i="7"/>
  <c r="W320" i="7"/>
  <c r="AA320" i="7" s="1"/>
  <c r="V320" i="7"/>
  <c r="U320" i="7"/>
  <c r="U324" i="7" s="1"/>
  <c r="T320" i="7"/>
  <c r="Q320" i="7"/>
  <c r="Q324" i="7" s="1"/>
  <c r="P320" i="7"/>
  <c r="O320" i="7"/>
  <c r="N320" i="7"/>
  <c r="M320" i="7"/>
  <c r="L320" i="7"/>
  <c r="L324" i="7" s="1"/>
  <c r="K320" i="7"/>
  <c r="H320" i="7"/>
  <c r="H324" i="7" s="1"/>
  <c r="G320" i="7"/>
  <c r="F320" i="7"/>
  <c r="E320" i="7"/>
  <c r="D320" i="7"/>
  <c r="C320" i="7"/>
  <c r="B320" i="7"/>
  <c r="X319" i="7"/>
  <c r="U319" i="7"/>
  <c r="O319" i="7"/>
  <c r="L319" i="7"/>
  <c r="Z318" i="7"/>
  <c r="Y318" i="7"/>
  <c r="X318" i="7"/>
  <c r="W318" i="7"/>
  <c r="V318" i="7"/>
  <c r="U318" i="7"/>
  <c r="T318" i="7"/>
  <c r="Q318" i="7"/>
  <c r="P318" i="7"/>
  <c r="O318" i="7"/>
  <c r="N318" i="7"/>
  <c r="M318" i="7"/>
  <c r="L318" i="7"/>
  <c r="K318" i="7"/>
  <c r="H318" i="7"/>
  <c r="G318" i="7"/>
  <c r="F318" i="7"/>
  <c r="E318" i="7"/>
  <c r="D318" i="7"/>
  <c r="C318" i="7"/>
  <c r="C319" i="7" s="1"/>
  <c r="B318" i="7"/>
  <c r="Z317" i="7"/>
  <c r="Y317" i="7"/>
  <c r="X317" i="7"/>
  <c r="W317" i="7"/>
  <c r="V317" i="7"/>
  <c r="U317" i="7"/>
  <c r="T317" i="7"/>
  <c r="AA317" i="7" s="1"/>
  <c r="Q317" i="7"/>
  <c r="P317" i="7"/>
  <c r="O317" i="7"/>
  <c r="N317" i="7"/>
  <c r="M317" i="7"/>
  <c r="L317" i="7"/>
  <c r="K317" i="7"/>
  <c r="R317" i="7" s="1"/>
  <c r="H317" i="7"/>
  <c r="G317" i="7"/>
  <c r="F317" i="7"/>
  <c r="E317" i="7"/>
  <c r="D317" i="7"/>
  <c r="C317" i="7"/>
  <c r="B317" i="7"/>
  <c r="AA316" i="7"/>
  <c r="Z316" i="7"/>
  <c r="Y316" i="7"/>
  <c r="X316" i="7"/>
  <c r="W316" i="7"/>
  <c r="V316" i="7"/>
  <c r="U316" i="7"/>
  <c r="T316" i="7"/>
  <c r="R316" i="7"/>
  <c r="Q316" i="7"/>
  <c r="P316" i="7"/>
  <c r="O316" i="7"/>
  <c r="N316" i="7"/>
  <c r="M316" i="7"/>
  <c r="L316" i="7"/>
  <c r="K316" i="7"/>
  <c r="I316" i="7"/>
  <c r="AC316" i="7" s="1"/>
  <c r="H316" i="7"/>
  <c r="G316" i="7"/>
  <c r="F316" i="7"/>
  <c r="E316" i="7"/>
  <c r="D316" i="7"/>
  <c r="C316" i="7"/>
  <c r="B316" i="7"/>
  <c r="Z315" i="7"/>
  <c r="Z319" i="7" s="1"/>
  <c r="Y315" i="7"/>
  <c r="X315" i="7"/>
  <c r="W315" i="7"/>
  <c r="V315" i="7"/>
  <c r="V319" i="7" s="1"/>
  <c r="U315" i="7"/>
  <c r="T315" i="7"/>
  <c r="AA315" i="7" s="1"/>
  <c r="Q315" i="7"/>
  <c r="Q319" i="7" s="1"/>
  <c r="P315" i="7"/>
  <c r="P319" i="7" s="1"/>
  <c r="O315" i="7"/>
  <c r="N315" i="7"/>
  <c r="M315" i="7"/>
  <c r="L315" i="7"/>
  <c r="K315" i="7"/>
  <c r="H315" i="7"/>
  <c r="G315" i="7"/>
  <c r="G319" i="7" s="1"/>
  <c r="F315" i="7"/>
  <c r="F319" i="7" s="1"/>
  <c r="E315" i="7"/>
  <c r="E319" i="7" s="1"/>
  <c r="D315" i="7"/>
  <c r="C315" i="7"/>
  <c r="B315" i="7"/>
  <c r="U314" i="7"/>
  <c r="Z313" i="7"/>
  <c r="Y313" i="7"/>
  <c r="X313" i="7"/>
  <c r="W313" i="7"/>
  <c r="V313" i="7"/>
  <c r="U313" i="7"/>
  <c r="T313" i="7"/>
  <c r="Q313" i="7"/>
  <c r="R313" i="7" s="1"/>
  <c r="P313" i="7"/>
  <c r="O313" i="7"/>
  <c r="N313" i="7"/>
  <c r="M313" i="7"/>
  <c r="L313" i="7"/>
  <c r="K313" i="7"/>
  <c r="H313" i="7"/>
  <c r="G313" i="7"/>
  <c r="F313" i="7"/>
  <c r="E313" i="7"/>
  <c r="D313" i="7"/>
  <c r="C313" i="7"/>
  <c r="B313" i="7"/>
  <c r="AA312" i="7"/>
  <c r="Z312" i="7"/>
  <c r="Y312" i="7"/>
  <c r="X312" i="7"/>
  <c r="W312" i="7"/>
  <c r="V312" i="7"/>
  <c r="U312" i="7"/>
  <c r="T312" i="7"/>
  <c r="R312" i="7"/>
  <c r="Q312" i="7"/>
  <c r="P312" i="7"/>
  <c r="O312" i="7"/>
  <c r="N312" i="7"/>
  <c r="M312" i="7"/>
  <c r="L312" i="7"/>
  <c r="K312" i="7"/>
  <c r="I312" i="7"/>
  <c r="AC312" i="7" s="1"/>
  <c r="H312" i="7"/>
  <c r="G312" i="7"/>
  <c r="F312" i="7"/>
  <c r="E312" i="7"/>
  <c r="D312" i="7"/>
  <c r="C312" i="7"/>
  <c r="B312" i="7"/>
  <c r="Z311" i="7"/>
  <c r="Y311" i="7"/>
  <c r="X311" i="7"/>
  <c r="X314" i="7" s="1"/>
  <c r="W311" i="7"/>
  <c r="V311" i="7"/>
  <c r="U311" i="7"/>
  <c r="T311" i="7"/>
  <c r="AA311" i="7" s="1"/>
  <c r="Q311" i="7"/>
  <c r="P311" i="7"/>
  <c r="O311" i="7"/>
  <c r="O314" i="7" s="1"/>
  <c r="N311" i="7"/>
  <c r="M311" i="7"/>
  <c r="L311" i="7"/>
  <c r="K311" i="7"/>
  <c r="H311" i="7"/>
  <c r="G311" i="7"/>
  <c r="F311" i="7"/>
  <c r="F314" i="7" s="1"/>
  <c r="E311" i="7"/>
  <c r="D311" i="7"/>
  <c r="C311" i="7"/>
  <c r="B311" i="7"/>
  <c r="Z310" i="7"/>
  <c r="Y310" i="7"/>
  <c r="Y314" i="7" s="1"/>
  <c r="X310" i="7"/>
  <c r="W310" i="7"/>
  <c r="W314" i="7" s="1"/>
  <c r="V310" i="7"/>
  <c r="V314" i="7" s="1"/>
  <c r="U310" i="7"/>
  <c r="T310" i="7"/>
  <c r="Q310" i="7"/>
  <c r="P310" i="7"/>
  <c r="P314" i="7" s="1"/>
  <c r="O310" i="7"/>
  <c r="N310" i="7"/>
  <c r="N314" i="7" s="1"/>
  <c r="M310" i="7"/>
  <c r="M314" i="7" s="1"/>
  <c r="L310" i="7"/>
  <c r="L314" i="7" s="1"/>
  <c r="K310" i="7"/>
  <c r="H310" i="7"/>
  <c r="G310" i="7"/>
  <c r="G314" i="7" s="1"/>
  <c r="F310" i="7"/>
  <c r="E310" i="7"/>
  <c r="E314" i="7" s="1"/>
  <c r="D310" i="7"/>
  <c r="D314" i="7" s="1"/>
  <c r="C310" i="7"/>
  <c r="C314" i="7" s="1"/>
  <c r="B310" i="7"/>
  <c r="V309" i="7"/>
  <c r="M309" i="7"/>
  <c r="Z308" i="7"/>
  <c r="Y308" i="7"/>
  <c r="X308" i="7"/>
  <c r="W308" i="7"/>
  <c r="V308" i="7"/>
  <c r="U308" i="7"/>
  <c r="T308" i="7"/>
  <c r="Q308" i="7"/>
  <c r="P308" i="7"/>
  <c r="O308" i="7"/>
  <c r="N308" i="7"/>
  <c r="M308" i="7"/>
  <c r="L308" i="7"/>
  <c r="K308" i="7"/>
  <c r="H308" i="7"/>
  <c r="G308" i="7"/>
  <c r="F308" i="7"/>
  <c r="E308" i="7"/>
  <c r="D308" i="7"/>
  <c r="C308" i="7"/>
  <c r="B308" i="7"/>
  <c r="Z307" i="7"/>
  <c r="Y307" i="7"/>
  <c r="X307" i="7"/>
  <c r="W307" i="7"/>
  <c r="V307" i="7"/>
  <c r="U307" i="7"/>
  <c r="T307" i="7"/>
  <c r="Q307" i="7"/>
  <c r="P307" i="7"/>
  <c r="O307" i="7"/>
  <c r="N307" i="7"/>
  <c r="M307" i="7"/>
  <c r="L307" i="7"/>
  <c r="K307" i="7"/>
  <c r="H307" i="7"/>
  <c r="G307" i="7"/>
  <c r="F307" i="7"/>
  <c r="E307" i="7"/>
  <c r="D307" i="7"/>
  <c r="C307" i="7"/>
  <c r="B307" i="7"/>
  <c r="I307" i="7" s="1"/>
  <c r="Z306" i="7"/>
  <c r="Y306" i="7"/>
  <c r="X306" i="7"/>
  <c r="W306" i="7"/>
  <c r="V306" i="7"/>
  <c r="U306" i="7"/>
  <c r="U309" i="7" s="1"/>
  <c r="T306" i="7"/>
  <c r="AA306" i="7" s="1"/>
  <c r="Q306" i="7"/>
  <c r="P306" i="7"/>
  <c r="O306" i="7"/>
  <c r="N306" i="7"/>
  <c r="M306" i="7"/>
  <c r="L306" i="7"/>
  <c r="L309" i="7" s="1"/>
  <c r="K306" i="7"/>
  <c r="H306" i="7"/>
  <c r="H309" i="7" s="1"/>
  <c r="G306" i="7"/>
  <c r="F306" i="7"/>
  <c r="E306" i="7"/>
  <c r="D306" i="7"/>
  <c r="C306" i="7"/>
  <c r="C309" i="7" s="1"/>
  <c r="B306" i="7"/>
  <c r="Z305" i="7"/>
  <c r="Y305" i="7"/>
  <c r="Y309" i="7" s="1"/>
  <c r="X305" i="7"/>
  <c r="W305" i="7"/>
  <c r="V305" i="7"/>
  <c r="U305" i="7"/>
  <c r="T305" i="7"/>
  <c r="T309" i="7" s="1"/>
  <c r="Q305" i="7"/>
  <c r="P305" i="7"/>
  <c r="P309" i="7" s="1"/>
  <c r="O305" i="7"/>
  <c r="N305" i="7"/>
  <c r="M305" i="7"/>
  <c r="L305" i="7"/>
  <c r="K305" i="7"/>
  <c r="K309" i="7" s="1"/>
  <c r="H305" i="7"/>
  <c r="I305" i="7" s="1"/>
  <c r="G305" i="7"/>
  <c r="F305" i="7"/>
  <c r="E305" i="7"/>
  <c r="D305" i="7"/>
  <c r="D309" i="7" s="1"/>
  <c r="C305" i="7"/>
  <c r="B305" i="7"/>
  <c r="W304" i="7"/>
  <c r="K304" i="7"/>
  <c r="B304" i="7"/>
  <c r="Z303" i="7"/>
  <c r="Y303" i="7"/>
  <c r="X303" i="7"/>
  <c r="W303" i="7"/>
  <c r="V303" i="7"/>
  <c r="U303" i="7"/>
  <c r="T303" i="7"/>
  <c r="Q303" i="7"/>
  <c r="P303" i="7"/>
  <c r="O303" i="7"/>
  <c r="N303" i="7"/>
  <c r="M303" i="7"/>
  <c r="L303" i="7"/>
  <c r="K303" i="7"/>
  <c r="R303" i="7" s="1"/>
  <c r="H303" i="7"/>
  <c r="G303" i="7"/>
  <c r="F303" i="7"/>
  <c r="E303" i="7"/>
  <c r="D303" i="7"/>
  <c r="C303" i="7"/>
  <c r="B303" i="7"/>
  <c r="Z302" i="7"/>
  <c r="Y302" i="7"/>
  <c r="X302" i="7"/>
  <c r="W302" i="7"/>
  <c r="V302" i="7"/>
  <c r="U302" i="7"/>
  <c r="T302" i="7"/>
  <c r="Q302" i="7"/>
  <c r="P302" i="7"/>
  <c r="O302" i="7"/>
  <c r="N302" i="7"/>
  <c r="M302" i="7"/>
  <c r="L302" i="7"/>
  <c r="K302" i="7"/>
  <c r="H302" i="7"/>
  <c r="G302" i="7"/>
  <c r="F302" i="7"/>
  <c r="E302" i="7"/>
  <c r="D302" i="7"/>
  <c r="C302" i="7"/>
  <c r="B302" i="7"/>
  <c r="Z301" i="7"/>
  <c r="Z304" i="7" s="1"/>
  <c r="Y301" i="7"/>
  <c r="X301" i="7"/>
  <c r="W301" i="7"/>
  <c r="V301" i="7"/>
  <c r="U301" i="7"/>
  <c r="T301" i="7"/>
  <c r="Q301" i="7"/>
  <c r="Q304" i="7" s="1"/>
  <c r="P301" i="7"/>
  <c r="O301" i="7"/>
  <c r="N301" i="7"/>
  <c r="M301" i="7"/>
  <c r="L301" i="7"/>
  <c r="K301" i="7"/>
  <c r="R301" i="7" s="1"/>
  <c r="H301" i="7"/>
  <c r="H304" i="7" s="1"/>
  <c r="G301" i="7"/>
  <c r="F301" i="7"/>
  <c r="E301" i="7"/>
  <c r="D301" i="7"/>
  <c r="C301" i="7"/>
  <c r="B301" i="7"/>
  <c r="I301" i="7" s="1"/>
  <c r="AA300" i="7"/>
  <c r="Z300" i="7"/>
  <c r="Y300" i="7"/>
  <c r="X300" i="7"/>
  <c r="X304" i="7" s="1"/>
  <c r="W300" i="7"/>
  <c r="V300" i="7"/>
  <c r="U300" i="7"/>
  <c r="U304" i="7" s="1"/>
  <c r="T300" i="7"/>
  <c r="R300" i="7"/>
  <c r="Q300" i="7"/>
  <c r="P300" i="7"/>
  <c r="O300" i="7"/>
  <c r="O304" i="7" s="1"/>
  <c r="N300" i="7"/>
  <c r="N304" i="7" s="1"/>
  <c r="M300" i="7"/>
  <c r="L300" i="7"/>
  <c r="L304" i="7" s="1"/>
  <c r="K300" i="7"/>
  <c r="I300" i="7"/>
  <c r="H300" i="7"/>
  <c r="G300" i="7"/>
  <c r="F300" i="7"/>
  <c r="F304" i="7" s="1"/>
  <c r="E300" i="7"/>
  <c r="E304" i="7" s="1"/>
  <c r="D300" i="7"/>
  <c r="C300" i="7"/>
  <c r="C304" i="7" s="1"/>
  <c r="B300" i="7"/>
  <c r="P299" i="7"/>
  <c r="O299" i="7"/>
  <c r="G299" i="7"/>
  <c r="F299" i="7"/>
  <c r="Z298" i="7"/>
  <c r="Y298" i="7"/>
  <c r="Y299" i="7" s="1"/>
  <c r="X298" i="7"/>
  <c r="W298" i="7"/>
  <c r="V298" i="7"/>
  <c r="U298" i="7"/>
  <c r="T298" i="7"/>
  <c r="AA298" i="7" s="1"/>
  <c r="Q298" i="7"/>
  <c r="P298" i="7"/>
  <c r="O298" i="7"/>
  <c r="N298" i="7"/>
  <c r="M298" i="7"/>
  <c r="L298" i="7"/>
  <c r="K298" i="7"/>
  <c r="R298" i="7" s="1"/>
  <c r="H298" i="7"/>
  <c r="G298" i="7"/>
  <c r="F298" i="7"/>
  <c r="E298" i="7"/>
  <c r="D298" i="7"/>
  <c r="C298" i="7"/>
  <c r="B298" i="7"/>
  <c r="Z297" i="7"/>
  <c r="AA297" i="7" s="1"/>
  <c r="Y297" i="7"/>
  <c r="X297" i="7"/>
  <c r="W297" i="7"/>
  <c r="V297" i="7"/>
  <c r="U297" i="7"/>
  <c r="T297" i="7"/>
  <c r="Q297" i="7"/>
  <c r="R297" i="7" s="1"/>
  <c r="P297" i="7"/>
  <c r="O297" i="7"/>
  <c r="N297" i="7"/>
  <c r="M297" i="7"/>
  <c r="L297" i="7"/>
  <c r="K297" i="7"/>
  <c r="H297" i="7"/>
  <c r="I297" i="7" s="1"/>
  <c r="G297" i="7"/>
  <c r="F297" i="7"/>
  <c r="E297" i="7"/>
  <c r="D297" i="7"/>
  <c r="C297" i="7"/>
  <c r="B297" i="7"/>
  <c r="AA296" i="7"/>
  <c r="Z296" i="7"/>
  <c r="Y296" i="7"/>
  <c r="X296" i="7"/>
  <c r="W296" i="7"/>
  <c r="W299" i="7" s="1"/>
  <c r="V296" i="7"/>
  <c r="U296" i="7"/>
  <c r="T296" i="7"/>
  <c r="R296" i="7"/>
  <c r="Q296" i="7"/>
  <c r="P296" i="7"/>
  <c r="O296" i="7"/>
  <c r="N296" i="7"/>
  <c r="N299" i="7" s="1"/>
  <c r="M296" i="7"/>
  <c r="L296" i="7"/>
  <c r="K296" i="7"/>
  <c r="I296" i="7"/>
  <c r="AC296" i="7" s="1"/>
  <c r="H296" i="7"/>
  <c r="G296" i="7"/>
  <c r="F296" i="7"/>
  <c r="E296" i="7"/>
  <c r="E299" i="7" s="1"/>
  <c r="D296" i="7"/>
  <c r="C296" i="7"/>
  <c r="B296" i="7"/>
  <c r="Z295" i="7"/>
  <c r="Y295" i="7"/>
  <c r="X295" i="7"/>
  <c r="X299" i="7" s="1"/>
  <c r="W295" i="7"/>
  <c r="V295" i="7"/>
  <c r="U295" i="7"/>
  <c r="T295" i="7"/>
  <c r="Q295" i="7"/>
  <c r="Q299" i="7" s="1"/>
  <c r="P295" i="7"/>
  <c r="O295" i="7"/>
  <c r="N295" i="7"/>
  <c r="M295" i="7"/>
  <c r="M299" i="7" s="1"/>
  <c r="L295" i="7"/>
  <c r="K295" i="7"/>
  <c r="R295" i="7" s="1"/>
  <c r="H295" i="7"/>
  <c r="G295" i="7"/>
  <c r="F295" i="7"/>
  <c r="E295" i="7"/>
  <c r="D295" i="7"/>
  <c r="C295" i="7"/>
  <c r="C299" i="7" s="1"/>
  <c r="B295" i="7"/>
  <c r="V294" i="7"/>
  <c r="C294" i="7"/>
  <c r="Z293" i="7"/>
  <c r="Y293" i="7"/>
  <c r="X293" i="7"/>
  <c r="W293" i="7"/>
  <c r="V293" i="7"/>
  <c r="U293" i="7"/>
  <c r="T293" i="7"/>
  <c r="Q293" i="7"/>
  <c r="P293" i="7"/>
  <c r="O293" i="7"/>
  <c r="N293" i="7"/>
  <c r="M293" i="7"/>
  <c r="M294" i="7" s="1"/>
  <c r="L293" i="7"/>
  <c r="K293" i="7"/>
  <c r="R293" i="7" s="1"/>
  <c r="H293" i="7"/>
  <c r="G293" i="7"/>
  <c r="F293" i="7"/>
  <c r="E293" i="7"/>
  <c r="D293" i="7"/>
  <c r="D294" i="7" s="1"/>
  <c r="C293" i="7"/>
  <c r="B293" i="7"/>
  <c r="Z292" i="7"/>
  <c r="Y292" i="7"/>
  <c r="X292" i="7"/>
  <c r="W292" i="7"/>
  <c r="V292" i="7"/>
  <c r="U292" i="7"/>
  <c r="T292" i="7"/>
  <c r="Q292" i="7"/>
  <c r="P292" i="7"/>
  <c r="O292" i="7"/>
  <c r="N292" i="7"/>
  <c r="R292" i="7" s="1"/>
  <c r="M292" i="7"/>
  <c r="L292" i="7"/>
  <c r="K292" i="7"/>
  <c r="H292" i="7"/>
  <c r="G292" i="7"/>
  <c r="F292" i="7"/>
  <c r="E292" i="7"/>
  <c r="D292" i="7"/>
  <c r="C292" i="7"/>
  <c r="B292" i="7"/>
  <c r="Z291" i="7"/>
  <c r="Y291" i="7"/>
  <c r="Y294" i="7" s="1"/>
  <c r="X291" i="7"/>
  <c r="W291" i="7"/>
  <c r="V291" i="7"/>
  <c r="U291" i="7"/>
  <c r="T291" i="7"/>
  <c r="Q291" i="7"/>
  <c r="P291" i="7"/>
  <c r="P294" i="7" s="1"/>
  <c r="O291" i="7"/>
  <c r="N291" i="7"/>
  <c r="M291" i="7"/>
  <c r="L291" i="7"/>
  <c r="K291" i="7"/>
  <c r="H291" i="7"/>
  <c r="G291" i="7"/>
  <c r="G294" i="7" s="1"/>
  <c r="F291" i="7"/>
  <c r="E291" i="7"/>
  <c r="D291" i="7"/>
  <c r="C291" i="7"/>
  <c r="B291" i="7"/>
  <c r="Z290" i="7"/>
  <c r="Y290" i="7"/>
  <c r="X290" i="7"/>
  <c r="W290" i="7"/>
  <c r="V290" i="7"/>
  <c r="U290" i="7"/>
  <c r="U294" i="7" s="1"/>
  <c r="T290" i="7"/>
  <c r="Q290" i="7"/>
  <c r="P290" i="7"/>
  <c r="O290" i="7"/>
  <c r="N290" i="7"/>
  <c r="M290" i="7"/>
  <c r="L290" i="7"/>
  <c r="L294" i="7" s="1"/>
  <c r="K290" i="7"/>
  <c r="R290" i="7" s="1"/>
  <c r="H290" i="7"/>
  <c r="H294" i="7" s="1"/>
  <c r="G290" i="7"/>
  <c r="F290" i="7"/>
  <c r="E290" i="7"/>
  <c r="D290" i="7"/>
  <c r="C290" i="7"/>
  <c r="B290" i="7"/>
  <c r="Z289" i="7"/>
  <c r="H289" i="7"/>
  <c r="D289" i="7"/>
  <c r="Z288" i="7"/>
  <c r="Y288" i="7"/>
  <c r="X288" i="7"/>
  <c r="W288" i="7"/>
  <c r="V288" i="7"/>
  <c r="U288" i="7"/>
  <c r="T288" i="7"/>
  <c r="AA288" i="7" s="1"/>
  <c r="Q288" i="7"/>
  <c r="P288" i="7"/>
  <c r="O288" i="7"/>
  <c r="N288" i="7"/>
  <c r="M288" i="7"/>
  <c r="L288" i="7"/>
  <c r="K288" i="7"/>
  <c r="R288" i="7" s="1"/>
  <c r="H288" i="7"/>
  <c r="G288" i="7"/>
  <c r="F288" i="7"/>
  <c r="E288" i="7"/>
  <c r="D288" i="7"/>
  <c r="C288" i="7"/>
  <c r="B288" i="7"/>
  <c r="I288" i="7" s="1"/>
  <c r="AC288" i="7" s="1"/>
  <c r="Z287" i="7"/>
  <c r="Y287" i="7"/>
  <c r="X287" i="7"/>
  <c r="W287" i="7"/>
  <c r="V287" i="7"/>
  <c r="U287" i="7"/>
  <c r="T287" i="7"/>
  <c r="AA287" i="7" s="1"/>
  <c r="Q287" i="7"/>
  <c r="P287" i="7"/>
  <c r="O287" i="7"/>
  <c r="N287" i="7"/>
  <c r="M287" i="7"/>
  <c r="L287" i="7"/>
  <c r="K287" i="7"/>
  <c r="R287" i="7" s="1"/>
  <c r="H287" i="7"/>
  <c r="G287" i="7"/>
  <c r="F287" i="7"/>
  <c r="E287" i="7"/>
  <c r="D287" i="7"/>
  <c r="C287" i="7"/>
  <c r="B287" i="7"/>
  <c r="I287" i="7" s="1"/>
  <c r="Z286" i="7"/>
  <c r="Y286" i="7"/>
  <c r="Y289" i="7" s="1"/>
  <c r="X286" i="7"/>
  <c r="W286" i="7"/>
  <c r="V286" i="7"/>
  <c r="U286" i="7"/>
  <c r="T286" i="7"/>
  <c r="Q286" i="7"/>
  <c r="P286" i="7"/>
  <c r="P289" i="7" s="1"/>
  <c r="O286" i="7"/>
  <c r="N286" i="7"/>
  <c r="M286" i="7"/>
  <c r="L286" i="7"/>
  <c r="K286" i="7"/>
  <c r="H286" i="7"/>
  <c r="G286" i="7"/>
  <c r="G289" i="7" s="1"/>
  <c r="F286" i="7"/>
  <c r="E286" i="7"/>
  <c r="D286" i="7"/>
  <c r="C286" i="7"/>
  <c r="B286" i="7"/>
  <c r="Z285" i="7"/>
  <c r="Y285" i="7"/>
  <c r="X285" i="7"/>
  <c r="W285" i="7"/>
  <c r="W289" i="7" s="1"/>
  <c r="V285" i="7"/>
  <c r="V289" i="7" s="1"/>
  <c r="U285" i="7"/>
  <c r="T285" i="7"/>
  <c r="Q285" i="7"/>
  <c r="Q289" i="7" s="1"/>
  <c r="P285" i="7"/>
  <c r="O285" i="7"/>
  <c r="O289" i="7" s="1"/>
  <c r="N285" i="7"/>
  <c r="N289" i="7" s="1"/>
  <c r="M285" i="7"/>
  <c r="M289" i="7" s="1"/>
  <c r="L285" i="7"/>
  <c r="L289" i="7" s="1"/>
  <c r="K285" i="7"/>
  <c r="H285" i="7"/>
  <c r="G285" i="7"/>
  <c r="F285" i="7"/>
  <c r="F289" i="7" s="1"/>
  <c r="E285" i="7"/>
  <c r="E289" i="7" s="1"/>
  <c r="D285" i="7"/>
  <c r="C285" i="7"/>
  <c r="C289" i="7" s="1"/>
  <c r="B285" i="7"/>
  <c r="I285" i="7" s="1"/>
  <c r="W284" i="7"/>
  <c r="N284" i="7"/>
  <c r="F284" i="7"/>
  <c r="E284" i="7"/>
  <c r="Z283" i="7"/>
  <c r="Y283" i="7"/>
  <c r="X283" i="7"/>
  <c r="X284" i="7" s="1"/>
  <c r="W283" i="7"/>
  <c r="V283" i="7"/>
  <c r="U283" i="7"/>
  <c r="T283" i="7"/>
  <c r="Q283" i="7"/>
  <c r="P283" i="7"/>
  <c r="O283" i="7"/>
  <c r="O284" i="7" s="1"/>
  <c r="N283" i="7"/>
  <c r="M283" i="7"/>
  <c r="L283" i="7"/>
  <c r="K283" i="7"/>
  <c r="R283" i="7" s="1"/>
  <c r="H283" i="7"/>
  <c r="G283" i="7"/>
  <c r="F283" i="7"/>
  <c r="E283" i="7"/>
  <c r="D283" i="7"/>
  <c r="C283" i="7"/>
  <c r="B283" i="7"/>
  <c r="I283" i="7" s="1"/>
  <c r="Z282" i="7"/>
  <c r="Y282" i="7"/>
  <c r="X282" i="7"/>
  <c r="W282" i="7"/>
  <c r="V282" i="7"/>
  <c r="U282" i="7"/>
  <c r="T282" i="7"/>
  <c r="Q282" i="7"/>
  <c r="P282" i="7"/>
  <c r="O282" i="7"/>
  <c r="N282" i="7"/>
  <c r="M282" i="7"/>
  <c r="L282" i="7"/>
  <c r="K282" i="7"/>
  <c r="H282" i="7"/>
  <c r="G282" i="7"/>
  <c r="F282" i="7"/>
  <c r="E282" i="7"/>
  <c r="D282" i="7"/>
  <c r="C282" i="7"/>
  <c r="B282" i="7"/>
  <c r="Z281" i="7"/>
  <c r="AA281" i="7" s="1"/>
  <c r="Y281" i="7"/>
  <c r="X281" i="7"/>
  <c r="W281" i="7"/>
  <c r="V281" i="7"/>
  <c r="V284" i="7" s="1"/>
  <c r="U281" i="7"/>
  <c r="T281" i="7"/>
  <c r="Q281" i="7"/>
  <c r="R281" i="7" s="1"/>
  <c r="P281" i="7"/>
  <c r="O281" i="7"/>
  <c r="N281" i="7"/>
  <c r="M281" i="7"/>
  <c r="M284" i="7" s="1"/>
  <c r="L281" i="7"/>
  <c r="K281" i="7"/>
  <c r="H281" i="7"/>
  <c r="I281" i="7" s="1"/>
  <c r="G281" i="7"/>
  <c r="F281" i="7"/>
  <c r="E281" i="7"/>
  <c r="D281" i="7"/>
  <c r="D284" i="7" s="1"/>
  <c r="C281" i="7"/>
  <c r="B281" i="7"/>
  <c r="AA280" i="7"/>
  <c r="Z280" i="7"/>
  <c r="Y280" i="7"/>
  <c r="Y284" i="7" s="1"/>
  <c r="X280" i="7"/>
  <c r="W280" i="7"/>
  <c r="V280" i="7"/>
  <c r="U280" i="7"/>
  <c r="U284" i="7" s="1"/>
  <c r="T280" i="7"/>
  <c r="T284" i="7" s="1"/>
  <c r="R280" i="7"/>
  <c r="Q280" i="7"/>
  <c r="Q284" i="7" s="1"/>
  <c r="P280" i="7"/>
  <c r="P284" i="7" s="1"/>
  <c r="O280" i="7"/>
  <c r="N280" i="7"/>
  <c r="M280" i="7"/>
  <c r="L280" i="7"/>
  <c r="L284" i="7" s="1"/>
  <c r="K280" i="7"/>
  <c r="I280" i="7"/>
  <c r="AC280" i="7" s="1"/>
  <c r="H280" i="7"/>
  <c r="H284" i="7" s="1"/>
  <c r="G280" i="7"/>
  <c r="G284" i="7" s="1"/>
  <c r="F280" i="7"/>
  <c r="E280" i="7"/>
  <c r="D280" i="7"/>
  <c r="C280" i="7"/>
  <c r="C284" i="7" s="1"/>
  <c r="B280" i="7"/>
  <c r="Z278" i="7"/>
  <c r="Y278" i="7"/>
  <c r="X278" i="7"/>
  <c r="W278" i="7"/>
  <c r="V278" i="7"/>
  <c r="U278" i="7"/>
  <c r="T278" i="7"/>
  <c r="Q278" i="7"/>
  <c r="P278" i="7"/>
  <c r="O278" i="7"/>
  <c r="N278" i="7"/>
  <c r="M278" i="7"/>
  <c r="L278" i="7"/>
  <c r="K278" i="7"/>
  <c r="H278" i="7"/>
  <c r="G278" i="7"/>
  <c r="F278" i="7"/>
  <c r="E278" i="7"/>
  <c r="D278" i="7"/>
  <c r="C278" i="7"/>
  <c r="B278" i="7"/>
  <c r="Z272" i="7"/>
  <c r="AA271" i="7"/>
  <c r="Z271" i="7"/>
  <c r="Y271" i="7"/>
  <c r="X271" i="7"/>
  <c r="W271" i="7"/>
  <c r="V271" i="7"/>
  <c r="U271" i="7"/>
  <c r="T271" i="7"/>
  <c r="R271" i="7"/>
  <c r="Q271" i="7"/>
  <c r="P271" i="7"/>
  <c r="O271" i="7"/>
  <c r="N271" i="7"/>
  <c r="M271" i="7"/>
  <c r="L271" i="7"/>
  <c r="K271" i="7"/>
  <c r="I271" i="7"/>
  <c r="AC271" i="7" s="1"/>
  <c r="H271" i="7"/>
  <c r="G271" i="7"/>
  <c r="F271" i="7"/>
  <c r="E271" i="7"/>
  <c r="D271" i="7"/>
  <c r="C271" i="7"/>
  <c r="B271" i="7"/>
  <c r="Z270" i="7"/>
  <c r="Y270" i="7"/>
  <c r="X270" i="7"/>
  <c r="W270" i="7"/>
  <c r="V270" i="7"/>
  <c r="U270" i="7"/>
  <c r="T270" i="7"/>
  <c r="Q270" i="7"/>
  <c r="P270" i="7"/>
  <c r="O270" i="7"/>
  <c r="N270" i="7"/>
  <c r="M270" i="7"/>
  <c r="L270" i="7"/>
  <c r="K270" i="7"/>
  <c r="H270" i="7"/>
  <c r="G270" i="7"/>
  <c r="F270" i="7"/>
  <c r="E270" i="7"/>
  <c r="D270" i="7"/>
  <c r="C270" i="7"/>
  <c r="B270" i="7"/>
  <c r="Z269" i="7"/>
  <c r="Y269" i="7"/>
  <c r="Y272" i="7" s="1"/>
  <c r="X269" i="7"/>
  <c r="W269" i="7"/>
  <c r="V269" i="7"/>
  <c r="V272" i="7" s="1"/>
  <c r="U269" i="7"/>
  <c r="T269" i="7"/>
  <c r="Q269" i="7"/>
  <c r="P269" i="7"/>
  <c r="P272" i="7" s="1"/>
  <c r="O269" i="7"/>
  <c r="N269" i="7"/>
  <c r="M269" i="7"/>
  <c r="L269" i="7"/>
  <c r="K269" i="7"/>
  <c r="H269" i="7"/>
  <c r="G269" i="7"/>
  <c r="G272" i="7" s="1"/>
  <c r="F269" i="7"/>
  <c r="E269" i="7"/>
  <c r="D269" i="7"/>
  <c r="D272" i="7" s="1"/>
  <c r="C269" i="7"/>
  <c r="B269" i="7"/>
  <c r="Z268" i="7"/>
  <c r="Y268" i="7"/>
  <c r="X268" i="7"/>
  <c r="X272" i="7" s="1"/>
  <c r="W268" i="7"/>
  <c r="W272" i="7" s="1"/>
  <c r="V268" i="7"/>
  <c r="U268" i="7"/>
  <c r="U272" i="7" s="1"/>
  <c r="T268" i="7"/>
  <c r="AA268" i="7" s="1"/>
  <c r="Q268" i="7"/>
  <c r="Q272" i="7" s="1"/>
  <c r="P268" i="7"/>
  <c r="O268" i="7"/>
  <c r="N268" i="7"/>
  <c r="N272" i="7" s="1"/>
  <c r="M268" i="7"/>
  <c r="L268" i="7"/>
  <c r="K268" i="7"/>
  <c r="H268" i="7"/>
  <c r="H272" i="7" s="1"/>
  <c r="G268" i="7"/>
  <c r="F268" i="7"/>
  <c r="E268" i="7"/>
  <c r="E272" i="7" s="1"/>
  <c r="D268" i="7"/>
  <c r="C268" i="7"/>
  <c r="B268" i="7"/>
  <c r="X267" i="7"/>
  <c r="W267" i="7"/>
  <c r="Z266" i="7"/>
  <c r="Y266" i="7"/>
  <c r="X266" i="7"/>
  <c r="W266" i="7"/>
  <c r="V266" i="7"/>
  <c r="U266" i="7"/>
  <c r="T266" i="7"/>
  <c r="AA266" i="7" s="1"/>
  <c r="Q266" i="7"/>
  <c r="P266" i="7"/>
  <c r="O266" i="7"/>
  <c r="O267" i="7" s="1"/>
  <c r="N266" i="7"/>
  <c r="M266" i="7"/>
  <c r="L266" i="7"/>
  <c r="K266" i="7"/>
  <c r="H266" i="7"/>
  <c r="G266" i="7"/>
  <c r="F266" i="7"/>
  <c r="F267" i="7" s="1"/>
  <c r="E266" i="7"/>
  <c r="D266" i="7"/>
  <c r="C266" i="7"/>
  <c r="B266" i="7"/>
  <c r="Z265" i="7"/>
  <c r="Y265" i="7"/>
  <c r="X265" i="7"/>
  <c r="W265" i="7"/>
  <c r="V265" i="7"/>
  <c r="U265" i="7"/>
  <c r="T265" i="7"/>
  <c r="Q265" i="7"/>
  <c r="P265" i="7"/>
  <c r="O265" i="7"/>
  <c r="N265" i="7"/>
  <c r="M265" i="7"/>
  <c r="L265" i="7"/>
  <c r="K265" i="7"/>
  <c r="H265" i="7"/>
  <c r="G265" i="7"/>
  <c r="F265" i="7"/>
  <c r="E265" i="7"/>
  <c r="D265" i="7"/>
  <c r="C265" i="7"/>
  <c r="B265" i="7"/>
  <c r="Z264" i="7"/>
  <c r="Y264" i="7"/>
  <c r="X264" i="7"/>
  <c r="W264" i="7"/>
  <c r="V264" i="7"/>
  <c r="AA264" i="7" s="1"/>
  <c r="U264" i="7"/>
  <c r="T264" i="7"/>
  <c r="Q264" i="7"/>
  <c r="P264" i="7"/>
  <c r="O264" i="7"/>
  <c r="N264" i="7"/>
  <c r="M264" i="7"/>
  <c r="R264" i="7" s="1"/>
  <c r="L264" i="7"/>
  <c r="K264" i="7"/>
  <c r="H264" i="7"/>
  <c r="G264" i="7"/>
  <c r="F264" i="7"/>
  <c r="E264" i="7"/>
  <c r="D264" i="7"/>
  <c r="I264" i="7" s="1"/>
  <c r="C264" i="7"/>
  <c r="B264" i="7"/>
  <c r="Z263" i="7"/>
  <c r="Z267" i="7" s="1"/>
  <c r="Y263" i="7"/>
  <c r="X263" i="7"/>
  <c r="W263" i="7"/>
  <c r="AA263" i="7" s="1"/>
  <c r="V263" i="7"/>
  <c r="U263" i="7"/>
  <c r="U267" i="7" s="1"/>
  <c r="T263" i="7"/>
  <c r="Q263" i="7"/>
  <c r="Q267" i="7" s="1"/>
  <c r="P263" i="7"/>
  <c r="O263" i="7"/>
  <c r="N263" i="7"/>
  <c r="M263" i="7"/>
  <c r="M267" i="7" s="1"/>
  <c r="L263" i="7"/>
  <c r="L267" i="7" s="1"/>
  <c r="K263" i="7"/>
  <c r="H263" i="7"/>
  <c r="H267" i="7" s="1"/>
  <c r="G263" i="7"/>
  <c r="F263" i="7"/>
  <c r="E263" i="7"/>
  <c r="D263" i="7"/>
  <c r="D267" i="7" s="1"/>
  <c r="C263" i="7"/>
  <c r="B263" i="7"/>
  <c r="X262" i="7"/>
  <c r="U262" i="7"/>
  <c r="O262" i="7"/>
  <c r="L262" i="7"/>
  <c r="Z261" i="7"/>
  <c r="Y261" i="7"/>
  <c r="X261" i="7"/>
  <c r="W261" i="7"/>
  <c r="V261" i="7"/>
  <c r="U261" i="7"/>
  <c r="T261" i="7"/>
  <c r="Q261" i="7"/>
  <c r="P261" i="7"/>
  <c r="O261" i="7"/>
  <c r="N261" i="7"/>
  <c r="M261" i="7"/>
  <c r="L261" i="7"/>
  <c r="K261" i="7"/>
  <c r="H261" i="7"/>
  <c r="G261" i="7"/>
  <c r="F261" i="7"/>
  <c r="E261" i="7"/>
  <c r="D261" i="7"/>
  <c r="C261" i="7"/>
  <c r="C262" i="7" s="1"/>
  <c r="B261" i="7"/>
  <c r="Z260" i="7"/>
  <c r="Y260" i="7"/>
  <c r="X260" i="7"/>
  <c r="W260" i="7"/>
  <c r="V260" i="7"/>
  <c r="U260" i="7"/>
  <c r="T260" i="7"/>
  <c r="AA260" i="7" s="1"/>
  <c r="Q260" i="7"/>
  <c r="P260" i="7"/>
  <c r="O260" i="7"/>
  <c r="N260" i="7"/>
  <c r="M260" i="7"/>
  <c r="L260" i="7"/>
  <c r="K260" i="7"/>
  <c r="R260" i="7" s="1"/>
  <c r="H260" i="7"/>
  <c r="G260" i="7"/>
  <c r="F260" i="7"/>
  <c r="E260" i="7"/>
  <c r="D260" i="7"/>
  <c r="C260" i="7"/>
  <c r="B260" i="7"/>
  <c r="AA259" i="7"/>
  <c r="Z259" i="7"/>
  <c r="Y259" i="7"/>
  <c r="X259" i="7"/>
  <c r="W259" i="7"/>
  <c r="V259" i="7"/>
  <c r="U259" i="7"/>
  <c r="T259" i="7"/>
  <c r="R259" i="7"/>
  <c r="Q259" i="7"/>
  <c r="P259" i="7"/>
  <c r="O259" i="7"/>
  <c r="N259" i="7"/>
  <c r="M259" i="7"/>
  <c r="L259" i="7"/>
  <c r="K259" i="7"/>
  <c r="I259" i="7"/>
  <c r="AC259" i="7" s="1"/>
  <c r="H259" i="7"/>
  <c r="G259" i="7"/>
  <c r="F259" i="7"/>
  <c r="E259" i="7"/>
  <c r="D259" i="7"/>
  <c r="C259" i="7"/>
  <c r="B259" i="7"/>
  <c r="Z258" i="7"/>
  <c r="Z262" i="7" s="1"/>
  <c r="Y258" i="7"/>
  <c r="X258" i="7"/>
  <c r="W258" i="7"/>
  <c r="V258" i="7"/>
  <c r="V262" i="7" s="1"/>
  <c r="U258" i="7"/>
  <c r="T258" i="7"/>
  <c r="AA258" i="7" s="1"/>
  <c r="Q258" i="7"/>
  <c r="Q262" i="7" s="1"/>
  <c r="P258" i="7"/>
  <c r="P262" i="7" s="1"/>
  <c r="O258" i="7"/>
  <c r="N258" i="7"/>
  <c r="M258" i="7"/>
  <c r="L258" i="7"/>
  <c r="K258" i="7"/>
  <c r="H258" i="7"/>
  <c r="G258" i="7"/>
  <c r="G262" i="7" s="1"/>
  <c r="F258" i="7"/>
  <c r="F262" i="7" s="1"/>
  <c r="E258" i="7"/>
  <c r="D258" i="7"/>
  <c r="C258" i="7"/>
  <c r="B258" i="7"/>
  <c r="U257" i="7"/>
  <c r="Z256" i="7"/>
  <c r="Y256" i="7"/>
  <c r="X256" i="7"/>
  <c r="W256" i="7"/>
  <c r="V256" i="7"/>
  <c r="U256" i="7"/>
  <c r="T256" i="7"/>
  <c r="Q256" i="7"/>
  <c r="R256" i="7" s="1"/>
  <c r="P256" i="7"/>
  <c r="O256" i="7"/>
  <c r="N256" i="7"/>
  <c r="M256" i="7"/>
  <c r="L256" i="7"/>
  <c r="K256" i="7"/>
  <c r="H256" i="7"/>
  <c r="G256" i="7"/>
  <c r="F256" i="7"/>
  <c r="E256" i="7"/>
  <c r="D256" i="7"/>
  <c r="C256" i="7"/>
  <c r="B256" i="7"/>
  <c r="AA255" i="7"/>
  <c r="Z255" i="7"/>
  <c r="Y255" i="7"/>
  <c r="X255" i="7"/>
  <c r="W255" i="7"/>
  <c r="V255" i="7"/>
  <c r="U255" i="7"/>
  <c r="T255" i="7"/>
  <c r="R255" i="7"/>
  <c r="Q255" i="7"/>
  <c r="P255" i="7"/>
  <c r="O255" i="7"/>
  <c r="N255" i="7"/>
  <c r="M255" i="7"/>
  <c r="L255" i="7"/>
  <c r="K255" i="7"/>
  <c r="I255" i="7"/>
  <c r="AC255" i="7" s="1"/>
  <c r="H255" i="7"/>
  <c r="G255" i="7"/>
  <c r="F255" i="7"/>
  <c r="E255" i="7"/>
  <c r="D255" i="7"/>
  <c r="C255" i="7"/>
  <c r="B255" i="7"/>
  <c r="Z254" i="7"/>
  <c r="Y254" i="7"/>
  <c r="X254" i="7"/>
  <c r="W254" i="7"/>
  <c r="V254" i="7"/>
  <c r="U254" i="7"/>
  <c r="T254" i="7"/>
  <c r="AA254" i="7" s="1"/>
  <c r="Q254" i="7"/>
  <c r="P254" i="7"/>
  <c r="O254" i="7"/>
  <c r="N254" i="7"/>
  <c r="M254" i="7"/>
  <c r="L254" i="7"/>
  <c r="K254" i="7"/>
  <c r="H254" i="7"/>
  <c r="G254" i="7"/>
  <c r="F254" i="7"/>
  <c r="E254" i="7"/>
  <c r="D254" i="7"/>
  <c r="C254" i="7"/>
  <c r="B254" i="7"/>
  <c r="Z253" i="7"/>
  <c r="Y253" i="7"/>
  <c r="Y257" i="7" s="1"/>
  <c r="X253" i="7"/>
  <c r="X257" i="7" s="1"/>
  <c r="W253" i="7"/>
  <c r="W257" i="7" s="1"/>
  <c r="V253" i="7"/>
  <c r="U253" i="7"/>
  <c r="T253" i="7"/>
  <c r="Q253" i="7"/>
  <c r="P253" i="7"/>
  <c r="P257" i="7" s="1"/>
  <c r="O253" i="7"/>
  <c r="O257" i="7" s="1"/>
  <c r="N253" i="7"/>
  <c r="N257" i="7" s="1"/>
  <c r="M253" i="7"/>
  <c r="M257" i="7" s="1"/>
  <c r="L253" i="7"/>
  <c r="L257" i="7" s="1"/>
  <c r="K253" i="7"/>
  <c r="H253" i="7"/>
  <c r="G253" i="7"/>
  <c r="G257" i="7" s="1"/>
  <c r="F253" i="7"/>
  <c r="E253" i="7"/>
  <c r="E257" i="7" s="1"/>
  <c r="D253" i="7"/>
  <c r="D257" i="7" s="1"/>
  <c r="C253" i="7"/>
  <c r="B253" i="7"/>
  <c r="V252" i="7"/>
  <c r="M252" i="7"/>
  <c r="Z251" i="7"/>
  <c r="Y251" i="7"/>
  <c r="X251" i="7"/>
  <c r="W251" i="7"/>
  <c r="V251" i="7"/>
  <c r="U251" i="7"/>
  <c r="T251" i="7"/>
  <c r="Q251" i="7"/>
  <c r="P251" i="7"/>
  <c r="O251" i="7"/>
  <c r="N251" i="7"/>
  <c r="M251" i="7"/>
  <c r="L251" i="7"/>
  <c r="K251" i="7"/>
  <c r="H251" i="7"/>
  <c r="G251" i="7"/>
  <c r="F251" i="7"/>
  <c r="E251" i="7"/>
  <c r="D251" i="7"/>
  <c r="C251" i="7"/>
  <c r="B251" i="7"/>
  <c r="Z250" i="7"/>
  <c r="Y250" i="7"/>
  <c r="X250" i="7"/>
  <c r="W250" i="7"/>
  <c r="V250" i="7"/>
  <c r="U250" i="7"/>
  <c r="T250" i="7"/>
  <c r="Q250" i="7"/>
  <c r="P250" i="7"/>
  <c r="O250" i="7"/>
  <c r="N250" i="7"/>
  <c r="M250" i="7"/>
  <c r="L250" i="7"/>
  <c r="K250" i="7"/>
  <c r="H250" i="7"/>
  <c r="G250" i="7"/>
  <c r="F250" i="7"/>
  <c r="E250" i="7"/>
  <c r="D250" i="7"/>
  <c r="C250" i="7"/>
  <c r="B250" i="7"/>
  <c r="I250" i="7" s="1"/>
  <c r="Z249" i="7"/>
  <c r="Y249" i="7"/>
  <c r="X249" i="7"/>
  <c r="W249" i="7"/>
  <c r="V249" i="7"/>
  <c r="U249" i="7"/>
  <c r="T249" i="7"/>
  <c r="AA249" i="7" s="1"/>
  <c r="Q249" i="7"/>
  <c r="P249" i="7"/>
  <c r="O249" i="7"/>
  <c r="N249" i="7"/>
  <c r="M249" i="7"/>
  <c r="L249" i="7"/>
  <c r="K249" i="7"/>
  <c r="H249" i="7"/>
  <c r="G249" i="7"/>
  <c r="F249" i="7"/>
  <c r="E249" i="7"/>
  <c r="D249" i="7"/>
  <c r="C249" i="7"/>
  <c r="B249" i="7"/>
  <c r="Z248" i="7"/>
  <c r="Y248" i="7"/>
  <c r="Y252" i="7" s="1"/>
  <c r="X248" i="7"/>
  <c r="W248" i="7"/>
  <c r="V248" i="7"/>
  <c r="U248" i="7"/>
  <c r="T248" i="7"/>
  <c r="T252" i="7" s="1"/>
  <c r="Q248" i="7"/>
  <c r="P248" i="7"/>
  <c r="P252" i="7" s="1"/>
  <c r="O248" i="7"/>
  <c r="N248" i="7"/>
  <c r="M248" i="7"/>
  <c r="L248" i="7"/>
  <c r="L252" i="7" s="1"/>
  <c r="K248" i="7"/>
  <c r="K252" i="7" s="1"/>
  <c r="H248" i="7"/>
  <c r="I248" i="7" s="1"/>
  <c r="G248" i="7"/>
  <c r="F248" i="7"/>
  <c r="E248" i="7"/>
  <c r="D248" i="7"/>
  <c r="D252" i="7" s="1"/>
  <c r="C248" i="7"/>
  <c r="C252" i="7" s="1"/>
  <c r="B248" i="7"/>
  <c r="W247" i="7"/>
  <c r="E247" i="7"/>
  <c r="B247" i="7"/>
  <c r="Z246" i="7"/>
  <c r="Y246" i="7"/>
  <c r="X246" i="7"/>
  <c r="W246" i="7"/>
  <c r="V246" i="7"/>
  <c r="U246" i="7"/>
  <c r="T246" i="7"/>
  <c r="Q246" i="7"/>
  <c r="P246" i="7"/>
  <c r="O246" i="7"/>
  <c r="N246" i="7"/>
  <c r="M246" i="7"/>
  <c r="L246" i="7"/>
  <c r="K246" i="7"/>
  <c r="R246" i="7" s="1"/>
  <c r="H246" i="7"/>
  <c r="G246" i="7"/>
  <c r="F246" i="7"/>
  <c r="E246" i="7"/>
  <c r="D246" i="7"/>
  <c r="C246" i="7"/>
  <c r="B246" i="7"/>
  <c r="Z245" i="7"/>
  <c r="Y245" i="7"/>
  <c r="X245" i="7"/>
  <c r="W245" i="7"/>
  <c r="V245" i="7"/>
  <c r="U245" i="7"/>
  <c r="T245" i="7"/>
  <c r="Q245" i="7"/>
  <c r="P245" i="7"/>
  <c r="O245" i="7"/>
  <c r="N245" i="7"/>
  <c r="M245" i="7"/>
  <c r="L245" i="7"/>
  <c r="K245" i="7"/>
  <c r="H245" i="7"/>
  <c r="G245" i="7"/>
  <c r="F245" i="7"/>
  <c r="E245" i="7"/>
  <c r="D245" i="7"/>
  <c r="C245" i="7"/>
  <c r="B245" i="7"/>
  <c r="Z244" i="7"/>
  <c r="Y244" i="7"/>
  <c r="X244" i="7"/>
  <c r="W244" i="7"/>
  <c r="V244" i="7"/>
  <c r="U244" i="7"/>
  <c r="T244" i="7"/>
  <c r="Q244" i="7"/>
  <c r="P244" i="7"/>
  <c r="O244" i="7"/>
  <c r="N244" i="7"/>
  <c r="M244" i="7"/>
  <c r="L244" i="7"/>
  <c r="K244" i="7"/>
  <c r="R244" i="7" s="1"/>
  <c r="H244" i="7"/>
  <c r="G244" i="7"/>
  <c r="F244" i="7"/>
  <c r="E244" i="7"/>
  <c r="D244" i="7"/>
  <c r="C244" i="7"/>
  <c r="B244" i="7"/>
  <c r="I244" i="7" s="1"/>
  <c r="AA243" i="7"/>
  <c r="Z243" i="7"/>
  <c r="Y243" i="7"/>
  <c r="X243" i="7"/>
  <c r="X247" i="7" s="1"/>
  <c r="W243" i="7"/>
  <c r="V243" i="7"/>
  <c r="U243" i="7"/>
  <c r="U247" i="7" s="1"/>
  <c r="T243" i="7"/>
  <c r="R243" i="7"/>
  <c r="Q243" i="7"/>
  <c r="Q247" i="7" s="1"/>
  <c r="P243" i="7"/>
  <c r="O243" i="7"/>
  <c r="O247" i="7" s="1"/>
  <c r="N243" i="7"/>
  <c r="N247" i="7" s="1"/>
  <c r="M243" i="7"/>
  <c r="L243" i="7"/>
  <c r="L247" i="7" s="1"/>
  <c r="K243" i="7"/>
  <c r="I243" i="7"/>
  <c r="H243" i="7"/>
  <c r="H247" i="7" s="1"/>
  <c r="G243" i="7"/>
  <c r="F243" i="7"/>
  <c r="F247" i="7" s="1"/>
  <c r="E243" i="7"/>
  <c r="D243" i="7"/>
  <c r="C243" i="7"/>
  <c r="C247" i="7" s="1"/>
  <c r="B243" i="7"/>
  <c r="P242" i="7"/>
  <c r="O242" i="7"/>
  <c r="G242" i="7"/>
  <c r="F242" i="7"/>
  <c r="Z241" i="7"/>
  <c r="Y241" i="7"/>
  <c r="Y242" i="7" s="1"/>
  <c r="X241" i="7"/>
  <c r="W241" i="7"/>
  <c r="V241" i="7"/>
  <c r="U241" i="7"/>
  <c r="T241" i="7"/>
  <c r="Q241" i="7"/>
  <c r="P241" i="7"/>
  <c r="O241" i="7"/>
  <c r="N241" i="7"/>
  <c r="M241" i="7"/>
  <c r="L241" i="7"/>
  <c r="K241" i="7"/>
  <c r="R241" i="7" s="1"/>
  <c r="H241" i="7"/>
  <c r="G241" i="7"/>
  <c r="F241" i="7"/>
  <c r="E241" i="7"/>
  <c r="D241" i="7"/>
  <c r="C241" i="7"/>
  <c r="B241" i="7"/>
  <c r="AA240" i="7"/>
  <c r="Z240" i="7"/>
  <c r="Y240" i="7"/>
  <c r="X240" i="7"/>
  <c r="W240" i="7"/>
  <c r="V240" i="7"/>
  <c r="U240" i="7"/>
  <c r="T240" i="7"/>
  <c r="R240" i="7"/>
  <c r="Q240" i="7"/>
  <c r="P240" i="7"/>
  <c r="O240" i="7"/>
  <c r="N240" i="7"/>
  <c r="M240" i="7"/>
  <c r="L240" i="7"/>
  <c r="K240" i="7"/>
  <c r="I240" i="7"/>
  <c r="AC240" i="7" s="1"/>
  <c r="H240" i="7"/>
  <c r="G240" i="7"/>
  <c r="F240" i="7"/>
  <c r="E240" i="7"/>
  <c r="D240" i="7"/>
  <c r="C240" i="7"/>
  <c r="B240" i="7"/>
  <c r="Z239" i="7"/>
  <c r="Y239" i="7"/>
  <c r="X239" i="7"/>
  <c r="W239" i="7"/>
  <c r="V239" i="7"/>
  <c r="U239" i="7"/>
  <c r="T239" i="7"/>
  <c r="AA239" i="7" s="1"/>
  <c r="Q239" i="7"/>
  <c r="P239" i="7"/>
  <c r="O239" i="7"/>
  <c r="N239" i="7"/>
  <c r="M239" i="7"/>
  <c r="L239" i="7"/>
  <c r="K239" i="7"/>
  <c r="R239" i="7" s="1"/>
  <c r="H239" i="7"/>
  <c r="G239" i="7"/>
  <c r="F239" i="7"/>
  <c r="E239" i="7"/>
  <c r="D239" i="7"/>
  <c r="C239" i="7"/>
  <c r="B239" i="7"/>
  <c r="I239" i="7" s="1"/>
  <c r="Z238" i="7"/>
  <c r="Y238" i="7"/>
  <c r="X238" i="7"/>
  <c r="X242" i="7" s="1"/>
  <c r="W238" i="7"/>
  <c r="W242" i="7" s="1"/>
  <c r="V238" i="7"/>
  <c r="U238" i="7"/>
  <c r="T238" i="7"/>
  <c r="Q238" i="7"/>
  <c r="Q242" i="7" s="1"/>
  <c r="P238" i="7"/>
  <c r="O238" i="7"/>
  <c r="N238" i="7"/>
  <c r="M238" i="7"/>
  <c r="M242" i="7" s="1"/>
  <c r="L238" i="7"/>
  <c r="K238" i="7"/>
  <c r="R238" i="7" s="1"/>
  <c r="H238" i="7"/>
  <c r="H242" i="7" s="1"/>
  <c r="G238" i="7"/>
  <c r="F238" i="7"/>
  <c r="E238" i="7"/>
  <c r="D238" i="7"/>
  <c r="C238" i="7"/>
  <c r="C242" i="7" s="1"/>
  <c r="B238" i="7"/>
  <c r="V237" i="7"/>
  <c r="U237" i="7"/>
  <c r="D237" i="7"/>
  <c r="C237" i="7"/>
  <c r="Z236" i="7"/>
  <c r="Y236" i="7"/>
  <c r="X236" i="7"/>
  <c r="W236" i="7"/>
  <c r="V236" i="7"/>
  <c r="U236" i="7"/>
  <c r="T236" i="7"/>
  <c r="Q236" i="7"/>
  <c r="P236" i="7"/>
  <c r="O236" i="7"/>
  <c r="N236" i="7"/>
  <c r="M236" i="7"/>
  <c r="M237" i="7" s="1"/>
  <c r="L236" i="7"/>
  <c r="K236" i="7"/>
  <c r="H236" i="7"/>
  <c r="G236" i="7"/>
  <c r="F236" i="7"/>
  <c r="E236" i="7"/>
  <c r="D236" i="7"/>
  <c r="C236" i="7"/>
  <c r="B236" i="7"/>
  <c r="Z235" i="7"/>
  <c r="Y235" i="7"/>
  <c r="X235" i="7"/>
  <c r="W235" i="7"/>
  <c r="AA235" i="7" s="1"/>
  <c r="V235" i="7"/>
  <c r="U235" i="7"/>
  <c r="T235" i="7"/>
  <c r="Q235" i="7"/>
  <c r="P235" i="7"/>
  <c r="O235" i="7"/>
  <c r="N235" i="7"/>
  <c r="M235" i="7"/>
  <c r="L235" i="7"/>
  <c r="K235" i="7"/>
  <c r="H235" i="7"/>
  <c r="G235" i="7"/>
  <c r="F235" i="7"/>
  <c r="E235" i="7"/>
  <c r="D235" i="7"/>
  <c r="C235" i="7"/>
  <c r="B235" i="7"/>
  <c r="Z234" i="7"/>
  <c r="Y234" i="7"/>
  <c r="Y237" i="7" s="1"/>
  <c r="X234" i="7"/>
  <c r="W234" i="7"/>
  <c r="V234" i="7"/>
  <c r="U234" i="7"/>
  <c r="T234" i="7"/>
  <c r="Q234" i="7"/>
  <c r="P234" i="7"/>
  <c r="P237" i="7" s="1"/>
  <c r="O234" i="7"/>
  <c r="N234" i="7"/>
  <c r="M234" i="7"/>
  <c r="L234" i="7"/>
  <c r="K234" i="7"/>
  <c r="H234" i="7"/>
  <c r="G234" i="7"/>
  <c r="G237" i="7" s="1"/>
  <c r="F234" i="7"/>
  <c r="E234" i="7"/>
  <c r="D234" i="7"/>
  <c r="C234" i="7"/>
  <c r="B234" i="7"/>
  <c r="Z233" i="7"/>
  <c r="Y233" i="7"/>
  <c r="X233" i="7"/>
  <c r="W233" i="7"/>
  <c r="V233" i="7"/>
  <c r="U233" i="7"/>
  <c r="T233" i="7"/>
  <c r="T237" i="7" s="1"/>
  <c r="Q233" i="7"/>
  <c r="P233" i="7"/>
  <c r="O233" i="7"/>
  <c r="N233" i="7"/>
  <c r="M233" i="7"/>
  <c r="L233" i="7"/>
  <c r="L237" i="7" s="1"/>
  <c r="K233" i="7"/>
  <c r="K237" i="7" s="1"/>
  <c r="H233" i="7"/>
  <c r="H237" i="7" s="1"/>
  <c r="G233" i="7"/>
  <c r="F233" i="7"/>
  <c r="E233" i="7"/>
  <c r="D233" i="7"/>
  <c r="C233" i="7"/>
  <c r="B233" i="7"/>
  <c r="B237" i="7" s="1"/>
  <c r="Z232" i="7"/>
  <c r="H232" i="7"/>
  <c r="D232" i="7"/>
  <c r="Z231" i="7"/>
  <c r="Y231" i="7"/>
  <c r="X231" i="7"/>
  <c r="W231" i="7"/>
  <c r="V231" i="7"/>
  <c r="U231" i="7"/>
  <c r="T231" i="7"/>
  <c r="AA231" i="7" s="1"/>
  <c r="Q231" i="7"/>
  <c r="P231" i="7"/>
  <c r="O231" i="7"/>
  <c r="N231" i="7"/>
  <c r="M231" i="7"/>
  <c r="L231" i="7"/>
  <c r="K231" i="7"/>
  <c r="R231" i="7" s="1"/>
  <c r="H231" i="7"/>
  <c r="G231" i="7"/>
  <c r="F231" i="7"/>
  <c r="E231" i="7"/>
  <c r="D231" i="7"/>
  <c r="C231" i="7"/>
  <c r="B231" i="7"/>
  <c r="I231" i="7" s="1"/>
  <c r="AC231" i="7" s="1"/>
  <c r="Z230" i="7"/>
  <c r="Y230" i="7"/>
  <c r="X230" i="7"/>
  <c r="W230" i="7"/>
  <c r="V230" i="7"/>
  <c r="U230" i="7"/>
  <c r="T230" i="7"/>
  <c r="AA230" i="7" s="1"/>
  <c r="Q230" i="7"/>
  <c r="P230" i="7"/>
  <c r="O230" i="7"/>
  <c r="N230" i="7"/>
  <c r="M230" i="7"/>
  <c r="L230" i="7"/>
  <c r="K230" i="7"/>
  <c r="R230" i="7" s="1"/>
  <c r="H230" i="7"/>
  <c r="G230" i="7"/>
  <c r="F230" i="7"/>
  <c r="E230" i="7"/>
  <c r="D230" i="7"/>
  <c r="C230" i="7"/>
  <c r="B230" i="7"/>
  <c r="I230" i="7" s="1"/>
  <c r="Z229" i="7"/>
  <c r="Y229" i="7"/>
  <c r="X229" i="7"/>
  <c r="W229" i="7"/>
  <c r="V229" i="7"/>
  <c r="U229" i="7"/>
  <c r="T229" i="7"/>
  <c r="Q229" i="7"/>
  <c r="P229" i="7"/>
  <c r="O229" i="7"/>
  <c r="N229" i="7"/>
  <c r="M229" i="7"/>
  <c r="L229" i="7"/>
  <c r="K229" i="7"/>
  <c r="H229" i="7"/>
  <c r="G229" i="7"/>
  <c r="F229" i="7"/>
  <c r="E229" i="7"/>
  <c r="D229" i="7"/>
  <c r="C229" i="7"/>
  <c r="B229" i="7"/>
  <c r="Z228" i="7"/>
  <c r="Y228" i="7"/>
  <c r="X228" i="7"/>
  <c r="X232" i="7" s="1"/>
  <c r="W228" i="7"/>
  <c r="W232" i="7" s="1"/>
  <c r="V228" i="7"/>
  <c r="V232" i="7" s="1"/>
  <c r="U228" i="7"/>
  <c r="T228" i="7"/>
  <c r="Q228" i="7"/>
  <c r="Q232" i="7" s="1"/>
  <c r="P228" i="7"/>
  <c r="O228" i="7"/>
  <c r="O232" i="7" s="1"/>
  <c r="N228" i="7"/>
  <c r="N232" i="7" s="1"/>
  <c r="M228" i="7"/>
  <c r="M232" i="7" s="1"/>
  <c r="L228" i="7"/>
  <c r="L232" i="7" s="1"/>
  <c r="K228" i="7"/>
  <c r="H228" i="7"/>
  <c r="G228" i="7"/>
  <c r="F228" i="7"/>
  <c r="F232" i="7" s="1"/>
  <c r="E228" i="7"/>
  <c r="E232" i="7" s="1"/>
  <c r="D228" i="7"/>
  <c r="C228" i="7"/>
  <c r="C232" i="7" s="1"/>
  <c r="B228" i="7"/>
  <c r="I228" i="7" s="1"/>
  <c r="W227" i="7"/>
  <c r="N227" i="7"/>
  <c r="F227" i="7"/>
  <c r="E227" i="7"/>
  <c r="Z226" i="7"/>
  <c r="Y226" i="7"/>
  <c r="X226" i="7"/>
  <c r="X227" i="7" s="1"/>
  <c r="W226" i="7"/>
  <c r="V226" i="7"/>
  <c r="U226" i="7"/>
  <c r="T226" i="7"/>
  <c r="Q226" i="7"/>
  <c r="P226" i="7"/>
  <c r="O226" i="7"/>
  <c r="O227" i="7" s="1"/>
  <c r="N226" i="7"/>
  <c r="M226" i="7"/>
  <c r="L226" i="7"/>
  <c r="K226" i="7"/>
  <c r="R226" i="7" s="1"/>
  <c r="H226" i="7"/>
  <c r="G226" i="7"/>
  <c r="F226" i="7"/>
  <c r="E226" i="7"/>
  <c r="D226" i="7"/>
  <c r="C226" i="7"/>
  <c r="B226" i="7"/>
  <c r="I226" i="7" s="1"/>
  <c r="Z225" i="7"/>
  <c r="Y225" i="7"/>
  <c r="X225" i="7"/>
  <c r="W225" i="7"/>
  <c r="V225" i="7"/>
  <c r="U225" i="7"/>
  <c r="T225" i="7"/>
  <c r="Q225" i="7"/>
  <c r="P225" i="7"/>
  <c r="O225" i="7"/>
  <c r="N225" i="7"/>
  <c r="M225" i="7"/>
  <c r="L225" i="7"/>
  <c r="K225" i="7"/>
  <c r="H225" i="7"/>
  <c r="G225" i="7"/>
  <c r="F225" i="7"/>
  <c r="E225" i="7"/>
  <c r="D225" i="7"/>
  <c r="C225" i="7"/>
  <c r="B225" i="7"/>
  <c r="Z224" i="7"/>
  <c r="AA224" i="7" s="1"/>
  <c r="Y224" i="7"/>
  <c r="X224" i="7"/>
  <c r="W224" i="7"/>
  <c r="V224" i="7"/>
  <c r="U224" i="7"/>
  <c r="T224" i="7"/>
  <c r="Q224" i="7"/>
  <c r="R224" i="7" s="1"/>
  <c r="P224" i="7"/>
  <c r="O224" i="7"/>
  <c r="N224" i="7"/>
  <c r="M224" i="7"/>
  <c r="L224" i="7"/>
  <c r="K224" i="7"/>
  <c r="H224" i="7"/>
  <c r="I224" i="7" s="1"/>
  <c r="G224" i="7"/>
  <c r="F224" i="7"/>
  <c r="E224" i="7"/>
  <c r="D224" i="7"/>
  <c r="C224" i="7"/>
  <c r="B224" i="7"/>
  <c r="AA223" i="7"/>
  <c r="Z223" i="7"/>
  <c r="Y223" i="7"/>
  <c r="Y227" i="7" s="1"/>
  <c r="X223" i="7"/>
  <c r="W223" i="7"/>
  <c r="V223" i="7"/>
  <c r="V227" i="7" s="1"/>
  <c r="U223" i="7"/>
  <c r="U227" i="7" s="1"/>
  <c r="T223" i="7"/>
  <c r="T227" i="7" s="1"/>
  <c r="R223" i="7"/>
  <c r="Q223" i="7"/>
  <c r="P223" i="7"/>
  <c r="P227" i="7" s="1"/>
  <c r="O223" i="7"/>
  <c r="N223" i="7"/>
  <c r="M223" i="7"/>
  <c r="M227" i="7" s="1"/>
  <c r="L223" i="7"/>
  <c r="L227" i="7" s="1"/>
  <c r="K223" i="7"/>
  <c r="I223" i="7"/>
  <c r="AC223" i="7" s="1"/>
  <c r="H223" i="7"/>
  <c r="H227" i="7" s="1"/>
  <c r="G223" i="7"/>
  <c r="G227" i="7" s="1"/>
  <c r="F223" i="7"/>
  <c r="E223" i="7"/>
  <c r="D223" i="7"/>
  <c r="D227" i="7" s="1"/>
  <c r="C223" i="7"/>
  <c r="C227" i="7" s="1"/>
  <c r="B223" i="7"/>
  <c r="X222" i="7"/>
  <c r="B222" i="7"/>
  <c r="Z221" i="7"/>
  <c r="Y221" i="7"/>
  <c r="X221" i="7"/>
  <c r="W221" i="7"/>
  <c r="V221" i="7"/>
  <c r="U221" i="7"/>
  <c r="T221" i="7"/>
  <c r="AA221" i="7" s="1"/>
  <c r="Q221" i="7"/>
  <c r="P221" i="7"/>
  <c r="O221" i="7"/>
  <c r="N221" i="7"/>
  <c r="M221" i="7"/>
  <c r="L221" i="7"/>
  <c r="K221" i="7"/>
  <c r="H221" i="7"/>
  <c r="G221" i="7"/>
  <c r="F221" i="7"/>
  <c r="E221" i="7"/>
  <c r="D221" i="7"/>
  <c r="C221" i="7"/>
  <c r="B221" i="7"/>
  <c r="Z220" i="7"/>
  <c r="Y220" i="7"/>
  <c r="X220" i="7"/>
  <c r="W220" i="7"/>
  <c r="V220" i="7"/>
  <c r="U220" i="7"/>
  <c r="T220" i="7"/>
  <c r="Q220" i="7"/>
  <c r="P220" i="7"/>
  <c r="O220" i="7"/>
  <c r="N220" i="7"/>
  <c r="M220" i="7"/>
  <c r="L220" i="7"/>
  <c r="K220" i="7"/>
  <c r="H220" i="7"/>
  <c r="G220" i="7"/>
  <c r="F220" i="7"/>
  <c r="E220" i="7"/>
  <c r="D220" i="7"/>
  <c r="C220" i="7"/>
  <c r="B220" i="7"/>
  <c r="Z219" i="7"/>
  <c r="Y219" i="7"/>
  <c r="X219" i="7"/>
  <c r="W219" i="7"/>
  <c r="AA219" i="7" s="1"/>
  <c r="V219" i="7"/>
  <c r="U219" i="7"/>
  <c r="T219" i="7"/>
  <c r="Q219" i="7"/>
  <c r="P219" i="7"/>
  <c r="O219" i="7"/>
  <c r="N219" i="7"/>
  <c r="R219" i="7" s="1"/>
  <c r="M219" i="7"/>
  <c r="L219" i="7"/>
  <c r="K219" i="7"/>
  <c r="H219" i="7"/>
  <c r="G219" i="7"/>
  <c r="F219" i="7"/>
  <c r="F222" i="7" s="1"/>
  <c r="E219" i="7"/>
  <c r="I219" i="7" s="1"/>
  <c r="D219" i="7"/>
  <c r="C219" i="7"/>
  <c r="B219" i="7"/>
  <c r="Z218" i="7"/>
  <c r="Y218" i="7"/>
  <c r="Y222" i="7" s="1"/>
  <c r="X218" i="7"/>
  <c r="W218" i="7"/>
  <c r="V218" i="7"/>
  <c r="V222" i="7" s="1"/>
  <c r="U218" i="7"/>
  <c r="U222" i="7" s="1"/>
  <c r="T218" i="7"/>
  <c r="Q218" i="7"/>
  <c r="P218" i="7"/>
  <c r="O218" i="7"/>
  <c r="O222" i="7" s="1"/>
  <c r="N218" i="7"/>
  <c r="M218" i="7"/>
  <c r="L218" i="7"/>
  <c r="L222" i="7" s="1"/>
  <c r="K218" i="7"/>
  <c r="H218" i="7"/>
  <c r="H222" i="7" s="1"/>
  <c r="G218" i="7"/>
  <c r="F218" i="7"/>
  <c r="E218" i="7"/>
  <c r="D218" i="7"/>
  <c r="C218" i="7"/>
  <c r="C222" i="7" s="1"/>
  <c r="B218" i="7"/>
  <c r="I218" i="7" s="1"/>
  <c r="B217" i="7"/>
  <c r="Z216" i="7"/>
  <c r="Y216" i="7"/>
  <c r="X216" i="7"/>
  <c r="W216" i="7"/>
  <c r="V216" i="7"/>
  <c r="U216" i="7"/>
  <c r="T216" i="7"/>
  <c r="Q216" i="7"/>
  <c r="P216" i="7"/>
  <c r="O216" i="7"/>
  <c r="N216" i="7"/>
  <c r="M216" i="7"/>
  <c r="L216" i="7"/>
  <c r="K216" i="7"/>
  <c r="H216" i="7"/>
  <c r="G216" i="7"/>
  <c r="F216" i="7"/>
  <c r="E216" i="7"/>
  <c r="D216" i="7"/>
  <c r="C216" i="7"/>
  <c r="B216" i="7"/>
  <c r="I216" i="7" s="1"/>
  <c r="Z215" i="7"/>
  <c r="Y215" i="7"/>
  <c r="X215" i="7"/>
  <c r="W215" i="7"/>
  <c r="V215" i="7"/>
  <c r="U215" i="7"/>
  <c r="T215" i="7"/>
  <c r="Q215" i="7"/>
  <c r="P215" i="7"/>
  <c r="O215" i="7"/>
  <c r="N215" i="7"/>
  <c r="M215" i="7"/>
  <c r="L215" i="7"/>
  <c r="K215" i="7"/>
  <c r="H215" i="7"/>
  <c r="G215" i="7"/>
  <c r="F215" i="7"/>
  <c r="E215" i="7"/>
  <c r="D215" i="7"/>
  <c r="C215" i="7"/>
  <c r="C217" i="7" s="1"/>
  <c r="B215" i="7"/>
  <c r="I215" i="7" s="1"/>
  <c r="Z214" i="7"/>
  <c r="Y214" i="7"/>
  <c r="X214" i="7"/>
  <c r="W214" i="7"/>
  <c r="V214" i="7"/>
  <c r="U214" i="7"/>
  <c r="T214" i="7"/>
  <c r="Q214" i="7"/>
  <c r="P214" i="7"/>
  <c r="O214" i="7"/>
  <c r="N214" i="7"/>
  <c r="M214" i="7"/>
  <c r="L214" i="7"/>
  <c r="K214" i="7"/>
  <c r="H214" i="7"/>
  <c r="G214" i="7"/>
  <c r="F214" i="7"/>
  <c r="E214" i="7"/>
  <c r="D214" i="7"/>
  <c r="C214" i="7"/>
  <c r="B214" i="7"/>
  <c r="Z213" i="7"/>
  <c r="Z217" i="7" s="1"/>
  <c r="Y213" i="7"/>
  <c r="Y217" i="7" s="1"/>
  <c r="X213" i="7"/>
  <c r="X217" i="7" s="1"/>
  <c r="W213" i="7"/>
  <c r="V213" i="7"/>
  <c r="U213" i="7"/>
  <c r="T213" i="7"/>
  <c r="Q213" i="7"/>
  <c r="Q217" i="7" s="1"/>
  <c r="P213" i="7"/>
  <c r="P217" i="7" s="1"/>
  <c r="O213" i="7"/>
  <c r="O217" i="7" s="1"/>
  <c r="N213" i="7"/>
  <c r="M213" i="7"/>
  <c r="L213" i="7"/>
  <c r="K213" i="7"/>
  <c r="H213" i="7"/>
  <c r="H217" i="7" s="1"/>
  <c r="G213" i="7"/>
  <c r="G217" i="7" s="1"/>
  <c r="F213" i="7"/>
  <c r="F217" i="7" s="1"/>
  <c r="E213" i="7"/>
  <c r="D213" i="7"/>
  <c r="C213" i="7"/>
  <c r="B213" i="7"/>
  <c r="Z211" i="7"/>
  <c r="Y211" i="7"/>
  <c r="X211" i="7"/>
  <c r="W211" i="7"/>
  <c r="V211" i="7"/>
  <c r="U211" i="7"/>
  <c r="T211" i="7"/>
  <c r="Q211" i="7"/>
  <c r="P211" i="7"/>
  <c r="O211" i="7"/>
  <c r="N211" i="7"/>
  <c r="M211" i="7"/>
  <c r="L211" i="7"/>
  <c r="K211" i="7"/>
  <c r="H211" i="7"/>
  <c r="G211" i="7"/>
  <c r="F211" i="7"/>
  <c r="E211" i="7"/>
  <c r="D211" i="7"/>
  <c r="C211" i="7"/>
  <c r="B211" i="7"/>
  <c r="L207" i="7"/>
  <c r="D207" i="7"/>
  <c r="C207" i="7"/>
  <c r="Z205" i="7"/>
  <c r="Y205" i="7"/>
  <c r="X205" i="7"/>
  <c r="W205" i="7"/>
  <c r="V205" i="7"/>
  <c r="U205" i="7"/>
  <c r="T205" i="7"/>
  <c r="Q205" i="7"/>
  <c r="P205" i="7"/>
  <c r="O205" i="7"/>
  <c r="N205" i="7"/>
  <c r="M205" i="7"/>
  <c r="M207" i="7" s="1"/>
  <c r="L205" i="7"/>
  <c r="K205" i="7"/>
  <c r="H205" i="7"/>
  <c r="G205" i="7"/>
  <c r="F205" i="7"/>
  <c r="E205" i="7"/>
  <c r="D205" i="7"/>
  <c r="C205" i="7"/>
  <c r="B205" i="7"/>
  <c r="AA204" i="7"/>
  <c r="R204" i="7"/>
  <c r="I204" i="7"/>
  <c r="AC204" i="7" s="1"/>
  <c r="AC203" i="7"/>
  <c r="AA203" i="7"/>
  <c r="R203" i="7"/>
  <c r="I203" i="7"/>
  <c r="AA202" i="7"/>
  <c r="R202" i="7"/>
  <c r="I202" i="7"/>
  <c r="I205" i="7" s="1"/>
  <c r="AC201" i="7"/>
  <c r="AA201" i="7"/>
  <c r="AA205" i="7" s="1"/>
  <c r="R201" i="7"/>
  <c r="R205" i="7" s="1"/>
  <c r="I201" i="7"/>
  <c r="Z200" i="7"/>
  <c r="Y200" i="7"/>
  <c r="X200" i="7"/>
  <c r="W200" i="7"/>
  <c r="V200" i="7"/>
  <c r="U200" i="7"/>
  <c r="T200" i="7"/>
  <c r="Q200" i="7"/>
  <c r="P200" i="7"/>
  <c r="O200" i="7"/>
  <c r="N200" i="7"/>
  <c r="M200" i="7"/>
  <c r="L200" i="7"/>
  <c r="K200" i="7"/>
  <c r="H200" i="7"/>
  <c r="G200" i="7"/>
  <c r="F200" i="7"/>
  <c r="E200" i="7"/>
  <c r="D200" i="7"/>
  <c r="C200" i="7"/>
  <c r="B200" i="7"/>
  <c r="AA199" i="7"/>
  <c r="R199" i="7"/>
  <c r="I199" i="7"/>
  <c r="AC199" i="7" s="1"/>
  <c r="AC198" i="7"/>
  <c r="AA198" i="7"/>
  <c r="R198" i="7"/>
  <c r="I198" i="7"/>
  <c r="AA197" i="7"/>
  <c r="AA200" i="7" s="1"/>
  <c r="R197" i="7"/>
  <c r="R200" i="7" s="1"/>
  <c r="I197" i="7"/>
  <c r="AC196" i="7"/>
  <c r="AA196" i="7"/>
  <c r="R196" i="7"/>
  <c r="I196" i="7"/>
  <c r="Z195" i="7"/>
  <c r="Y195" i="7"/>
  <c r="X195" i="7"/>
  <c r="W195" i="7"/>
  <c r="V195" i="7"/>
  <c r="U195" i="7"/>
  <c r="T195" i="7"/>
  <c r="Q195" i="7"/>
  <c r="P195" i="7"/>
  <c r="O195" i="7"/>
  <c r="N195" i="7"/>
  <c r="M195" i="7"/>
  <c r="L195" i="7"/>
  <c r="K195" i="7"/>
  <c r="H195" i="7"/>
  <c r="G195" i="7"/>
  <c r="F195" i="7"/>
  <c r="E195" i="7"/>
  <c r="D195" i="7"/>
  <c r="C195" i="7"/>
  <c r="B195" i="7"/>
  <c r="AA194" i="7"/>
  <c r="R194" i="7"/>
  <c r="I194" i="7"/>
  <c r="AC194" i="7" s="1"/>
  <c r="AA193" i="7"/>
  <c r="R193" i="7"/>
  <c r="I193" i="7"/>
  <c r="AC193" i="7" s="1"/>
  <c r="AA192" i="7"/>
  <c r="AA195" i="7" s="1"/>
  <c r="R192" i="7"/>
  <c r="R195" i="7" s="1"/>
  <c r="I192" i="7"/>
  <c r="AA191" i="7"/>
  <c r="R191" i="7"/>
  <c r="I191" i="7"/>
  <c r="AC191" i="7" s="1"/>
  <c r="Z190" i="7"/>
  <c r="Y190" i="7"/>
  <c r="X190" i="7"/>
  <c r="W190" i="7"/>
  <c r="V190" i="7"/>
  <c r="U190" i="7"/>
  <c r="T190" i="7"/>
  <c r="Q190" i="7"/>
  <c r="P190" i="7"/>
  <c r="O190" i="7"/>
  <c r="N190" i="7"/>
  <c r="M190" i="7"/>
  <c r="L190" i="7"/>
  <c r="K190" i="7"/>
  <c r="I190" i="7"/>
  <c r="H190" i="7"/>
  <c r="G190" i="7"/>
  <c r="F190" i="7"/>
  <c r="E190" i="7"/>
  <c r="D190" i="7"/>
  <c r="C190" i="7"/>
  <c r="B190" i="7"/>
  <c r="AA189" i="7"/>
  <c r="R189" i="7"/>
  <c r="AC189" i="7" s="1"/>
  <c r="I189" i="7"/>
  <c r="AA188" i="7"/>
  <c r="R188" i="7"/>
  <c r="I188" i="7"/>
  <c r="AC188" i="7" s="1"/>
  <c r="AA187" i="7"/>
  <c r="R187" i="7"/>
  <c r="I187" i="7"/>
  <c r="AA186" i="7"/>
  <c r="R186" i="7"/>
  <c r="I186" i="7"/>
  <c r="AC186" i="7" s="1"/>
  <c r="Z185" i="7"/>
  <c r="Y185" i="7"/>
  <c r="X185" i="7"/>
  <c r="W185" i="7"/>
  <c r="V185" i="7"/>
  <c r="U185" i="7"/>
  <c r="T185" i="7"/>
  <c r="R185" i="7"/>
  <c r="Q185" i="7"/>
  <c r="P185" i="7"/>
  <c r="O185" i="7"/>
  <c r="N185" i="7"/>
  <c r="M185" i="7"/>
  <c r="L185" i="7"/>
  <c r="K185" i="7"/>
  <c r="I185" i="7"/>
  <c r="H185" i="7"/>
  <c r="G185" i="7"/>
  <c r="F185" i="7"/>
  <c r="E185" i="7"/>
  <c r="D185" i="7"/>
  <c r="C185" i="7"/>
  <c r="B185" i="7"/>
  <c r="AA184" i="7"/>
  <c r="AC184" i="7" s="1"/>
  <c r="R184" i="7"/>
  <c r="I184" i="7"/>
  <c r="AA183" i="7"/>
  <c r="R183" i="7"/>
  <c r="I183" i="7"/>
  <c r="AC183" i="7" s="1"/>
  <c r="AC182" i="7"/>
  <c r="AA182" i="7"/>
  <c r="AA185" i="7" s="1"/>
  <c r="R182" i="7"/>
  <c r="I182" i="7"/>
  <c r="AA181" i="7"/>
  <c r="R181" i="7"/>
  <c r="I181" i="7"/>
  <c r="AC181" i="7" s="1"/>
  <c r="AA180" i="7"/>
  <c r="Z180" i="7"/>
  <c r="Y180" i="7"/>
  <c r="X180" i="7"/>
  <c r="W180" i="7"/>
  <c r="V180" i="7"/>
  <c r="U180" i="7"/>
  <c r="T180" i="7"/>
  <c r="R180" i="7"/>
  <c r="Q180" i="7"/>
  <c r="P180" i="7"/>
  <c r="O180" i="7"/>
  <c r="N180" i="7"/>
  <c r="M180" i="7"/>
  <c r="L180" i="7"/>
  <c r="K180" i="7"/>
  <c r="H180" i="7"/>
  <c r="G180" i="7"/>
  <c r="F180" i="7"/>
  <c r="E180" i="7"/>
  <c r="D180" i="7"/>
  <c r="C180" i="7"/>
  <c r="B180" i="7"/>
  <c r="AC179" i="7"/>
  <c r="AA179" i="7"/>
  <c r="R179" i="7"/>
  <c r="I179" i="7"/>
  <c r="AA178" i="7"/>
  <c r="R178" i="7"/>
  <c r="I178" i="7"/>
  <c r="AC177" i="7"/>
  <c r="AA177" i="7"/>
  <c r="R177" i="7"/>
  <c r="I177" i="7"/>
  <c r="AA176" i="7"/>
  <c r="R176" i="7"/>
  <c r="I176" i="7"/>
  <c r="AC176" i="7" s="1"/>
  <c r="Z175" i="7"/>
  <c r="Y175" i="7"/>
  <c r="X175" i="7"/>
  <c r="W175" i="7"/>
  <c r="V175" i="7"/>
  <c r="U175" i="7"/>
  <c r="T175" i="7"/>
  <c r="Q175" i="7"/>
  <c r="P175" i="7"/>
  <c r="O175" i="7"/>
  <c r="N175" i="7"/>
  <c r="M175" i="7"/>
  <c r="L175" i="7"/>
  <c r="K175" i="7"/>
  <c r="H175" i="7"/>
  <c r="G175" i="7"/>
  <c r="F175" i="7"/>
  <c r="E175" i="7"/>
  <c r="D175" i="7"/>
  <c r="C175" i="7"/>
  <c r="B175" i="7"/>
  <c r="AA174" i="7"/>
  <c r="R174" i="7"/>
  <c r="I174" i="7"/>
  <c r="AC174" i="7" s="1"/>
  <c r="AA173" i="7"/>
  <c r="R173" i="7"/>
  <c r="I173" i="7"/>
  <c r="AA172" i="7"/>
  <c r="R172" i="7"/>
  <c r="I172" i="7"/>
  <c r="AC172" i="7" s="1"/>
  <c r="AA171" i="7"/>
  <c r="AA175" i="7" s="1"/>
  <c r="R171" i="7"/>
  <c r="R175" i="7" s="1"/>
  <c r="I171" i="7"/>
  <c r="Z170" i="7"/>
  <c r="Y170" i="7"/>
  <c r="X170" i="7"/>
  <c r="W170" i="7"/>
  <c r="V170" i="7"/>
  <c r="U170" i="7"/>
  <c r="U207" i="7" s="1"/>
  <c r="T170" i="7"/>
  <c r="Q170" i="7"/>
  <c r="P170" i="7"/>
  <c r="O170" i="7"/>
  <c r="N170" i="7"/>
  <c r="M170" i="7"/>
  <c r="L170" i="7"/>
  <c r="K170" i="7"/>
  <c r="H170" i="7"/>
  <c r="G170" i="7"/>
  <c r="F170" i="7"/>
  <c r="E170" i="7"/>
  <c r="D170" i="7"/>
  <c r="C170" i="7"/>
  <c r="B170" i="7"/>
  <c r="AA169" i="7"/>
  <c r="R169" i="7"/>
  <c r="I169" i="7"/>
  <c r="AC169" i="7" s="1"/>
  <c r="AA168" i="7"/>
  <c r="R168" i="7"/>
  <c r="I168" i="7"/>
  <c r="AA167" i="7"/>
  <c r="R167" i="7"/>
  <c r="I167" i="7"/>
  <c r="AC167" i="7" s="1"/>
  <c r="AA166" i="7"/>
  <c r="AA170" i="7" s="1"/>
  <c r="R166" i="7"/>
  <c r="I166" i="7"/>
  <c r="I170" i="7" s="1"/>
  <c r="Z165" i="7"/>
  <c r="Y165" i="7"/>
  <c r="X165" i="7"/>
  <c r="W165" i="7"/>
  <c r="V165" i="7"/>
  <c r="V207" i="7" s="1"/>
  <c r="U165" i="7"/>
  <c r="T165" i="7"/>
  <c r="Q165" i="7"/>
  <c r="P165" i="7"/>
  <c r="O165" i="7"/>
  <c r="N165" i="7"/>
  <c r="M165" i="7"/>
  <c r="L165" i="7"/>
  <c r="K165" i="7"/>
  <c r="H165" i="7"/>
  <c r="G165" i="7"/>
  <c r="F165" i="7"/>
  <c r="E165" i="7"/>
  <c r="D165" i="7"/>
  <c r="C165" i="7"/>
  <c r="B165" i="7"/>
  <c r="AA164" i="7"/>
  <c r="R164" i="7"/>
  <c r="I164" i="7"/>
  <c r="AC164" i="7" s="1"/>
  <c r="AA163" i="7"/>
  <c r="AC163" i="7" s="1"/>
  <c r="R163" i="7"/>
  <c r="I163" i="7"/>
  <c r="AA162" i="7"/>
  <c r="R162" i="7"/>
  <c r="I162" i="7"/>
  <c r="I165" i="7" s="1"/>
  <c r="AC161" i="7"/>
  <c r="AA161" i="7"/>
  <c r="R161" i="7"/>
  <c r="R165" i="7" s="1"/>
  <c r="I161" i="7"/>
  <c r="Z160" i="7"/>
  <c r="Y160" i="7"/>
  <c r="X160" i="7"/>
  <c r="W160" i="7"/>
  <c r="V160" i="7"/>
  <c r="U160" i="7"/>
  <c r="T160" i="7"/>
  <c r="Q160" i="7"/>
  <c r="P160" i="7"/>
  <c r="O160" i="7"/>
  <c r="N160" i="7"/>
  <c r="M160" i="7"/>
  <c r="L160" i="7"/>
  <c r="K160" i="7"/>
  <c r="H160" i="7"/>
  <c r="G160" i="7"/>
  <c r="F160" i="7"/>
  <c r="E160" i="7"/>
  <c r="D160" i="7"/>
  <c r="C160" i="7"/>
  <c r="B160" i="7"/>
  <c r="AA159" i="7"/>
  <c r="R159" i="7"/>
  <c r="I159" i="7"/>
  <c r="AC159" i="7" s="1"/>
  <c r="AC158" i="7"/>
  <c r="AA158" i="7"/>
  <c r="R158" i="7"/>
  <c r="I158" i="7"/>
  <c r="AA157" i="7"/>
  <c r="R157" i="7"/>
  <c r="R160" i="7" s="1"/>
  <c r="I157" i="7"/>
  <c r="AC156" i="7"/>
  <c r="AA156" i="7"/>
  <c r="AA160" i="7" s="1"/>
  <c r="R156" i="7"/>
  <c r="I156" i="7"/>
  <c r="Z155" i="7"/>
  <c r="Y155" i="7"/>
  <c r="X155" i="7"/>
  <c r="W155" i="7"/>
  <c r="V155" i="7"/>
  <c r="U155" i="7"/>
  <c r="T155" i="7"/>
  <c r="Q155" i="7"/>
  <c r="P155" i="7"/>
  <c r="O155" i="7"/>
  <c r="N155" i="7"/>
  <c r="M155" i="7"/>
  <c r="L155" i="7"/>
  <c r="K155" i="7"/>
  <c r="H155" i="7"/>
  <c r="G155" i="7"/>
  <c r="F155" i="7"/>
  <c r="E155" i="7"/>
  <c r="D155" i="7"/>
  <c r="C155" i="7"/>
  <c r="B155" i="7"/>
  <c r="AA154" i="7"/>
  <c r="R154" i="7"/>
  <c r="I154" i="7"/>
  <c r="AC154" i="7" s="1"/>
  <c r="AA153" i="7"/>
  <c r="R153" i="7"/>
  <c r="I153" i="7"/>
  <c r="AC153" i="7" s="1"/>
  <c r="AA152" i="7"/>
  <c r="AA155" i="7" s="1"/>
  <c r="R152" i="7"/>
  <c r="I152" i="7"/>
  <c r="AA151" i="7"/>
  <c r="R151" i="7"/>
  <c r="I151" i="7"/>
  <c r="AC151" i="7" s="1"/>
  <c r="Z150" i="7"/>
  <c r="Y150" i="7"/>
  <c r="X150" i="7"/>
  <c r="W150" i="7"/>
  <c r="V150" i="7"/>
  <c r="U150" i="7"/>
  <c r="T150" i="7"/>
  <c r="Q150" i="7"/>
  <c r="P150" i="7"/>
  <c r="O150" i="7"/>
  <c r="N150" i="7"/>
  <c r="M150" i="7"/>
  <c r="L150" i="7"/>
  <c r="K150" i="7"/>
  <c r="I150" i="7"/>
  <c r="H150" i="7"/>
  <c r="G150" i="7"/>
  <c r="F150" i="7"/>
  <c r="E150" i="7"/>
  <c r="D150" i="7"/>
  <c r="C150" i="7"/>
  <c r="B150" i="7"/>
  <c r="AA149" i="7"/>
  <c r="R149" i="7"/>
  <c r="AC149" i="7" s="1"/>
  <c r="I149" i="7"/>
  <c r="AA148" i="7"/>
  <c r="R148" i="7"/>
  <c r="I148" i="7"/>
  <c r="AC148" i="7" s="1"/>
  <c r="AA147" i="7"/>
  <c r="R147" i="7"/>
  <c r="I147" i="7"/>
  <c r="AA146" i="7"/>
  <c r="R146" i="7"/>
  <c r="I146" i="7"/>
  <c r="AC146" i="7" s="1"/>
  <c r="Z144" i="7"/>
  <c r="Y144" i="7"/>
  <c r="X144" i="7"/>
  <c r="W144" i="7"/>
  <c r="V144" i="7"/>
  <c r="U144" i="7"/>
  <c r="T144" i="7"/>
  <c r="Q144" i="7"/>
  <c r="P144" i="7"/>
  <c r="O144" i="7"/>
  <c r="N144" i="7"/>
  <c r="M144" i="7"/>
  <c r="L144" i="7"/>
  <c r="K144" i="7"/>
  <c r="H144" i="7"/>
  <c r="G144" i="7"/>
  <c r="F144" i="7"/>
  <c r="E144" i="7"/>
  <c r="D144" i="7"/>
  <c r="C144" i="7"/>
  <c r="B144" i="7"/>
  <c r="X140" i="7"/>
  <c r="Z138" i="7"/>
  <c r="Y138" i="7"/>
  <c r="Y140" i="7" s="1"/>
  <c r="X138" i="7"/>
  <c r="W138" i="7"/>
  <c r="V138" i="7"/>
  <c r="U138" i="7"/>
  <c r="T138" i="7"/>
  <c r="Q138" i="7"/>
  <c r="P138" i="7"/>
  <c r="O138" i="7"/>
  <c r="O140" i="7" s="1"/>
  <c r="N138" i="7"/>
  <c r="M138" i="7"/>
  <c r="L138" i="7"/>
  <c r="K138" i="7"/>
  <c r="H138" i="7"/>
  <c r="G138" i="7"/>
  <c r="F138" i="7"/>
  <c r="E138" i="7"/>
  <c r="D138" i="7"/>
  <c r="D140" i="7" s="1"/>
  <c r="C138" i="7"/>
  <c r="C140" i="7" s="1"/>
  <c r="B138" i="7"/>
  <c r="AA137" i="7"/>
  <c r="R137" i="7"/>
  <c r="I137" i="7"/>
  <c r="AA136" i="7"/>
  <c r="R136" i="7"/>
  <c r="I136" i="7"/>
  <c r="AC136" i="7" s="1"/>
  <c r="AA135" i="7"/>
  <c r="R135" i="7"/>
  <c r="I135" i="7"/>
  <c r="AC135" i="7" s="1"/>
  <c r="AA134" i="7"/>
  <c r="AA138" i="7" s="1"/>
  <c r="R134" i="7"/>
  <c r="I134" i="7"/>
  <c r="AC134" i="7" s="1"/>
  <c r="Z133" i="7"/>
  <c r="Y133" i="7"/>
  <c r="X133" i="7"/>
  <c r="W133" i="7"/>
  <c r="V133" i="7"/>
  <c r="U133" i="7"/>
  <c r="T133" i="7"/>
  <c r="Q133" i="7"/>
  <c r="P133" i="7"/>
  <c r="O133" i="7"/>
  <c r="N133" i="7"/>
  <c r="M133" i="7"/>
  <c r="L133" i="7"/>
  <c r="K133" i="7"/>
  <c r="I133" i="7"/>
  <c r="H133" i="7"/>
  <c r="G133" i="7"/>
  <c r="F133" i="7"/>
  <c r="E133" i="7"/>
  <c r="D133" i="7"/>
  <c r="C133" i="7"/>
  <c r="B133" i="7"/>
  <c r="AA132" i="7"/>
  <c r="R132" i="7"/>
  <c r="AC132" i="7" s="1"/>
  <c r="I132" i="7"/>
  <c r="AA131" i="7"/>
  <c r="R131" i="7"/>
  <c r="I131" i="7"/>
  <c r="AC131" i="7" s="1"/>
  <c r="AA130" i="7"/>
  <c r="AA133" i="7" s="1"/>
  <c r="R130" i="7"/>
  <c r="I130" i="7"/>
  <c r="AA129" i="7"/>
  <c r="R129" i="7"/>
  <c r="I129" i="7"/>
  <c r="AC129" i="7" s="1"/>
  <c r="Z128" i="7"/>
  <c r="Y128" i="7"/>
  <c r="X128" i="7"/>
  <c r="W128" i="7"/>
  <c r="V128" i="7"/>
  <c r="U128" i="7"/>
  <c r="T128" i="7"/>
  <c r="R128" i="7"/>
  <c r="Q128" i="7"/>
  <c r="P128" i="7"/>
  <c r="O128" i="7"/>
  <c r="N128" i="7"/>
  <c r="M128" i="7"/>
  <c r="L128" i="7"/>
  <c r="K128" i="7"/>
  <c r="I128" i="7"/>
  <c r="H128" i="7"/>
  <c r="G128" i="7"/>
  <c r="F128" i="7"/>
  <c r="E128" i="7"/>
  <c r="D128" i="7"/>
  <c r="C128" i="7"/>
  <c r="B128" i="7"/>
  <c r="AC127" i="7"/>
  <c r="AA127" i="7"/>
  <c r="R127" i="7"/>
  <c r="I127" i="7"/>
  <c r="AA126" i="7"/>
  <c r="R126" i="7"/>
  <c r="I126" i="7"/>
  <c r="AC126" i="7" s="1"/>
  <c r="AC125" i="7"/>
  <c r="AA125" i="7"/>
  <c r="AA128" i="7" s="1"/>
  <c r="R125" i="7"/>
  <c r="I125" i="7"/>
  <c r="AA124" i="7"/>
  <c r="R124" i="7"/>
  <c r="I124" i="7"/>
  <c r="AC124" i="7" s="1"/>
  <c r="AA123" i="7"/>
  <c r="Z123" i="7"/>
  <c r="Y123" i="7"/>
  <c r="X123" i="7"/>
  <c r="W123" i="7"/>
  <c r="V123" i="7"/>
  <c r="U123" i="7"/>
  <c r="T123" i="7"/>
  <c r="R123" i="7"/>
  <c r="Q123" i="7"/>
  <c r="P123" i="7"/>
  <c r="O123" i="7"/>
  <c r="N123" i="7"/>
  <c r="M123" i="7"/>
  <c r="L123" i="7"/>
  <c r="K123" i="7"/>
  <c r="I123" i="7"/>
  <c r="H123" i="7"/>
  <c r="G123" i="7"/>
  <c r="F123" i="7"/>
  <c r="E123" i="7"/>
  <c r="D123" i="7"/>
  <c r="C123" i="7"/>
  <c r="B123" i="7"/>
  <c r="AC122" i="7"/>
  <c r="AA122" i="7"/>
  <c r="R122" i="7"/>
  <c r="I122" i="7"/>
  <c r="AA121" i="7"/>
  <c r="R121" i="7"/>
  <c r="I121" i="7"/>
  <c r="AC121" i="7" s="1"/>
  <c r="AC120" i="7"/>
  <c r="AC123" i="7" s="1"/>
  <c r="AA120" i="7"/>
  <c r="R120" i="7"/>
  <c r="I120" i="7"/>
  <c r="AA119" i="7"/>
  <c r="R119" i="7"/>
  <c r="I119" i="7"/>
  <c r="AC119" i="7" s="1"/>
  <c r="Z118" i="7"/>
  <c r="Y118" i="7"/>
  <c r="X118" i="7"/>
  <c r="W118" i="7"/>
  <c r="V118" i="7"/>
  <c r="U118" i="7"/>
  <c r="T118" i="7"/>
  <c r="Q118" i="7"/>
  <c r="P118" i="7"/>
  <c r="O118" i="7"/>
  <c r="N118" i="7"/>
  <c r="M118" i="7"/>
  <c r="L118" i="7"/>
  <c r="K118" i="7"/>
  <c r="H118" i="7"/>
  <c r="G118" i="7"/>
  <c r="F118" i="7"/>
  <c r="E118" i="7"/>
  <c r="D118" i="7"/>
  <c r="C118" i="7"/>
  <c r="B118" i="7"/>
  <c r="AC117" i="7"/>
  <c r="AA117" i="7"/>
  <c r="R117" i="7"/>
  <c r="I117" i="7"/>
  <c r="AA116" i="7"/>
  <c r="R116" i="7"/>
  <c r="I116" i="7"/>
  <c r="AC115" i="7"/>
  <c r="AA115" i="7"/>
  <c r="R115" i="7"/>
  <c r="I115" i="7"/>
  <c r="AA114" i="7"/>
  <c r="AA118" i="7" s="1"/>
  <c r="R114" i="7"/>
  <c r="R118" i="7" s="1"/>
  <c r="I114" i="7"/>
  <c r="Z113" i="7"/>
  <c r="Y113" i="7"/>
  <c r="X113" i="7"/>
  <c r="W113" i="7"/>
  <c r="V113" i="7"/>
  <c r="U113" i="7"/>
  <c r="T113" i="7"/>
  <c r="Q113" i="7"/>
  <c r="P113" i="7"/>
  <c r="O113" i="7"/>
  <c r="N113" i="7"/>
  <c r="M113" i="7"/>
  <c r="L113" i="7"/>
  <c r="K113" i="7"/>
  <c r="H113" i="7"/>
  <c r="G113" i="7"/>
  <c r="F113" i="7"/>
  <c r="E113" i="7"/>
  <c r="D113" i="7"/>
  <c r="C113" i="7"/>
  <c r="B113" i="7"/>
  <c r="AA112" i="7"/>
  <c r="R112" i="7"/>
  <c r="I112" i="7"/>
  <c r="AC112" i="7" s="1"/>
  <c r="AA111" i="7"/>
  <c r="R111" i="7"/>
  <c r="I111" i="7"/>
  <c r="AA110" i="7"/>
  <c r="R110" i="7"/>
  <c r="I110" i="7"/>
  <c r="AC110" i="7" s="1"/>
  <c r="AA109" i="7"/>
  <c r="AA113" i="7" s="1"/>
  <c r="R109" i="7"/>
  <c r="R113" i="7" s="1"/>
  <c r="I109" i="7"/>
  <c r="I113" i="7" s="1"/>
  <c r="Z108" i="7"/>
  <c r="Y108" i="7"/>
  <c r="X108" i="7"/>
  <c r="W108" i="7"/>
  <c r="W140" i="7" s="1"/>
  <c r="V108" i="7"/>
  <c r="U108" i="7"/>
  <c r="T108" i="7"/>
  <c r="Q108" i="7"/>
  <c r="P108" i="7"/>
  <c r="O108" i="7"/>
  <c r="N108" i="7"/>
  <c r="M108" i="7"/>
  <c r="L108" i="7"/>
  <c r="K108" i="7"/>
  <c r="H108" i="7"/>
  <c r="G108" i="7"/>
  <c r="F108" i="7"/>
  <c r="E108" i="7"/>
  <c r="E140" i="7" s="1"/>
  <c r="D108" i="7"/>
  <c r="C108" i="7"/>
  <c r="B108" i="7"/>
  <c r="AC107" i="7"/>
  <c r="AA107" i="7"/>
  <c r="R107" i="7"/>
  <c r="I107" i="7"/>
  <c r="AC106" i="7"/>
  <c r="AA106" i="7"/>
  <c r="R106" i="7"/>
  <c r="I106" i="7"/>
  <c r="AC105" i="7"/>
  <c r="AA105" i="7"/>
  <c r="R105" i="7"/>
  <c r="I105" i="7"/>
  <c r="AC104" i="7"/>
  <c r="AC108" i="7" s="1"/>
  <c r="AA104" i="7"/>
  <c r="AA108" i="7" s="1"/>
  <c r="R104" i="7"/>
  <c r="R108" i="7" s="1"/>
  <c r="I104" i="7"/>
  <c r="I108" i="7" s="1"/>
  <c r="Z103" i="7"/>
  <c r="Y103" i="7"/>
  <c r="X103" i="7"/>
  <c r="W103" i="7"/>
  <c r="V103" i="7"/>
  <c r="U103" i="7"/>
  <c r="T103" i="7"/>
  <c r="Q103" i="7"/>
  <c r="P103" i="7"/>
  <c r="O103" i="7"/>
  <c r="N103" i="7"/>
  <c r="N140" i="7" s="1"/>
  <c r="M103" i="7"/>
  <c r="L103" i="7"/>
  <c r="K103" i="7"/>
  <c r="H103" i="7"/>
  <c r="G103" i="7"/>
  <c r="F103" i="7"/>
  <c r="E103" i="7"/>
  <c r="D103" i="7"/>
  <c r="C103" i="7"/>
  <c r="B103" i="7"/>
  <c r="AA102" i="7"/>
  <c r="R102" i="7"/>
  <c r="I102" i="7"/>
  <c r="AC102" i="7" s="1"/>
  <c r="AC101" i="7"/>
  <c r="AA101" i="7"/>
  <c r="R101" i="7"/>
  <c r="I101" i="7"/>
  <c r="AA100" i="7"/>
  <c r="R100" i="7"/>
  <c r="I100" i="7"/>
  <c r="AC100" i="7" s="1"/>
  <c r="AC99" i="7"/>
  <c r="AC103" i="7" s="1"/>
  <c r="AA99" i="7"/>
  <c r="AA103" i="7" s="1"/>
  <c r="R99" i="7"/>
  <c r="R103" i="7" s="1"/>
  <c r="I99" i="7"/>
  <c r="Z98" i="7"/>
  <c r="Y98" i="7"/>
  <c r="X98" i="7"/>
  <c r="W98" i="7"/>
  <c r="V98" i="7"/>
  <c r="U98" i="7"/>
  <c r="T98" i="7"/>
  <c r="Q98" i="7"/>
  <c r="P98" i="7"/>
  <c r="O98" i="7"/>
  <c r="N98" i="7"/>
  <c r="M98" i="7"/>
  <c r="L98" i="7"/>
  <c r="K98" i="7"/>
  <c r="H98" i="7"/>
  <c r="G98" i="7"/>
  <c r="F98" i="7"/>
  <c r="E98" i="7"/>
  <c r="D98" i="7"/>
  <c r="C98" i="7"/>
  <c r="B98" i="7"/>
  <c r="AA97" i="7"/>
  <c r="R97" i="7"/>
  <c r="I97" i="7"/>
  <c r="AA96" i="7"/>
  <c r="R96" i="7"/>
  <c r="I96" i="7"/>
  <c r="AC96" i="7" s="1"/>
  <c r="AA95" i="7"/>
  <c r="R95" i="7"/>
  <c r="I95" i="7"/>
  <c r="AA94" i="7"/>
  <c r="AA98" i="7" s="1"/>
  <c r="R94" i="7"/>
  <c r="I94" i="7"/>
  <c r="AC94" i="7" s="1"/>
  <c r="Z93" i="7"/>
  <c r="Y93" i="7"/>
  <c r="X93" i="7"/>
  <c r="W93" i="7"/>
  <c r="V93" i="7"/>
  <c r="U93" i="7"/>
  <c r="T93" i="7"/>
  <c r="Q93" i="7"/>
  <c r="P93" i="7"/>
  <c r="O93" i="7"/>
  <c r="N93" i="7"/>
  <c r="M93" i="7"/>
  <c r="L93" i="7"/>
  <c r="K93" i="7"/>
  <c r="H93" i="7"/>
  <c r="G93" i="7"/>
  <c r="F93" i="7"/>
  <c r="E93" i="7"/>
  <c r="D93" i="7"/>
  <c r="C93" i="7"/>
  <c r="B93" i="7"/>
  <c r="AA92" i="7"/>
  <c r="R92" i="7"/>
  <c r="I92" i="7"/>
  <c r="AA91" i="7"/>
  <c r="R91" i="7"/>
  <c r="AC91" i="7" s="1"/>
  <c r="I91" i="7"/>
  <c r="AA90" i="7"/>
  <c r="R90" i="7"/>
  <c r="I90" i="7"/>
  <c r="AA89" i="7"/>
  <c r="R89" i="7"/>
  <c r="AC89" i="7" s="1"/>
  <c r="I89" i="7"/>
  <c r="I93" i="7" s="1"/>
  <c r="Z88" i="7"/>
  <c r="Y88" i="7"/>
  <c r="X88" i="7"/>
  <c r="W88" i="7"/>
  <c r="V88" i="7"/>
  <c r="U88" i="7"/>
  <c r="T88" i="7"/>
  <c r="R88" i="7"/>
  <c r="Q88" i="7"/>
  <c r="P88" i="7"/>
  <c r="O88" i="7"/>
  <c r="N88" i="7"/>
  <c r="M88" i="7"/>
  <c r="L88" i="7"/>
  <c r="K88" i="7"/>
  <c r="I88" i="7"/>
  <c r="H88" i="7"/>
  <c r="G88" i="7"/>
  <c r="F88" i="7"/>
  <c r="E88" i="7"/>
  <c r="D88" i="7"/>
  <c r="C88" i="7"/>
  <c r="B88" i="7"/>
  <c r="AA87" i="7"/>
  <c r="AC87" i="7" s="1"/>
  <c r="R87" i="7"/>
  <c r="I87" i="7"/>
  <c r="AA86" i="7"/>
  <c r="R86" i="7"/>
  <c r="I86" i="7"/>
  <c r="AC86" i="7" s="1"/>
  <c r="AC85" i="7"/>
  <c r="AA85" i="7"/>
  <c r="AA88" i="7" s="1"/>
  <c r="R85" i="7"/>
  <c r="I85" i="7"/>
  <c r="AA84" i="7"/>
  <c r="R84" i="7"/>
  <c r="I84" i="7"/>
  <c r="AC84" i="7" s="1"/>
  <c r="AA83" i="7"/>
  <c r="Z83" i="7"/>
  <c r="Y83" i="7"/>
  <c r="X83" i="7"/>
  <c r="W83" i="7"/>
  <c r="V83" i="7"/>
  <c r="U83" i="7"/>
  <c r="T83" i="7"/>
  <c r="R83" i="7"/>
  <c r="Q83" i="7"/>
  <c r="P83" i="7"/>
  <c r="O83" i="7"/>
  <c r="N83" i="7"/>
  <c r="M83" i="7"/>
  <c r="L83" i="7"/>
  <c r="K83" i="7"/>
  <c r="H83" i="7"/>
  <c r="G83" i="7"/>
  <c r="F83" i="7"/>
  <c r="E83" i="7"/>
  <c r="D83" i="7"/>
  <c r="C83" i="7"/>
  <c r="B83" i="7"/>
  <c r="AC82" i="7"/>
  <c r="AA82" i="7"/>
  <c r="R82" i="7"/>
  <c r="I82" i="7"/>
  <c r="AA81" i="7"/>
  <c r="R81" i="7"/>
  <c r="I81" i="7"/>
  <c r="AC81" i="7" s="1"/>
  <c r="AC80" i="7"/>
  <c r="AA80" i="7"/>
  <c r="R80" i="7"/>
  <c r="I80" i="7"/>
  <c r="AA79" i="7"/>
  <c r="R79" i="7"/>
  <c r="I79" i="7"/>
  <c r="AC79" i="7" s="1"/>
  <c r="AC83" i="7" s="1"/>
  <c r="Z77" i="7"/>
  <c r="Y77" i="7"/>
  <c r="X77" i="7"/>
  <c r="W77" i="7"/>
  <c r="V77" i="7"/>
  <c r="U77" i="7"/>
  <c r="T77" i="7"/>
  <c r="Q77" i="7"/>
  <c r="P77" i="7"/>
  <c r="O77" i="7"/>
  <c r="N77" i="7"/>
  <c r="M77" i="7"/>
  <c r="L77" i="7"/>
  <c r="K77" i="7"/>
  <c r="H77" i="7"/>
  <c r="G77" i="7"/>
  <c r="F77" i="7"/>
  <c r="E77" i="7"/>
  <c r="D77" i="7"/>
  <c r="C77" i="7"/>
  <c r="B77" i="7"/>
  <c r="Z73" i="7"/>
  <c r="Y73" i="7"/>
  <c r="Z71" i="7"/>
  <c r="Y71" i="7"/>
  <c r="X71" i="7"/>
  <c r="X73" i="7" s="1"/>
  <c r="W71" i="7"/>
  <c r="V71" i="7"/>
  <c r="U71" i="7"/>
  <c r="T71" i="7"/>
  <c r="R71" i="7"/>
  <c r="Q71" i="7"/>
  <c r="P71" i="7"/>
  <c r="O71" i="7"/>
  <c r="O73" i="7" s="1"/>
  <c r="N71" i="7"/>
  <c r="M71" i="7"/>
  <c r="L71" i="7"/>
  <c r="K71" i="7"/>
  <c r="I71" i="7"/>
  <c r="H71" i="7"/>
  <c r="G71" i="7"/>
  <c r="F71" i="7"/>
  <c r="F73" i="7" s="1"/>
  <c r="E71" i="7"/>
  <c r="D71" i="7"/>
  <c r="C71" i="7"/>
  <c r="B71" i="7"/>
  <c r="AA70" i="7"/>
  <c r="AC70" i="7" s="1"/>
  <c r="R70" i="7"/>
  <c r="I70" i="7"/>
  <c r="AA69" i="7"/>
  <c r="AC69" i="7" s="1"/>
  <c r="R69" i="7"/>
  <c r="I69" i="7"/>
  <c r="AC68" i="7"/>
  <c r="AA68" i="7"/>
  <c r="AA71" i="7" s="1"/>
  <c r="R68" i="7"/>
  <c r="I68" i="7"/>
  <c r="AC67" i="7"/>
  <c r="AC71" i="7" s="1"/>
  <c r="AA67" i="7"/>
  <c r="R67" i="7"/>
  <c r="I67" i="7"/>
  <c r="AA66" i="7"/>
  <c r="Z66" i="7"/>
  <c r="Y66" i="7"/>
  <c r="X66" i="7"/>
  <c r="W66" i="7"/>
  <c r="V66" i="7"/>
  <c r="U66" i="7"/>
  <c r="T66" i="7"/>
  <c r="R66" i="7"/>
  <c r="Q66" i="7"/>
  <c r="P66" i="7"/>
  <c r="O66" i="7"/>
  <c r="N66" i="7"/>
  <c r="M66" i="7"/>
  <c r="L66" i="7"/>
  <c r="K66" i="7"/>
  <c r="H66" i="7"/>
  <c r="G66" i="7"/>
  <c r="F66" i="7"/>
  <c r="E66" i="7"/>
  <c r="D66" i="7"/>
  <c r="C66" i="7"/>
  <c r="B66" i="7"/>
  <c r="AC65" i="7"/>
  <c r="AA65" i="7"/>
  <c r="R65" i="7"/>
  <c r="I65" i="7"/>
  <c r="AA64" i="7"/>
  <c r="R64" i="7"/>
  <c r="I64" i="7"/>
  <c r="AC64" i="7" s="1"/>
  <c r="AC63" i="7"/>
  <c r="AC66" i="7" s="1"/>
  <c r="AA63" i="7"/>
  <c r="R63" i="7"/>
  <c r="I63" i="7"/>
  <c r="AA62" i="7"/>
  <c r="R62" i="7"/>
  <c r="I62" i="7"/>
  <c r="AC62" i="7" s="1"/>
  <c r="Z61" i="7"/>
  <c r="Y61" i="7"/>
  <c r="X61" i="7"/>
  <c r="W61" i="7"/>
  <c r="V61" i="7"/>
  <c r="U61" i="7"/>
  <c r="T61" i="7"/>
  <c r="Q61" i="7"/>
  <c r="P61" i="7"/>
  <c r="O61" i="7"/>
  <c r="N61" i="7"/>
  <c r="M61" i="7"/>
  <c r="L61" i="7"/>
  <c r="K61" i="7"/>
  <c r="H61" i="7"/>
  <c r="G61" i="7"/>
  <c r="F61" i="7"/>
  <c r="E61" i="7"/>
  <c r="D61" i="7"/>
  <c r="C61" i="7"/>
  <c r="B61" i="7"/>
  <c r="AA60" i="7"/>
  <c r="R60" i="7"/>
  <c r="I60" i="7"/>
  <c r="AC60" i="7" s="1"/>
  <c r="AA59" i="7"/>
  <c r="R59" i="7"/>
  <c r="I59" i="7"/>
  <c r="AC59" i="7" s="1"/>
  <c r="AA58" i="7"/>
  <c r="R58" i="7"/>
  <c r="I58" i="7"/>
  <c r="AC58" i="7" s="1"/>
  <c r="AA57" i="7"/>
  <c r="AA61" i="7" s="1"/>
  <c r="R57" i="7"/>
  <c r="R61" i="7" s="1"/>
  <c r="I57" i="7"/>
  <c r="Z56" i="7"/>
  <c r="Y56" i="7"/>
  <c r="X56" i="7"/>
  <c r="W56" i="7"/>
  <c r="V56" i="7"/>
  <c r="U56" i="7"/>
  <c r="T56" i="7"/>
  <c r="Q56" i="7"/>
  <c r="P56" i="7"/>
  <c r="O56" i="7"/>
  <c r="N56" i="7"/>
  <c r="M56" i="7"/>
  <c r="L56" i="7"/>
  <c r="K56" i="7"/>
  <c r="H56" i="7"/>
  <c r="G56" i="7"/>
  <c r="F56" i="7"/>
  <c r="E56" i="7"/>
  <c r="D56" i="7"/>
  <c r="C56" i="7"/>
  <c r="B56" i="7"/>
  <c r="AC55" i="7"/>
  <c r="AA55" i="7"/>
  <c r="R55" i="7"/>
  <c r="I55" i="7"/>
  <c r="AA54" i="7"/>
  <c r="R54" i="7"/>
  <c r="I54" i="7"/>
  <c r="AC53" i="7"/>
  <c r="AA53" i="7"/>
  <c r="R53" i="7"/>
  <c r="I53" i="7"/>
  <c r="AA52" i="7"/>
  <c r="R52" i="7"/>
  <c r="I52" i="7"/>
  <c r="I56" i="7" s="1"/>
  <c r="Z51" i="7"/>
  <c r="Y51" i="7"/>
  <c r="X51" i="7"/>
  <c r="W51" i="7"/>
  <c r="V51" i="7"/>
  <c r="U51" i="7"/>
  <c r="T51" i="7"/>
  <c r="Q51" i="7"/>
  <c r="P51" i="7"/>
  <c r="O51" i="7"/>
  <c r="N51" i="7"/>
  <c r="M51" i="7"/>
  <c r="L51" i="7"/>
  <c r="K51" i="7"/>
  <c r="H51" i="7"/>
  <c r="G51" i="7"/>
  <c r="F51" i="7"/>
  <c r="E51" i="7"/>
  <c r="D51" i="7"/>
  <c r="C51" i="7"/>
  <c r="B51" i="7"/>
  <c r="AC50" i="7"/>
  <c r="AA50" i="7"/>
  <c r="R50" i="7"/>
  <c r="I50" i="7"/>
  <c r="AC49" i="7"/>
  <c r="AA49" i="7"/>
  <c r="R49" i="7"/>
  <c r="I49" i="7"/>
  <c r="AC48" i="7"/>
  <c r="AA48" i="7"/>
  <c r="R48" i="7"/>
  <c r="I48" i="7"/>
  <c r="AC47" i="7"/>
  <c r="AC51" i="7" s="1"/>
  <c r="AA47" i="7"/>
  <c r="AA51" i="7" s="1"/>
  <c r="R47" i="7"/>
  <c r="R51" i="7" s="1"/>
  <c r="I47" i="7"/>
  <c r="I51" i="7" s="1"/>
  <c r="Z46" i="7"/>
  <c r="Y46" i="7"/>
  <c r="X46" i="7"/>
  <c r="W46" i="7"/>
  <c r="V46" i="7"/>
  <c r="U46" i="7"/>
  <c r="T46" i="7"/>
  <c r="Q46" i="7"/>
  <c r="P46" i="7"/>
  <c r="O46" i="7"/>
  <c r="N46" i="7"/>
  <c r="M46" i="7"/>
  <c r="L46" i="7"/>
  <c r="K46" i="7"/>
  <c r="H46" i="7"/>
  <c r="G46" i="7"/>
  <c r="F46" i="7"/>
  <c r="E46" i="7"/>
  <c r="D46" i="7"/>
  <c r="C46" i="7"/>
  <c r="B46" i="7"/>
  <c r="AA45" i="7"/>
  <c r="R45" i="7"/>
  <c r="I45" i="7"/>
  <c r="AC45" i="7" s="1"/>
  <c r="AC44" i="7"/>
  <c r="AA44" i="7"/>
  <c r="R44" i="7"/>
  <c r="I44" i="7"/>
  <c r="AA43" i="7"/>
  <c r="R43" i="7"/>
  <c r="I43" i="7"/>
  <c r="AC43" i="7" s="1"/>
  <c r="AC42" i="7"/>
  <c r="AA42" i="7"/>
  <c r="AA46" i="7" s="1"/>
  <c r="R42" i="7"/>
  <c r="R46" i="7" s="1"/>
  <c r="I42" i="7"/>
  <c r="I46" i="7" s="1"/>
  <c r="Z41" i="7"/>
  <c r="Y41" i="7"/>
  <c r="X41" i="7"/>
  <c r="W41" i="7"/>
  <c r="V41" i="7"/>
  <c r="U41" i="7"/>
  <c r="T41" i="7"/>
  <c r="Q41" i="7"/>
  <c r="P41" i="7"/>
  <c r="P73" i="7" s="1"/>
  <c r="O41" i="7"/>
  <c r="N41" i="7"/>
  <c r="M41" i="7"/>
  <c r="L41" i="7"/>
  <c r="K41" i="7"/>
  <c r="H41" i="7"/>
  <c r="G41" i="7"/>
  <c r="F41" i="7"/>
  <c r="E41" i="7"/>
  <c r="D41" i="7"/>
  <c r="C41" i="7"/>
  <c r="B41" i="7"/>
  <c r="AA40" i="7"/>
  <c r="R40" i="7"/>
  <c r="I40" i="7"/>
  <c r="AC40" i="7" s="1"/>
  <c r="AA39" i="7"/>
  <c r="R39" i="7"/>
  <c r="I39" i="7"/>
  <c r="AC39" i="7" s="1"/>
  <c r="AA38" i="7"/>
  <c r="R38" i="7"/>
  <c r="I38" i="7"/>
  <c r="AA37" i="7"/>
  <c r="AA41" i="7" s="1"/>
  <c r="R37" i="7"/>
  <c r="R41" i="7" s="1"/>
  <c r="I37" i="7"/>
  <c r="AC37" i="7" s="1"/>
  <c r="Z36" i="7"/>
  <c r="Y36" i="7"/>
  <c r="X36" i="7"/>
  <c r="W36" i="7"/>
  <c r="V36" i="7"/>
  <c r="U36" i="7"/>
  <c r="T36" i="7"/>
  <c r="Q36" i="7"/>
  <c r="Q73" i="7" s="1"/>
  <c r="P36" i="7"/>
  <c r="O36" i="7"/>
  <c r="N36" i="7"/>
  <c r="M36" i="7"/>
  <c r="L36" i="7"/>
  <c r="K36" i="7"/>
  <c r="H36" i="7"/>
  <c r="G36" i="7"/>
  <c r="F36" i="7"/>
  <c r="E36" i="7"/>
  <c r="D36" i="7"/>
  <c r="C36" i="7"/>
  <c r="B36" i="7"/>
  <c r="AA35" i="7"/>
  <c r="R35" i="7"/>
  <c r="AC35" i="7" s="1"/>
  <c r="I35" i="7"/>
  <c r="AA34" i="7"/>
  <c r="R34" i="7"/>
  <c r="I34" i="7"/>
  <c r="AC34" i="7" s="1"/>
  <c r="AA33" i="7"/>
  <c r="R33" i="7"/>
  <c r="I33" i="7"/>
  <c r="AA32" i="7"/>
  <c r="AA36" i="7" s="1"/>
  <c r="R32" i="7"/>
  <c r="I32" i="7"/>
  <c r="AC32" i="7" s="1"/>
  <c r="Z31" i="7"/>
  <c r="Y31" i="7"/>
  <c r="X31" i="7"/>
  <c r="W31" i="7"/>
  <c r="V31" i="7"/>
  <c r="U31" i="7"/>
  <c r="T31" i="7"/>
  <c r="R31" i="7"/>
  <c r="Q31" i="7"/>
  <c r="P31" i="7"/>
  <c r="O31" i="7"/>
  <c r="N31" i="7"/>
  <c r="M31" i="7"/>
  <c r="L31" i="7"/>
  <c r="K31" i="7"/>
  <c r="I31" i="7"/>
  <c r="H31" i="7"/>
  <c r="G31" i="7"/>
  <c r="F31" i="7"/>
  <c r="E31" i="7"/>
  <c r="D31" i="7"/>
  <c r="C31" i="7"/>
  <c r="B31" i="7"/>
  <c r="AA30" i="7"/>
  <c r="AC30" i="7" s="1"/>
  <c r="R30" i="7"/>
  <c r="I30" i="7"/>
  <c r="AA29" i="7"/>
  <c r="R29" i="7"/>
  <c r="I29" i="7"/>
  <c r="AC29" i="7" s="1"/>
  <c r="AC28" i="7"/>
  <c r="AA28" i="7"/>
  <c r="AA31" i="7" s="1"/>
  <c r="R28" i="7"/>
  <c r="I28" i="7"/>
  <c r="AA27" i="7"/>
  <c r="R27" i="7"/>
  <c r="I27" i="7"/>
  <c r="AC27" i="7" s="1"/>
  <c r="AA26" i="7"/>
  <c r="Z26" i="7"/>
  <c r="Y26" i="7"/>
  <c r="X26" i="7"/>
  <c r="W26" i="7"/>
  <c r="V26" i="7"/>
  <c r="U26" i="7"/>
  <c r="T26" i="7"/>
  <c r="R26" i="7"/>
  <c r="Q26" i="7"/>
  <c r="P26" i="7"/>
  <c r="O26" i="7"/>
  <c r="N26" i="7"/>
  <c r="M26" i="7"/>
  <c r="L26" i="7"/>
  <c r="K26" i="7"/>
  <c r="H26" i="7"/>
  <c r="G26" i="7"/>
  <c r="F26" i="7"/>
  <c r="E26" i="7"/>
  <c r="D26" i="7"/>
  <c r="C26" i="7"/>
  <c r="B26" i="7"/>
  <c r="AC25" i="7"/>
  <c r="AA25" i="7"/>
  <c r="R25" i="7"/>
  <c r="I25" i="7"/>
  <c r="AA24" i="7"/>
  <c r="R24" i="7"/>
  <c r="I24" i="7"/>
  <c r="AC23" i="7"/>
  <c r="AA23" i="7"/>
  <c r="R23" i="7"/>
  <c r="I23" i="7"/>
  <c r="AA22" i="7"/>
  <c r="R22" i="7"/>
  <c r="I22" i="7"/>
  <c r="AC22" i="7" s="1"/>
  <c r="Z21" i="7"/>
  <c r="Y21" i="7"/>
  <c r="X21" i="7"/>
  <c r="W21" i="7"/>
  <c r="V21" i="7"/>
  <c r="U21" i="7"/>
  <c r="T21" i="7"/>
  <c r="Q21" i="7"/>
  <c r="P21" i="7"/>
  <c r="O21" i="7"/>
  <c r="N21" i="7"/>
  <c r="M21" i="7"/>
  <c r="L21" i="7"/>
  <c r="K21" i="7"/>
  <c r="H21" i="7"/>
  <c r="G21" i="7"/>
  <c r="F21" i="7"/>
  <c r="E21" i="7"/>
  <c r="D21" i="7"/>
  <c r="C21" i="7"/>
  <c r="B21" i="7"/>
  <c r="AA20" i="7"/>
  <c r="R20" i="7"/>
  <c r="AC20" i="7" s="1"/>
  <c r="I20" i="7"/>
  <c r="AA19" i="7"/>
  <c r="R19" i="7"/>
  <c r="I19" i="7"/>
  <c r="AA18" i="7"/>
  <c r="R18" i="7"/>
  <c r="AC18" i="7" s="1"/>
  <c r="I18" i="7"/>
  <c r="AA17" i="7"/>
  <c r="AA21" i="7" s="1"/>
  <c r="R17" i="7"/>
  <c r="R21" i="7" s="1"/>
  <c r="I17" i="7"/>
  <c r="Z16" i="7"/>
  <c r="Y16" i="7"/>
  <c r="X16" i="7"/>
  <c r="W16" i="7"/>
  <c r="V16" i="7"/>
  <c r="U16" i="7"/>
  <c r="T16" i="7"/>
  <c r="Q16" i="7"/>
  <c r="P16" i="7"/>
  <c r="O16" i="7"/>
  <c r="N16" i="7"/>
  <c r="M16" i="7"/>
  <c r="L16" i="7"/>
  <c r="K16" i="7"/>
  <c r="H16" i="7"/>
  <c r="G16" i="7"/>
  <c r="F16" i="7"/>
  <c r="E16" i="7"/>
  <c r="D16" i="7"/>
  <c r="C16" i="7"/>
  <c r="B16" i="7"/>
  <c r="AC15" i="7"/>
  <c r="AA15" i="7"/>
  <c r="R15" i="7"/>
  <c r="I15" i="7"/>
  <c r="AA14" i="7"/>
  <c r="R14" i="7"/>
  <c r="I14" i="7"/>
  <c r="AC13" i="7"/>
  <c r="AA13" i="7"/>
  <c r="R13" i="7"/>
  <c r="I13" i="7"/>
  <c r="AA12" i="7"/>
  <c r="AA16" i="7" s="1"/>
  <c r="R12" i="7"/>
  <c r="I12" i="7"/>
  <c r="I16" i="7" s="1"/>
  <c r="Z10" i="7"/>
  <c r="Y10" i="7"/>
  <c r="X10" i="7"/>
  <c r="W10" i="7"/>
  <c r="V10" i="7"/>
  <c r="U10" i="7"/>
  <c r="T10" i="7"/>
  <c r="Q10" i="7"/>
  <c r="P10" i="7"/>
  <c r="O10" i="7"/>
  <c r="N10" i="7"/>
  <c r="M10" i="7"/>
  <c r="L10" i="7"/>
  <c r="K10" i="7"/>
  <c r="Z3" i="7"/>
  <c r="AC2" i="7"/>
  <c r="AC1" i="7"/>
  <c r="Y339" i="6"/>
  <c r="X339" i="6"/>
  <c r="O339" i="6"/>
  <c r="G339" i="6"/>
  <c r="F339" i="6"/>
  <c r="Z338" i="6"/>
  <c r="Y338" i="6"/>
  <c r="X338" i="6"/>
  <c r="W338" i="6"/>
  <c r="V338" i="6"/>
  <c r="U338" i="6"/>
  <c r="T338" i="6"/>
  <c r="AA338" i="6" s="1"/>
  <c r="Q338" i="6"/>
  <c r="P338" i="6"/>
  <c r="P339" i="6" s="1"/>
  <c r="O338" i="6"/>
  <c r="N338" i="6"/>
  <c r="M338" i="6"/>
  <c r="L338" i="6"/>
  <c r="K338" i="6"/>
  <c r="H338" i="6"/>
  <c r="G338" i="6"/>
  <c r="F338" i="6"/>
  <c r="E338" i="6"/>
  <c r="D338" i="6"/>
  <c r="C338" i="6"/>
  <c r="B338" i="6"/>
  <c r="Z337" i="6"/>
  <c r="AA337" i="6" s="1"/>
  <c r="Y337" i="6"/>
  <c r="X337" i="6"/>
  <c r="W337" i="6"/>
  <c r="V337" i="6"/>
  <c r="U337" i="6"/>
  <c r="T337" i="6"/>
  <c r="Q337" i="6"/>
  <c r="R337" i="6" s="1"/>
  <c r="P337" i="6"/>
  <c r="O337" i="6"/>
  <c r="N337" i="6"/>
  <c r="M337" i="6"/>
  <c r="L337" i="6"/>
  <c r="K337" i="6"/>
  <c r="H337" i="6"/>
  <c r="I337" i="6" s="1"/>
  <c r="G337" i="6"/>
  <c r="F337" i="6"/>
  <c r="E337" i="6"/>
  <c r="D337" i="6"/>
  <c r="C337" i="6"/>
  <c r="B337" i="6"/>
  <c r="AA336" i="6"/>
  <c r="Z336" i="6"/>
  <c r="Y336" i="6"/>
  <c r="X336" i="6"/>
  <c r="W336" i="6"/>
  <c r="V336" i="6"/>
  <c r="U336" i="6"/>
  <c r="T336" i="6"/>
  <c r="R336" i="6"/>
  <c r="Q336" i="6"/>
  <c r="P336" i="6"/>
  <c r="O336" i="6"/>
  <c r="N336" i="6"/>
  <c r="M336" i="6"/>
  <c r="L336" i="6"/>
  <c r="K336" i="6"/>
  <c r="I336" i="6"/>
  <c r="AC336" i="6" s="1"/>
  <c r="H336" i="6"/>
  <c r="G336" i="6"/>
  <c r="F336" i="6"/>
  <c r="E336" i="6"/>
  <c r="D336" i="6"/>
  <c r="C336" i="6"/>
  <c r="B336" i="6"/>
  <c r="Z335" i="6"/>
  <c r="Z339" i="6" s="1"/>
  <c r="Y335" i="6"/>
  <c r="X335" i="6"/>
  <c r="W335" i="6"/>
  <c r="W339" i="6" s="1"/>
  <c r="V335" i="6"/>
  <c r="V339" i="6" s="1"/>
  <c r="U335" i="6"/>
  <c r="U339" i="6" s="1"/>
  <c r="T335" i="6"/>
  <c r="Q335" i="6"/>
  <c r="P335" i="6"/>
  <c r="O335" i="6"/>
  <c r="N335" i="6"/>
  <c r="N339" i="6" s="1"/>
  <c r="M335" i="6"/>
  <c r="M339" i="6" s="1"/>
  <c r="L335" i="6"/>
  <c r="L339" i="6" s="1"/>
  <c r="K335" i="6"/>
  <c r="H335" i="6"/>
  <c r="G335" i="6"/>
  <c r="F335" i="6"/>
  <c r="E335" i="6"/>
  <c r="E339" i="6" s="1"/>
  <c r="D335" i="6"/>
  <c r="D339" i="6" s="1"/>
  <c r="C335" i="6"/>
  <c r="C339" i="6" s="1"/>
  <c r="B335" i="6"/>
  <c r="U334" i="6"/>
  <c r="M334" i="6"/>
  <c r="L334" i="6"/>
  <c r="D334" i="6"/>
  <c r="C334" i="6"/>
  <c r="Z333" i="6"/>
  <c r="Y333" i="6"/>
  <c r="X333" i="6"/>
  <c r="W333" i="6"/>
  <c r="V333" i="6"/>
  <c r="V334" i="6" s="1"/>
  <c r="U333" i="6"/>
  <c r="T333" i="6"/>
  <c r="Q333" i="6"/>
  <c r="P333" i="6"/>
  <c r="O333" i="6"/>
  <c r="N333" i="6"/>
  <c r="M333" i="6"/>
  <c r="L333" i="6"/>
  <c r="K333" i="6"/>
  <c r="R333" i="6" s="1"/>
  <c r="H333" i="6"/>
  <c r="G333" i="6"/>
  <c r="F333" i="6"/>
  <c r="E333" i="6"/>
  <c r="D333" i="6"/>
  <c r="C333" i="6"/>
  <c r="B333" i="6"/>
  <c r="I333" i="6" s="1"/>
  <c r="Z332" i="6"/>
  <c r="Y332" i="6"/>
  <c r="X332" i="6"/>
  <c r="W332" i="6"/>
  <c r="V332" i="6"/>
  <c r="U332" i="6"/>
  <c r="T332" i="6"/>
  <c r="Q332" i="6"/>
  <c r="P332" i="6"/>
  <c r="O332" i="6"/>
  <c r="N332" i="6"/>
  <c r="M332" i="6"/>
  <c r="L332" i="6"/>
  <c r="K332" i="6"/>
  <c r="H332" i="6"/>
  <c r="G332" i="6"/>
  <c r="F332" i="6"/>
  <c r="E332" i="6"/>
  <c r="D332" i="6"/>
  <c r="C332" i="6"/>
  <c r="B332" i="6"/>
  <c r="Z331" i="6"/>
  <c r="Y331" i="6"/>
  <c r="X331" i="6"/>
  <c r="W331" i="6"/>
  <c r="V331" i="6"/>
  <c r="U331" i="6"/>
  <c r="T331" i="6"/>
  <c r="Q331" i="6"/>
  <c r="P331" i="6"/>
  <c r="O331" i="6"/>
  <c r="N331" i="6"/>
  <c r="M331" i="6"/>
  <c r="L331" i="6"/>
  <c r="K331" i="6"/>
  <c r="H331" i="6"/>
  <c r="G331" i="6"/>
  <c r="F331" i="6"/>
  <c r="E331" i="6"/>
  <c r="D331" i="6"/>
  <c r="C331" i="6"/>
  <c r="B331" i="6"/>
  <c r="I331" i="6" s="1"/>
  <c r="Z330" i="6"/>
  <c r="Z334" i="6" s="1"/>
  <c r="Y330" i="6"/>
  <c r="X330" i="6"/>
  <c r="W330" i="6"/>
  <c r="V330" i="6"/>
  <c r="U330" i="6"/>
  <c r="T330" i="6"/>
  <c r="T334" i="6" s="1"/>
  <c r="Q330" i="6"/>
  <c r="Q334" i="6" s="1"/>
  <c r="P330" i="6"/>
  <c r="P334" i="6" s="1"/>
  <c r="O330" i="6"/>
  <c r="N330" i="6"/>
  <c r="N334" i="6" s="1"/>
  <c r="M330" i="6"/>
  <c r="L330" i="6"/>
  <c r="K330" i="6"/>
  <c r="K334" i="6" s="1"/>
  <c r="H330" i="6"/>
  <c r="H334" i="6" s="1"/>
  <c r="G330" i="6"/>
  <c r="G334" i="6" s="1"/>
  <c r="F330" i="6"/>
  <c r="E330" i="6"/>
  <c r="D330" i="6"/>
  <c r="C330" i="6"/>
  <c r="B330" i="6"/>
  <c r="B334" i="6" s="1"/>
  <c r="Z329" i="6"/>
  <c r="AA328" i="6"/>
  <c r="Z328" i="6"/>
  <c r="Y328" i="6"/>
  <c r="X328" i="6"/>
  <c r="W328" i="6"/>
  <c r="V328" i="6"/>
  <c r="U328" i="6"/>
  <c r="T328" i="6"/>
  <c r="R328" i="6"/>
  <c r="Q328" i="6"/>
  <c r="P328" i="6"/>
  <c r="O328" i="6"/>
  <c r="N328" i="6"/>
  <c r="M328" i="6"/>
  <c r="L328" i="6"/>
  <c r="K328" i="6"/>
  <c r="I328" i="6"/>
  <c r="AC328" i="6" s="1"/>
  <c r="H328" i="6"/>
  <c r="G328" i="6"/>
  <c r="F328" i="6"/>
  <c r="E328" i="6"/>
  <c r="D328" i="6"/>
  <c r="C328" i="6"/>
  <c r="B328" i="6"/>
  <c r="Z327" i="6"/>
  <c r="Y327" i="6"/>
  <c r="X327" i="6"/>
  <c r="W327" i="6"/>
  <c r="V327" i="6"/>
  <c r="U327" i="6"/>
  <c r="T327" i="6"/>
  <c r="Q327" i="6"/>
  <c r="P327" i="6"/>
  <c r="O327" i="6"/>
  <c r="N327" i="6"/>
  <c r="M327" i="6"/>
  <c r="L327" i="6"/>
  <c r="K327" i="6"/>
  <c r="H327" i="6"/>
  <c r="G327" i="6"/>
  <c r="F327" i="6"/>
  <c r="E327" i="6"/>
  <c r="D327" i="6"/>
  <c r="C327" i="6"/>
  <c r="B327" i="6"/>
  <c r="I327" i="6" s="1"/>
  <c r="Z326" i="6"/>
  <c r="Y326" i="6"/>
  <c r="X326" i="6"/>
  <c r="W326" i="6"/>
  <c r="V326" i="6"/>
  <c r="U326" i="6"/>
  <c r="T326" i="6"/>
  <c r="Q326" i="6"/>
  <c r="P326" i="6"/>
  <c r="O326" i="6"/>
  <c r="N326" i="6"/>
  <c r="M326" i="6"/>
  <c r="L326" i="6"/>
  <c r="K326" i="6"/>
  <c r="H326" i="6"/>
  <c r="G326" i="6"/>
  <c r="F326" i="6"/>
  <c r="E326" i="6"/>
  <c r="D326" i="6"/>
  <c r="C326" i="6"/>
  <c r="B326" i="6"/>
  <c r="Z325" i="6"/>
  <c r="Y325" i="6"/>
  <c r="Y329" i="6" s="1"/>
  <c r="X325" i="6"/>
  <c r="X329" i="6" s="1"/>
  <c r="W325" i="6"/>
  <c r="W329" i="6" s="1"/>
  <c r="V325" i="6"/>
  <c r="U325" i="6"/>
  <c r="U329" i="6" s="1"/>
  <c r="T325" i="6"/>
  <c r="T329" i="6" s="1"/>
  <c r="Q325" i="6"/>
  <c r="Q329" i="6" s="1"/>
  <c r="P325" i="6"/>
  <c r="O325" i="6"/>
  <c r="O329" i="6" s="1"/>
  <c r="N325" i="6"/>
  <c r="N329" i="6" s="1"/>
  <c r="M325" i="6"/>
  <c r="L325" i="6"/>
  <c r="K325" i="6"/>
  <c r="H325" i="6"/>
  <c r="H329" i="6" s="1"/>
  <c r="G325" i="6"/>
  <c r="F325" i="6"/>
  <c r="F329" i="6" s="1"/>
  <c r="E325" i="6"/>
  <c r="E329" i="6" s="1"/>
  <c r="D325" i="6"/>
  <c r="C325" i="6"/>
  <c r="B325" i="6"/>
  <c r="W324" i="6"/>
  <c r="V324" i="6"/>
  <c r="O324" i="6"/>
  <c r="N324" i="6"/>
  <c r="M324" i="6"/>
  <c r="E324" i="6"/>
  <c r="D324" i="6"/>
  <c r="Z323" i="6"/>
  <c r="Y323" i="6"/>
  <c r="X323" i="6"/>
  <c r="X324" i="6" s="1"/>
  <c r="W323" i="6"/>
  <c r="V323" i="6"/>
  <c r="U323" i="6"/>
  <c r="T323" i="6"/>
  <c r="Q323" i="6"/>
  <c r="P323" i="6"/>
  <c r="O323" i="6"/>
  <c r="N323" i="6"/>
  <c r="M323" i="6"/>
  <c r="L323" i="6"/>
  <c r="K323" i="6"/>
  <c r="H323" i="6"/>
  <c r="G323" i="6"/>
  <c r="F323" i="6"/>
  <c r="F324" i="6" s="1"/>
  <c r="E323" i="6"/>
  <c r="D323" i="6"/>
  <c r="C323" i="6"/>
  <c r="B323" i="6"/>
  <c r="Z322" i="6"/>
  <c r="Y322" i="6"/>
  <c r="X322" i="6"/>
  <c r="AA322" i="6" s="1"/>
  <c r="W322" i="6"/>
  <c r="V322" i="6"/>
  <c r="U322" i="6"/>
  <c r="T322" i="6"/>
  <c r="Q322" i="6"/>
  <c r="P322" i="6"/>
  <c r="O322" i="6"/>
  <c r="N322" i="6"/>
  <c r="M322" i="6"/>
  <c r="L322" i="6"/>
  <c r="K322" i="6"/>
  <c r="H322" i="6"/>
  <c r="G322" i="6"/>
  <c r="F322" i="6"/>
  <c r="E322" i="6"/>
  <c r="D322" i="6"/>
  <c r="C322" i="6"/>
  <c r="B322" i="6"/>
  <c r="AA321" i="6"/>
  <c r="Z321" i="6"/>
  <c r="Y321" i="6"/>
  <c r="X321" i="6"/>
  <c r="W321" i="6"/>
  <c r="V321" i="6"/>
  <c r="U321" i="6"/>
  <c r="T321" i="6"/>
  <c r="R321" i="6"/>
  <c r="Q321" i="6"/>
  <c r="P321" i="6"/>
  <c r="O321" i="6"/>
  <c r="N321" i="6"/>
  <c r="M321" i="6"/>
  <c r="L321" i="6"/>
  <c r="K321" i="6"/>
  <c r="I321" i="6"/>
  <c r="AC321" i="6" s="1"/>
  <c r="H321" i="6"/>
  <c r="G321" i="6"/>
  <c r="F321" i="6"/>
  <c r="E321" i="6"/>
  <c r="D321" i="6"/>
  <c r="C321" i="6"/>
  <c r="B321" i="6"/>
  <c r="Z320" i="6"/>
  <c r="Y320" i="6"/>
  <c r="X320" i="6"/>
  <c r="W320" i="6"/>
  <c r="V320" i="6"/>
  <c r="U320" i="6"/>
  <c r="U324" i="6" s="1"/>
  <c r="T320" i="6"/>
  <c r="Q320" i="6"/>
  <c r="P320" i="6"/>
  <c r="O320" i="6"/>
  <c r="N320" i="6"/>
  <c r="M320" i="6"/>
  <c r="L320" i="6"/>
  <c r="L324" i="6" s="1"/>
  <c r="K320" i="6"/>
  <c r="H320" i="6"/>
  <c r="G320" i="6"/>
  <c r="F320" i="6"/>
  <c r="E320" i="6"/>
  <c r="D320" i="6"/>
  <c r="C320" i="6"/>
  <c r="C324" i="6" s="1"/>
  <c r="B320" i="6"/>
  <c r="T319" i="6"/>
  <c r="K319" i="6"/>
  <c r="C319" i="6"/>
  <c r="B319" i="6"/>
  <c r="Z318" i="6"/>
  <c r="Y318" i="6"/>
  <c r="X318" i="6"/>
  <c r="W318" i="6"/>
  <c r="V318" i="6"/>
  <c r="U318" i="6"/>
  <c r="U319" i="6" s="1"/>
  <c r="T318" i="6"/>
  <c r="AA318" i="6" s="1"/>
  <c r="Q318" i="6"/>
  <c r="P318" i="6"/>
  <c r="O318" i="6"/>
  <c r="N318" i="6"/>
  <c r="M318" i="6"/>
  <c r="L318" i="6"/>
  <c r="L319" i="6" s="1"/>
  <c r="K318" i="6"/>
  <c r="R318" i="6" s="1"/>
  <c r="H318" i="6"/>
  <c r="G318" i="6"/>
  <c r="F318" i="6"/>
  <c r="E318" i="6"/>
  <c r="D318" i="6"/>
  <c r="C318" i="6"/>
  <c r="B318" i="6"/>
  <c r="Z317" i="6"/>
  <c r="Y317" i="6"/>
  <c r="X317" i="6"/>
  <c r="W317" i="6"/>
  <c r="V317" i="6"/>
  <c r="U317" i="6"/>
  <c r="T317" i="6"/>
  <c r="Q317" i="6"/>
  <c r="P317" i="6"/>
  <c r="O317" i="6"/>
  <c r="N317" i="6"/>
  <c r="M317" i="6"/>
  <c r="L317" i="6"/>
  <c r="K317" i="6"/>
  <c r="H317" i="6"/>
  <c r="G317" i="6"/>
  <c r="F317" i="6"/>
  <c r="E317" i="6"/>
  <c r="D317" i="6"/>
  <c r="C317" i="6"/>
  <c r="B317" i="6"/>
  <c r="Z316" i="6"/>
  <c r="Y316" i="6"/>
  <c r="X316" i="6"/>
  <c r="W316" i="6"/>
  <c r="V316" i="6"/>
  <c r="V319" i="6" s="1"/>
  <c r="U316" i="6"/>
  <c r="T316" i="6"/>
  <c r="AA316" i="6" s="1"/>
  <c r="Q316" i="6"/>
  <c r="P316" i="6"/>
  <c r="O316" i="6"/>
  <c r="N316" i="6"/>
  <c r="M316" i="6"/>
  <c r="L316" i="6"/>
  <c r="K316" i="6"/>
  <c r="R316" i="6" s="1"/>
  <c r="H316" i="6"/>
  <c r="G316" i="6"/>
  <c r="F316" i="6"/>
  <c r="E316" i="6"/>
  <c r="D316" i="6"/>
  <c r="C316" i="6"/>
  <c r="B316" i="6"/>
  <c r="I316" i="6" s="1"/>
  <c r="AC316" i="6" s="1"/>
  <c r="Z315" i="6"/>
  <c r="Z319" i="6" s="1"/>
  <c r="Y315" i="6"/>
  <c r="Y319" i="6" s="1"/>
  <c r="X315" i="6"/>
  <c r="X319" i="6" s="1"/>
  <c r="W315" i="6"/>
  <c r="V315" i="6"/>
  <c r="U315" i="6"/>
  <c r="T315" i="6"/>
  <c r="Q315" i="6"/>
  <c r="Q319" i="6" s="1"/>
  <c r="P315" i="6"/>
  <c r="P319" i="6" s="1"/>
  <c r="O315" i="6"/>
  <c r="O319" i="6" s="1"/>
  <c r="N315" i="6"/>
  <c r="M315" i="6"/>
  <c r="L315" i="6"/>
  <c r="K315" i="6"/>
  <c r="H315" i="6"/>
  <c r="H319" i="6" s="1"/>
  <c r="G315" i="6"/>
  <c r="G319" i="6" s="1"/>
  <c r="F315" i="6"/>
  <c r="F319" i="6" s="1"/>
  <c r="E315" i="6"/>
  <c r="D315" i="6"/>
  <c r="C315" i="6"/>
  <c r="B315" i="6"/>
  <c r="Y314" i="6"/>
  <c r="X314" i="6"/>
  <c r="P314" i="6"/>
  <c r="O314" i="6"/>
  <c r="G314" i="6"/>
  <c r="F314" i="6"/>
  <c r="Z313" i="6"/>
  <c r="Y313" i="6"/>
  <c r="X313" i="6"/>
  <c r="W313" i="6"/>
  <c r="V313" i="6"/>
  <c r="U313" i="6"/>
  <c r="T313" i="6"/>
  <c r="Q313" i="6"/>
  <c r="P313" i="6"/>
  <c r="O313" i="6"/>
  <c r="N313" i="6"/>
  <c r="M313" i="6"/>
  <c r="L313" i="6"/>
  <c r="K313" i="6"/>
  <c r="H313" i="6"/>
  <c r="G313" i="6"/>
  <c r="F313" i="6"/>
  <c r="E313" i="6"/>
  <c r="D313" i="6"/>
  <c r="C313" i="6"/>
  <c r="B313" i="6"/>
  <c r="AA312" i="6"/>
  <c r="Z312" i="6"/>
  <c r="Y312" i="6"/>
  <c r="X312" i="6"/>
  <c r="W312" i="6"/>
  <c r="V312" i="6"/>
  <c r="U312" i="6"/>
  <c r="T312" i="6"/>
  <c r="R312" i="6"/>
  <c r="Q312" i="6"/>
  <c r="P312" i="6"/>
  <c r="O312" i="6"/>
  <c r="N312" i="6"/>
  <c r="M312" i="6"/>
  <c r="L312" i="6"/>
  <c r="K312" i="6"/>
  <c r="I312" i="6"/>
  <c r="AC312" i="6" s="1"/>
  <c r="H312" i="6"/>
  <c r="G312" i="6"/>
  <c r="F312" i="6"/>
  <c r="E312" i="6"/>
  <c r="D312" i="6"/>
  <c r="C312" i="6"/>
  <c r="B312" i="6"/>
  <c r="Z311" i="6"/>
  <c r="Y311" i="6"/>
  <c r="X311" i="6"/>
  <c r="W311" i="6"/>
  <c r="V311" i="6"/>
  <c r="U311" i="6"/>
  <c r="T311" i="6"/>
  <c r="AA311" i="6" s="1"/>
  <c r="Q311" i="6"/>
  <c r="P311" i="6"/>
  <c r="O311" i="6"/>
  <c r="N311" i="6"/>
  <c r="M311" i="6"/>
  <c r="L311" i="6"/>
  <c r="K311" i="6"/>
  <c r="R311" i="6" s="1"/>
  <c r="H311" i="6"/>
  <c r="G311" i="6"/>
  <c r="F311" i="6"/>
  <c r="E311" i="6"/>
  <c r="D311" i="6"/>
  <c r="C311" i="6"/>
  <c r="B311" i="6"/>
  <c r="Z310" i="6"/>
  <c r="Y310" i="6"/>
  <c r="X310" i="6"/>
  <c r="W310" i="6"/>
  <c r="W314" i="6" s="1"/>
  <c r="V310" i="6"/>
  <c r="V314" i="6" s="1"/>
  <c r="U310" i="6"/>
  <c r="U314" i="6" s="1"/>
  <c r="T310" i="6"/>
  <c r="Q310" i="6"/>
  <c r="P310" i="6"/>
  <c r="O310" i="6"/>
  <c r="N310" i="6"/>
  <c r="N314" i="6" s="1"/>
  <c r="M310" i="6"/>
  <c r="M314" i="6" s="1"/>
  <c r="L310" i="6"/>
  <c r="L314" i="6" s="1"/>
  <c r="K310" i="6"/>
  <c r="H310" i="6"/>
  <c r="G310" i="6"/>
  <c r="F310" i="6"/>
  <c r="E310" i="6"/>
  <c r="E314" i="6" s="1"/>
  <c r="D310" i="6"/>
  <c r="D314" i="6" s="1"/>
  <c r="C310" i="6"/>
  <c r="C314" i="6" s="1"/>
  <c r="B310" i="6"/>
  <c r="V309" i="6"/>
  <c r="U309" i="6"/>
  <c r="M309" i="6"/>
  <c r="L309" i="6"/>
  <c r="E309" i="6"/>
  <c r="D309" i="6"/>
  <c r="C309" i="6"/>
  <c r="Z308" i="6"/>
  <c r="Y308" i="6"/>
  <c r="X308" i="6"/>
  <c r="W308" i="6"/>
  <c r="W309" i="6" s="1"/>
  <c r="V308" i="6"/>
  <c r="U308" i="6"/>
  <c r="T308" i="6"/>
  <c r="AA308" i="6" s="1"/>
  <c r="Q308" i="6"/>
  <c r="P308" i="6"/>
  <c r="O308" i="6"/>
  <c r="N308" i="6"/>
  <c r="N309" i="6" s="1"/>
  <c r="M308" i="6"/>
  <c r="L308" i="6"/>
  <c r="K308" i="6"/>
  <c r="R308" i="6" s="1"/>
  <c r="H308" i="6"/>
  <c r="G308" i="6"/>
  <c r="F308" i="6"/>
  <c r="E308" i="6"/>
  <c r="D308" i="6"/>
  <c r="C308" i="6"/>
  <c r="B308" i="6"/>
  <c r="I308" i="6" s="1"/>
  <c r="Z307" i="6"/>
  <c r="Y307" i="6"/>
  <c r="X307" i="6"/>
  <c r="W307" i="6"/>
  <c r="V307" i="6"/>
  <c r="U307" i="6"/>
  <c r="T307" i="6"/>
  <c r="Q307" i="6"/>
  <c r="P307" i="6"/>
  <c r="O307" i="6"/>
  <c r="N307" i="6"/>
  <c r="M307" i="6"/>
  <c r="L307" i="6"/>
  <c r="K307" i="6"/>
  <c r="H307" i="6"/>
  <c r="G307" i="6"/>
  <c r="F307" i="6"/>
  <c r="E307" i="6"/>
  <c r="D307" i="6"/>
  <c r="C307" i="6"/>
  <c r="B307" i="6"/>
  <c r="Z306" i="6"/>
  <c r="Y306" i="6"/>
  <c r="X306" i="6"/>
  <c r="X309" i="6" s="1"/>
  <c r="W306" i="6"/>
  <c r="V306" i="6"/>
  <c r="U306" i="6"/>
  <c r="T306" i="6"/>
  <c r="Q306" i="6"/>
  <c r="P306" i="6"/>
  <c r="O306" i="6"/>
  <c r="N306" i="6"/>
  <c r="M306" i="6"/>
  <c r="L306" i="6"/>
  <c r="K306" i="6"/>
  <c r="H306" i="6"/>
  <c r="G306" i="6"/>
  <c r="F306" i="6"/>
  <c r="E306" i="6"/>
  <c r="D306" i="6"/>
  <c r="C306" i="6"/>
  <c r="B306" i="6"/>
  <c r="AA305" i="6"/>
  <c r="Z305" i="6"/>
  <c r="Z309" i="6" s="1"/>
  <c r="Y305" i="6"/>
  <c r="X305" i="6"/>
  <c r="W305" i="6"/>
  <c r="V305" i="6"/>
  <c r="U305" i="6"/>
  <c r="T305" i="6"/>
  <c r="T309" i="6" s="1"/>
  <c r="R305" i="6"/>
  <c r="Q305" i="6"/>
  <c r="Q309" i="6" s="1"/>
  <c r="P305" i="6"/>
  <c r="O305" i="6"/>
  <c r="N305" i="6"/>
  <c r="M305" i="6"/>
  <c r="L305" i="6"/>
  <c r="K305" i="6"/>
  <c r="K309" i="6" s="1"/>
  <c r="I305" i="6"/>
  <c r="H305" i="6"/>
  <c r="H309" i="6" s="1"/>
  <c r="G305" i="6"/>
  <c r="F305" i="6"/>
  <c r="E305" i="6"/>
  <c r="D305" i="6"/>
  <c r="C305" i="6"/>
  <c r="B305" i="6"/>
  <c r="B309" i="6" s="1"/>
  <c r="B304" i="6"/>
  <c r="Z303" i="6"/>
  <c r="Y303" i="6"/>
  <c r="X303" i="6"/>
  <c r="W303" i="6"/>
  <c r="V303" i="6"/>
  <c r="U303" i="6"/>
  <c r="T303" i="6"/>
  <c r="Q303" i="6"/>
  <c r="P303" i="6"/>
  <c r="O303" i="6"/>
  <c r="N303" i="6"/>
  <c r="M303" i="6"/>
  <c r="L303" i="6"/>
  <c r="K303" i="6"/>
  <c r="H303" i="6"/>
  <c r="G303" i="6"/>
  <c r="F303" i="6"/>
  <c r="E303" i="6"/>
  <c r="D303" i="6"/>
  <c r="C303" i="6"/>
  <c r="B303" i="6"/>
  <c r="I303" i="6" s="1"/>
  <c r="Z302" i="6"/>
  <c r="Y302" i="6"/>
  <c r="X302" i="6"/>
  <c r="W302" i="6"/>
  <c r="V302" i="6"/>
  <c r="U302" i="6"/>
  <c r="T302" i="6"/>
  <c r="Q302" i="6"/>
  <c r="P302" i="6"/>
  <c r="O302" i="6"/>
  <c r="N302" i="6"/>
  <c r="M302" i="6"/>
  <c r="L302" i="6"/>
  <c r="K302" i="6"/>
  <c r="H302" i="6"/>
  <c r="G302" i="6"/>
  <c r="F302" i="6"/>
  <c r="E302" i="6"/>
  <c r="D302" i="6"/>
  <c r="C302" i="6"/>
  <c r="B302" i="6"/>
  <c r="Z301" i="6"/>
  <c r="Y301" i="6"/>
  <c r="X301" i="6"/>
  <c r="W301" i="6"/>
  <c r="V301" i="6"/>
  <c r="U301" i="6"/>
  <c r="AA301" i="6" s="1"/>
  <c r="T301" i="6"/>
  <c r="Q301" i="6"/>
  <c r="P301" i="6"/>
  <c r="O301" i="6"/>
  <c r="N301" i="6"/>
  <c r="M301" i="6"/>
  <c r="L301" i="6"/>
  <c r="K301" i="6"/>
  <c r="H301" i="6"/>
  <c r="G301" i="6"/>
  <c r="F301" i="6"/>
  <c r="E301" i="6"/>
  <c r="D301" i="6"/>
  <c r="C301" i="6"/>
  <c r="I301" i="6" s="1"/>
  <c r="B301" i="6"/>
  <c r="Z300" i="6"/>
  <c r="Z304" i="6" s="1"/>
  <c r="Y300" i="6"/>
  <c r="Y304" i="6" s="1"/>
  <c r="X300" i="6"/>
  <c r="X304" i="6" s="1"/>
  <c r="W300" i="6"/>
  <c r="V300" i="6"/>
  <c r="U300" i="6"/>
  <c r="T300" i="6"/>
  <c r="AA300" i="6" s="1"/>
  <c r="Q300" i="6"/>
  <c r="Q304" i="6" s="1"/>
  <c r="P300" i="6"/>
  <c r="P304" i="6" s="1"/>
  <c r="O300" i="6"/>
  <c r="O304" i="6" s="1"/>
  <c r="N300" i="6"/>
  <c r="M300" i="6"/>
  <c r="L300" i="6"/>
  <c r="K300" i="6"/>
  <c r="R300" i="6" s="1"/>
  <c r="H300" i="6"/>
  <c r="H304" i="6" s="1"/>
  <c r="G300" i="6"/>
  <c r="G304" i="6" s="1"/>
  <c r="F300" i="6"/>
  <c r="F304" i="6" s="1"/>
  <c r="E300" i="6"/>
  <c r="E304" i="6" s="1"/>
  <c r="D300" i="6"/>
  <c r="C300" i="6"/>
  <c r="B300" i="6"/>
  <c r="Y299" i="6"/>
  <c r="X299" i="6"/>
  <c r="P299" i="6"/>
  <c r="O299" i="6"/>
  <c r="G299" i="6"/>
  <c r="F299" i="6"/>
  <c r="Z298" i="6"/>
  <c r="Y298" i="6"/>
  <c r="X298" i="6"/>
  <c r="AA298" i="6" s="1"/>
  <c r="W298" i="6"/>
  <c r="V298" i="6"/>
  <c r="U298" i="6"/>
  <c r="T298" i="6"/>
  <c r="Q298" i="6"/>
  <c r="P298" i="6"/>
  <c r="O298" i="6"/>
  <c r="N298" i="6"/>
  <c r="M298" i="6"/>
  <c r="L298" i="6"/>
  <c r="K298" i="6"/>
  <c r="H298" i="6"/>
  <c r="G298" i="6"/>
  <c r="F298" i="6"/>
  <c r="E298" i="6"/>
  <c r="D298" i="6"/>
  <c r="C298" i="6"/>
  <c r="B298" i="6"/>
  <c r="AA297" i="6"/>
  <c r="Z297" i="6"/>
  <c r="Y297" i="6"/>
  <c r="X297" i="6"/>
  <c r="W297" i="6"/>
  <c r="V297" i="6"/>
  <c r="U297" i="6"/>
  <c r="T297" i="6"/>
  <c r="R297" i="6"/>
  <c r="Q297" i="6"/>
  <c r="P297" i="6"/>
  <c r="O297" i="6"/>
  <c r="N297" i="6"/>
  <c r="M297" i="6"/>
  <c r="L297" i="6"/>
  <c r="K297" i="6"/>
  <c r="I297" i="6"/>
  <c r="AC297" i="6" s="1"/>
  <c r="H297" i="6"/>
  <c r="G297" i="6"/>
  <c r="F297" i="6"/>
  <c r="E297" i="6"/>
  <c r="D297" i="6"/>
  <c r="C297" i="6"/>
  <c r="B297" i="6"/>
  <c r="Z296" i="6"/>
  <c r="Y296" i="6"/>
  <c r="X296" i="6"/>
  <c r="W296" i="6"/>
  <c r="V296" i="6"/>
  <c r="U296" i="6"/>
  <c r="T296" i="6"/>
  <c r="AA296" i="6" s="1"/>
  <c r="Q296" i="6"/>
  <c r="P296" i="6"/>
  <c r="O296" i="6"/>
  <c r="N296" i="6"/>
  <c r="M296" i="6"/>
  <c r="L296" i="6"/>
  <c r="K296" i="6"/>
  <c r="R296" i="6" s="1"/>
  <c r="H296" i="6"/>
  <c r="G296" i="6"/>
  <c r="F296" i="6"/>
  <c r="E296" i="6"/>
  <c r="D296" i="6"/>
  <c r="C296" i="6"/>
  <c r="B296" i="6"/>
  <c r="I296" i="6" s="1"/>
  <c r="AC296" i="6" s="1"/>
  <c r="Z295" i="6"/>
  <c r="Y295" i="6"/>
  <c r="X295" i="6"/>
  <c r="W295" i="6"/>
  <c r="W299" i="6" s="1"/>
  <c r="V295" i="6"/>
  <c r="V299" i="6" s="1"/>
  <c r="U295" i="6"/>
  <c r="U299" i="6" s="1"/>
  <c r="T295" i="6"/>
  <c r="Q295" i="6"/>
  <c r="Q299" i="6" s="1"/>
  <c r="P295" i="6"/>
  <c r="O295" i="6"/>
  <c r="N295" i="6"/>
  <c r="N299" i="6" s="1"/>
  <c r="M295" i="6"/>
  <c r="M299" i="6" s="1"/>
  <c r="L295" i="6"/>
  <c r="L299" i="6" s="1"/>
  <c r="K295" i="6"/>
  <c r="H295" i="6"/>
  <c r="H299" i="6" s="1"/>
  <c r="G295" i="6"/>
  <c r="F295" i="6"/>
  <c r="E295" i="6"/>
  <c r="E299" i="6" s="1"/>
  <c r="D295" i="6"/>
  <c r="D299" i="6" s="1"/>
  <c r="C295" i="6"/>
  <c r="C299" i="6" s="1"/>
  <c r="B295" i="6"/>
  <c r="V294" i="6"/>
  <c r="U294" i="6"/>
  <c r="L294" i="6"/>
  <c r="C294" i="6"/>
  <c r="Z293" i="6"/>
  <c r="Y293" i="6"/>
  <c r="X293" i="6"/>
  <c r="W293" i="6"/>
  <c r="V293" i="6"/>
  <c r="U293" i="6"/>
  <c r="T293" i="6"/>
  <c r="Q293" i="6"/>
  <c r="P293" i="6"/>
  <c r="O293" i="6"/>
  <c r="N293" i="6"/>
  <c r="M293" i="6"/>
  <c r="M294" i="6" s="1"/>
  <c r="L293" i="6"/>
  <c r="K293" i="6"/>
  <c r="H293" i="6"/>
  <c r="G293" i="6"/>
  <c r="F293" i="6"/>
  <c r="E293" i="6"/>
  <c r="D293" i="6"/>
  <c r="D294" i="6" s="1"/>
  <c r="C293" i="6"/>
  <c r="B293" i="6"/>
  <c r="Z292" i="6"/>
  <c r="Y292" i="6"/>
  <c r="X292" i="6"/>
  <c r="W292" i="6"/>
  <c r="V292" i="6"/>
  <c r="U292" i="6"/>
  <c r="T292" i="6"/>
  <c r="AA292" i="6" s="1"/>
  <c r="Q292" i="6"/>
  <c r="P292" i="6"/>
  <c r="O292" i="6"/>
  <c r="N292" i="6"/>
  <c r="M292" i="6"/>
  <c r="L292" i="6"/>
  <c r="K292" i="6"/>
  <c r="R292" i="6" s="1"/>
  <c r="H292" i="6"/>
  <c r="G292" i="6"/>
  <c r="F292" i="6"/>
  <c r="E292" i="6"/>
  <c r="D292" i="6"/>
  <c r="C292" i="6"/>
  <c r="B292" i="6"/>
  <c r="I292" i="6" s="1"/>
  <c r="AC292" i="6" s="1"/>
  <c r="Z291" i="6"/>
  <c r="Y291" i="6"/>
  <c r="X291" i="6"/>
  <c r="W291" i="6"/>
  <c r="V291" i="6"/>
  <c r="U291" i="6"/>
  <c r="T291" i="6"/>
  <c r="Q291" i="6"/>
  <c r="P291" i="6"/>
  <c r="O291" i="6"/>
  <c r="N291" i="6"/>
  <c r="M291" i="6"/>
  <c r="L291" i="6"/>
  <c r="K291" i="6"/>
  <c r="H291" i="6"/>
  <c r="G291" i="6"/>
  <c r="F291" i="6"/>
  <c r="E291" i="6"/>
  <c r="D291" i="6"/>
  <c r="C291" i="6"/>
  <c r="B291" i="6"/>
  <c r="Z290" i="6"/>
  <c r="Z294" i="6" s="1"/>
  <c r="Y290" i="6"/>
  <c r="X290" i="6"/>
  <c r="X294" i="6" s="1"/>
  <c r="W290" i="6"/>
  <c r="V290" i="6"/>
  <c r="U290" i="6"/>
  <c r="T290" i="6"/>
  <c r="T294" i="6" s="1"/>
  <c r="Q290" i="6"/>
  <c r="Q294" i="6" s="1"/>
  <c r="P290" i="6"/>
  <c r="O290" i="6"/>
  <c r="N290" i="6"/>
  <c r="N294" i="6" s="1"/>
  <c r="M290" i="6"/>
  <c r="L290" i="6"/>
  <c r="K290" i="6"/>
  <c r="K294" i="6" s="1"/>
  <c r="H290" i="6"/>
  <c r="H294" i="6" s="1"/>
  <c r="G290" i="6"/>
  <c r="F290" i="6"/>
  <c r="E290" i="6"/>
  <c r="D290" i="6"/>
  <c r="C290" i="6"/>
  <c r="B290" i="6"/>
  <c r="B294" i="6" s="1"/>
  <c r="Z289" i="6"/>
  <c r="Q289" i="6"/>
  <c r="H289" i="6"/>
  <c r="AA288" i="6"/>
  <c r="Z288" i="6"/>
  <c r="Y288" i="6"/>
  <c r="X288" i="6"/>
  <c r="W288" i="6"/>
  <c r="V288" i="6"/>
  <c r="U288" i="6"/>
  <c r="T288" i="6"/>
  <c r="R288" i="6"/>
  <c r="Q288" i="6"/>
  <c r="P288" i="6"/>
  <c r="O288" i="6"/>
  <c r="N288" i="6"/>
  <c r="M288" i="6"/>
  <c r="L288" i="6"/>
  <c r="K288" i="6"/>
  <c r="I288" i="6"/>
  <c r="AC288" i="6" s="1"/>
  <c r="H288" i="6"/>
  <c r="G288" i="6"/>
  <c r="F288" i="6"/>
  <c r="E288" i="6"/>
  <c r="D288" i="6"/>
  <c r="C288" i="6"/>
  <c r="B288" i="6"/>
  <c r="Z287" i="6"/>
  <c r="Y287" i="6"/>
  <c r="X287" i="6"/>
  <c r="W287" i="6"/>
  <c r="V287" i="6"/>
  <c r="U287" i="6"/>
  <c r="T287" i="6"/>
  <c r="Q287" i="6"/>
  <c r="P287" i="6"/>
  <c r="O287" i="6"/>
  <c r="N287" i="6"/>
  <c r="M287" i="6"/>
  <c r="L287" i="6"/>
  <c r="K287" i="6"/>
  <c r="R287" i="6" s="1"/>
  <c r="H287" i="6"/>
  <c r="G287" i="6"/>
  <c r="F287" i="6"/>
  <c r="E287" i="6"/>
  <c r="D287" i="6"/>
  <c r="C287" i="6"/>
  <c r="B287" i="6"/>
  <c r="I287" i="6" s="1"/>
  <c r="Z286" i="6"/>
  <c r="Y286" i="6"/>
  <c r="X286" i="6"/>
  <c r="W286" i="6"/>
  <c r="V286" i="6"/>
  <c r="U286" i="6"/>
  <c r="T286" i="6"/>
  <c r="AA286" i="6" s="1"/>
  <c r="Q286" i="6"/>
  <c r="P286" i="6"/>
  <c r="O286" i="6"/>
  <c r="N286" i="6"/>
  <c r="M286" i="6"/>
  <c r="L286" i="6"/>
  <c r="K286" i="6"/>
  <c r="H286" i="6"/>
  <c r="G286" i="6"/>
  <c r="F286" i="6"/>
  <c r="E286" i="6"/>
  <c r="D286" i="6"/>
  <c r="C286" i="6"/>
  <c r="B286" i="6"/>
  <c r="Z285" i="6"/>
  <c r="Y285" i="6"/>
  <c r="Y289" i="6" s="1"/>
  <c r="X285" i="6"/>
  <c r="X289" i="6" s="1"/>
  <c r="W285" i="6"/>
  <c r="W289" i="6" s="1"/>
  <c r="V285" i="6"/>
  <c r="V289" i="6" s="1"/>
  <c r="U285" i="6"/>
  <c r="T285" i="6"/>
  <c r="Q285" i="6"/>
  <c r="P285" i="6"/>
  <c r="P289" i="6" s="1"/>
  <c r="O285" i="6"/>
  <c r="O289" i="6" s="1"/>
  <c r="N285" i="6"/>
  <c r="N289" i="6" s="1"/>
  <c r="M285" i="6"/>
  <c r="M289" i="6" s="1"/>
  <c r="L285" i="6"/>
  <c r="L289" i="6" s="1"/>
  <c r="K285" i="6"/>
  <c r="H285" i="6"/>
  <c r="G285" i="6"/>
  <c r="G289" i="6" s="1"/>
  <c r="F285" i="6"/>
  <c r="F289" i="6" s="1"/>
  <c r="E285" i="6"/>
  <c r="E289" i="6" s="1"/>
  <c r="D285" i="6"/>
  <c r="C285" i="6"/>
  <c r="C289" i="6" s="1"/>
  <c r="B285" i="6"/>
  <c r="I285" i="6" s="1"/>
  <c r="W284" i="6"/>
  <c r="N284" i="6"/>
  <c r="E284" i="6"/>
  <c r="Z283" i="6"/>
  <c r="Y283" i="6"/>
  <c r="X283" i="6"/>
  <c r="X284" i="6" s="1"/>
  <c r="W283" i="6"/>
  <c r="V283" i="6"/>
  <c r="U283" i="6"/>
  <c r="T283" i="6"/>
  <c r="Q283" i="6"/>
  <c r="P283" i="6"/>
  <c r="O283" i="6"/>
  <c r="O284" i="6" s="1"/>
  <c r="N283" i="6"/>
  <c r="M283" i="6"/>
  <c r="L283" i="6"/>
  <c r="K283" i="6"/>
  <c r="H283" i="6"/>
  <c r="G283" i="6"/>
  <c r="F283" i="6"/>
  <c r="F284" i="6" s="1"/>
  <c r="E283" i="6"/>
  <c r="D283" i="6"/>
  <c r="C283" i="6"/>
  <c r="B283" i="6"/>
  <c r="Z282" i="6"/>
  <c r="Y282" i="6"/>
  <c r="AA282" i="6" s="1"/>
  <c r="X282" i="6"/>
  <c r="W282" i="6"/>
  <c r="V282" i="6"/>
  <c r="U282" i="6"/>
  <c r="T282" i="6"/>
  <c r="Q282" i="6"/>
  <c r="P282" i="6"/>
  <c r="O282" i="6"/>
  <c r="N282" i="6"/>
  <c r="M282" i="6"/>
  <c r="L282" i="6"/>
  <c r="K282" i="6"/>
  <c r="H282" i="6"/>
  <c r="G282" i="6"/>
  <c r="F282" i="6"/>
  <c r="E282" i="6"/>
  <c r="D282" i="6"/>
  <c r="C282" i="6"/>
  <c r="B282" i="6"/>
  <c r="I282" i="6" s="1"/>
  <c r="AA281" i="6"/>
  <c r="Z281" i="6"/>
  <c r="Y281" i="6"/>
  <c r="X281" i="6"/>
  <c r="W281" i="6"/>
  <c r="V281" i="6"/>
  <c r="U281" i="6"/>
  <c r="T281" i="6"/>
  <c r="R281" i="6"/>
  <c r="Q281" i="6"/>
  <c r="P281" i="6"/>
  <c r="O281" i="6"/>
  <c r="N281" i="6"/>
  <c r="M281" i="6"/>
  <c r="L281" i="6"/>
  <c r="K281" i="6"/>
  <c r="I281" i="6"/>
  <c r="AC281" i="6" s="1"/>
  <c r="H281" i="6"/>
  <c r="G281" i="6"/>
  <c r="F281" i="6"/>
  <c r="E281" i="6"/>
  <c r="D281" i="6"/>
  <c r="C281" i="6"/>
  <c r="B281" i="6"/>
  <c r="Z280" i="6"/>
  <c r="Y280" i="6"/>
  <c r="X280" i="6"/>
  <c r="W280" i="6"/>
  <c r="V280" i="6"/>
  <c r="V284" i="6" s="1"/>
  <c r="U280" i="6"/>
  <c r="U284" i="6" s="1"/>
  <c r="T280" i="6"/>
  <c r="Q280" i="6"/>
  <c r="P280" i="6"/>
  <c r="O280" i="6"/>
  <c r="N280" i="6"/>
  <c r="M280" i="6"/>
  <c r="M284" i="6" s="1"/>
  <c r="L280" i="6"/>
  <c r="L284" i="6" s="1"/>
  <c r="K280" i="6"/>
  <c r="H280" i="6"/>
  <c r="G280" i="6"/>
  <c r="F280" i="6"/>
  <c r="E280" i="6"/>
  <c r="D280" i="6"/>
  <c r="D284" i="6" s="1"/>
  <c r="C280" i="6"/>
  <c r="C284" i="6" s="1"/>
  <c r="B280" i="6"/>
  <c r="Z278" i="6"/>
  <c r="Y278" i="6"/>
  <c r="X278" i="6"/>
  <c r="W278" i="6"/>
  <c r="V278" i="6"/>
  <c r="U278" i="6"/>
  <c r="T278" i="6"/>
  <c r="Q278" i="6"/>
  <c r="P278" i="6"/>
  <c r="O278" i="6"/>
  <c r="N278" i="6"/>
  <c r="M278" i="6"/>
  <c r="L278" i="6"/>
  <c r="K278" i="6"/>
  <c r="H278" i="6"/>
  <c r="G278" i="6"/>
  <c r="F278" i="6"/>
  <c r="E278" i="6"/>
  <c r="D278" i="6"/>
  <c r="C278" i="6"/>
  <c r="B278" i="6"/>
  <c r="Z272" i="6"/>
  <c r="Q272" i="6"/>
  <c r="H272" i="6"/>
  <c r="Z271" i="6"/>
  <c r="Y271" i="6"/>
  <c r="X271" i="6"/>
  <c r="W271" i="6"/>
  <c r="V271" i="6"/>
  <c r="U271" i="6"/>
  <c r="T271" i="6"/>
  <c r="AA271" i="6" s="1"/>
  <c r="Q271" i="6"/>
  <c r="P271" i="6"/>
  <c r="O271" i="6"/>
  <c r="N271" i="6"/>
  <c r="M271" i="6"/>
  <c r="L271" i="6"/>
  <c r="K271" i="6"/>
  <c r="R271" i="6" s="1"/>
  <c r="H271" i="6"/>
  <c r="G271" i="6"/>
  <c r="F271" i="6"/>
  <c r="E271" i="6"/>
  <c r="D271" i="6"/>
  <c r="C271" i="6"/>
  <c r="B271" i="6"/>
  <c r="I271" i="6" s="1"/>
  <c r="Z270" i="6"/>
  <c r="Y270" i="6"/>
  <c r="X270" i="6"/>
  <c r="W270" i="6"/>
  <c r="V270" i="6"/>
  <c r="U270" i="6"/>
  <c r="T270" i="6"/>
  <c r="Q270" i="6"/>
  <c r="P270" i="6"/>
  <c r="O270" i="6"/>
  <c r="N270" i="6"/>
  <c r="M270" i="6"/>
  <c r="L270" i="6"/>
  <c r="K270" i="6"/>
  <c r="H270" i="6"/>
  <c r="G270" i="6"/>
  <c r="F270" i="6"/>
  <c r="E270" i="6"/>
  <c r="D270" i="6"/>
  <c r="C270" i="6"/>
  <c r="B270" i="6"/>
  <c r="I270" i="6" s="1"/>
  <c r="Z269" i="6"/>
  <c r="Y269" i="6"/>
  <c r="X269" i="6"/>
  <c r="W269" i="6"/>
  <c r="V269" i="6"/>
  <c r="U269" i="6"/>
  <c r="T269" i="6"/>
  <c r="Q269" i="6"/>
  <c r="P269" i="6"/>
  <c r="O269" i="6"/>
  <c r="N269" i="6"/>
  <c r="M269" i="6"/>
  <c r="L269" i="6"/>
  <c r="K269" i="6"/>
  <c r="R269" i="6" s="1"/>
  <c r="H269" i="6"/>
  <c r="G269" i="6"/>
  <c r="F269" i="6"/>
  <c r="E269" i="6"/>
  <c r="D269" i="6"/>
  <c r="C269" i="6"/>
  <c r="B269" i="6"/>
  <c r="I269" i="6" s="1"/>
  <c r="Z268" i="6"/>
  <c r="Y268" i="6"/>
  <c r="Y272" i="6" s="1"/>
  <c r="X268" i="6"/>
  <c r="X272" i="6" s="1"/>
  <c r="W268" i="6"/>
  <c r="W272" i="6" s="1"/>
  <c r="V268" i="6"/>
  <c r="U268" i="6"/>
  <c r="T268" i="6"/>
  <c r="Q268" i="6"/>
  <c r="P268" i="6"/>
  <c r="P272" i="6" s="1"/>
  <c r="O268" i="6"/>
  <c r="O272" i="6" s="1"/>
  <c r="N268" i="6"/>
  <c r="N272" i="6" s="1"/>
  <c r="M268" i="6"/>
  <c r="M272" i="6" s="1"/>
  <c r="L268" i="6"/>
  <c r="K268" i="6"/>
  <c r="H268" i="6"/>
  <c r="G268" i="6"/>
  <c r="G272" i="6" s="1"/>
  <c r="G274" i="6" s="1"/>
  <c r="F268" i="6"/>
  <c r="F272" i="6" s="1"/>
  <c r="E268" i="6"/>
  <c r="E272" i="6" s="1"/>
  <c r="D268" i="6"/>
  <c r="D272" i="6" s="1"/>
  <c r="C268" i="6"/>
  <c r="B268" i="6"/>
  <c r="W267" i="6"/>
  <c r="O267" i="6"/>
  <c r="N267" i="6"/>
  <c r="F267" i="6"/>
  <c r="E267" i="6"/>
  <c r="Z266" i="6"/>
  <c r="Y266" i="6"/>
  <c r="X266" i="6"/>
  <c r="X267" i="6" s="1"/>
  <c r="W266" i="6"/>
  <c r="V266" i="6"/>
  <c r="U266" i="6"/>
  <c r="T266" i="6"/>
  <c r="AA266" i="6" s="1"/>
  <c r="Q266" i="6"/>
  <c r="P266" i="6"/>
  <c r="O266" i="6"/>
  <c r="N266" i="6"/>
  <c r="M266" i="6"/>
  <c r="L266" i="6"/>
  <c r="K266" i="6"/>
  <c r="R266" i="6" s="1"/>
  <c r="H266" i="6"/>
  <c r="G266" i="6"/>
  <c r="F266" i="6"/>
  <c r="E266" i="6"/>
  <c r="D266" i="6"/>
  <c r="C266" i="6"/>
  <c r="B266" i="6"/>
  <c r="Z265" i="6"/>
  <c r="Y265" i="6"/>
  <c r="X265" i="6"/>
  <c r="W265" i="6"/>
  <c r="V265" i="6"/>
  <c r="U265" i="6"/>
  <c r="T265" i="6"/>
  <c r="Q265" i="6"/>
  <c r="P265" i="6"/>
  <c r="O265" i="6"/>
  <c r="N265" i="6"/>
  <c r="M265" i="6"/>
  <c r="L265" i="6"/>
  <c r="K265" i="6"/>
  <c r="H265" i="6"/>
  <c r="G265" i="6"/>
  <c r="F265" i="6"/>
  <c r="E265" i="6"/>
  <c r="D265" i="6"/>
  <c r="C265" i="6"/>
  <c r="B265" i="6"/>
  <c r="Z264" i="6"/>
  <c r="AA264" i="6" s="1"/>
  <c r="Y264" i="6"/>
  <c r="X264" i="6"/>
  <c r="W264" i="6"/>
  <c r="V264" i="6"/>
  <c r="U264" i="6"/>
  <c r="T264" i="6"/>
  <c r="Q264" i="6"/>
  <c r="R264" i="6" s="1"/>
  <c r="P264" i="6"/>
  <c r="O264" i="6"/>
  <c r="N264" i="6"/>
  <c r="M264" i="6"/>
  <c r="L264" i="6"/>
  <c r="K264" i="6"/>
  <c r="H264" i="6"/>
  <c r="I264" i="6" s="1"/>
  <c r="AC264" i="6" s="1"/>
  <c r="G264" i="6"/>
  <c r="F264" i="6"/>
  <c r="E264" i="6"/>
  <c r="D264" i="6"/>
  <c r="C264" i="6"/>
  <c r="B264" i="6"/>
  <c r="AA263" i="6"/>
  <c r="Z263" i="6"/>
  <c r="Y263" i="6"/>
  <c r="Y267" i="6" s="1"/>
  <c r="X263" i="6"/>
  <c r="W263" i="6"/>
  <c r="V263" i="6"/>
  <c r="V267" i="6" s="1"/>
  <c r="U263" i="6"/>
  <c r="U267" i="6" s="1"/>
  <c r="T263" i="6"/>
  <c r="T267" i="6" s="1"/>
  <c r="R263" i="6"/>
  <c r="Q263" i="6"/>
  <c r="Q267" i="6" s="1"/>
  <c r="P263" i="6"/>
  <c r="O263" i="6"/>
  <c r="N263" i="6"/>
  <c r="M263" i="6"/>
  <c r="M267" i="6" s="1"/>
  <c r="L263" i="6"/>
  <c r="L267" i="6" s="1"/>
  <c r="K263" i="6"/>
  <c r="K267" i="6" s="1"/>
  <c r="I263" i="6"/>
  <c r="H263" i="6"/>
  <c r="H267" i="6" s="1"/>
  <c r="G263" i="6"/>
  <c r="G267" i="6" s="1"/>
  <c r="F263" i="6"/>
  <c r="E263" i="6"/>
  <c r="D263" i="6"/>
  <c r="D267" i="6" s="1"/>
  <c r="C263" i="6"/>
  <c r="C267" i="6" s="1"/>
  <c r="B263" i="6"/>
  <c r="B267" i="6" s="1"/>
  <c r="T262" i="6"/>
  <c r="K262" i="6"/>
  <c r="B262" i="6"/>
  <c r="Z261" i="6"/>
  <c r="Y261" i="6"/>
  <c r="X261" i="6"/>
  <c r="W261" i="6"/>
  <c r="V261" i="6"/>
  <c r="U261" i="6"/>
  <c r="U262" i="6" s="1"/>
  <c r="T261" i="6"/>
  <c r="Q261" i="6"/>
  <c r="P261" i="6"/>
  <c r="O261" i="6"/>
  <c r="N261" i="6"/>
  <c r="M261" i="6"/>
  <c r="L261" i="6"/>
  <c r="L262" i="6" s="1"/>
  <c r="K261" i="6"/>
  <c r="H261" i="6"/>
  <c r="G261" i="6"/>
  <c r="F261" i="6"/>
  <c r="E261" i="6"/>
  <c r="D261" i="6"/>
  <c r="C261" i="6"/>
  <c r="C262" i="6" s="1"/>
  <c r="B261" i="6"/>
  <c r="Z260" i="6"/>
  <c r="Y260" i="6"/>
  <c r="X260" i="6"/>
  <c r="W260" i="6"/>
  <c r="V260" i="6"/>
  <c r="U260" i="6"/>
  <c r="T260" i="6"/>
  <c r="AA260" i="6" s="1"/>
  <c r="Q260" i="6"/>
  <c r="P260" i="6"/>
  <c r="O260" i="6"/>
  <c r="N260" i="6"/>
  <c r="M260" i="6"/>
  <c r="L260" i="6"/>
  <c r="K260" i="6"/>
  <c r="R260" i="6" s="1"/>
  <c r="H260" i="6"/>
  <c r="G260" i="6"/>
  <c r="F260" i="6"/>
  <c r="E260" i="6"/>
  <c r="D260" i="6"/>
  <c r="C260" i="6"/>
  <c r="B260" i="6"/>
  <c r="Z259" i="6"/>
  <c r="Y259" i="6"/>
  <c r="X259" i="6"/>
  <c r="W259" i="6"/>
  <c r="V259" i="6"/>
  <c r="U259" i="6"/>
  <c r="T259" i="6"/>
  <c r="Q259" i="6"/>
  <c r="P259" i="6"/>
  <c r="O259" i="6"/>
  <c r="N259" i="6"/>
  <c r="M259" i="6"/>
  <c r="L259" i="6"/>
  <c r="K259" i="6"/>
  <c r="H259" i="6"/>
  <c r="G259" i="6"/>
  <c r="F259" i="6"/>
  <c r="E259" i="6"/>
  <c r="D259" i="6"/>
  <c r="C259" i="6"/>
  <c r="B259" i="6"/>
  <c r="Z258" i="6"/>
  <c r="Z262" i="6" s="1"/>
  <c r="Y258" i="6"/>
  <c r="Y262" i="6" s="1"/>
  <c r="X258" i="6"/>
  <c r="W258" i="6"/>
  <c r="V258" i="6"/>
  <c r="V262" i="6" s="1"/>
  <c r="U258" i="6"/>
  <c r="T258" i="6"/>
  <c r="AA258" i="6" s="1"/>
  <c r="Q258" i="6"/>
  <c r="Q262" i="6" s="1"/>
  <c r="P258" i="6"/>
  <c r="P262" i="6" s="1"/>
  <c r="O258" i="6"/>
  <c r="N258" i="6"/>
  <c r="M258" i="6"/>
  <c r="L258" i="6"/>
  <c r="K258" i="6"/>
  <c r="R258" i="6" s="1"/>
  <c r="H258" i="6"/>
  <c r="H262" i="6" s="1"/>
  <c r="G258" i="6"/>
  <c r="G262" i="6" s="1"/>
  <c r="F258" i="6"/>
  <c r="E258" i="6"/>
  <c r="D258" i="6"/>
  <c r="C258" i="6"/>
  <c r="B258" i="6"/>
  <c r="I258" i="6" s="1"/>
  <c r="Y257" i="6"/>
  <c r="P257" i="6"/>
  <c r="G257" i="6"/>
  <c r="Z256" i="6"/>
  <c r="Y256" i="6"/>
  <c r="X256" i="6"/>
  <c r="W256" i="6"/>
  <c r="V256" i="6"/>
  <c r="U256" i="6"/>
  <c r="T256" i="6"/>
  <c r="Q256" i="6"/>
  <c r="P256" i="6"/>
  <c r="O256" i="6"/>
  <c r="N256" i="6"/>
  <c r="M256" i="6"/>
  <c r="L256" i="6"/>
  <c r="K256" i="6"/>
  <c r="H256" i="6"/>
  <c r="G256" i="6"/>
  <c r="F256" i="6"/>
  <c r="E256" i="6"/>
  <c r="D256" i="6"/>
  <c r="C256" i="6"/>
  <c r="B256" i="6"/>
  <c r="AA255" i="6"/>
  <c r="Z255" i="6"/>
  <c r="Y255" i="6"/>
  <c r="X255" i="6"/>
  <c r="W255" i="6"/>
  <c r="V255" i="6"/>
  <c r="U255" i="6"/>
  <c r="T255" i="6"/>
  <c r="R255" i="6"/>
  <c r="Q255" i="6"/>
  <c r="P255" i="6"/>
  <c r="O255" i="6"/>
  <c r="N255" i="6"/>
  <c r="M255" i="6"/>
  <c r="L255" i="6"/>
  <c r="K255" i="6"/>
  <c r="I255" i="6"/>
  <c r="AC255" i="6" s="1"/>
  <c r="H255" i="6"/>
  <c r="G255" i="6"/>
  <c r="F255" i="6"/>
  <c r="E255" i="6"/>
  <c r="D255" i="6"/>
  <c r="C255" i="6"/>
  <c r="B255" i="6"/>
  <c r="Z254" i="6"/>
  <c r="Y254" i="6"/>
  <c r="X254" i="6"/>
  <c r="W254" i="6"/>
  <c r="V254" i="6"/>
  <c r="U254" i="6"/>
  <c r="T254" i="6"/>
  <c r="AA254" i="6" s="1"/>
  <c r="Q254" i="6"/>
  <c r="P254" i="6"/>
  <c r="O254" i="6"/>
  <c r="N254" i="6"/>
  <c r="M254" i="6"/>
  <c r="L254" i="6"/>
  <c r="K254" i="6"/>
  <c r="R254" i="6" s="1"/>
  <c r="H254" i="6"/>
  <c r="G254" i="6"/>
  <c r="F254" i="6"/>
  <c r="E254" i="6"/>
  <c r="D254" i="6"/>
  <c r="C254" i="6"/>
  <c r="B254" i="6"/>
  <c r="Z253" i="6"/>
  <c r="Y253" i="6"/>
  <c r="X253" i="6"/>
  <c r="X257" i="6" s="1"/>
  <c r="W253" i="6"/>
  <c r="W257" i="6" s="1"/>
  <c r="V253" i="6"/>
  <c r="V257" i="6" s="1"/>
  <c r="U253" i="6"/>
  <c r="U257" i="6" s="1"/>
  <c r="T253" i="6"/>
  <c r="Q253" i="6"/>
  <c r="P253" i="6"/>
  <c r="O253" i="6"/>
  <c r="O257" i="6" s="1"/>
  <c r="N253" i="6"/>
  <c r="N257" i="6" s="1"/>
  <c r="M253" i="6"/>
  <c r="M257" i="6" s="1"/>
  <c r="L253" i="6"/>
  <c r="L257" i="6" s="1"/>
  <c r="K253" i="6"/>
  <c r="H253" i="6"/>
  <c r="G253" i="6"/>
  <c r="F253" i="6"/>
  <c r="F257" i="6" s="1"/>
  <c r="E253" i="6"/>
  <c r="E257" i="6" s="1"/>
  <c r="D253" i="6"/>
  <c r="D257" i="6" s="1"/>
  <c r="C253" i="6"/>
  <c r="C257" i="6" s="1"/>
  <c r="B253" i="6"/>
  <c r="W252" i="6"/>
  <c r="V252" i="6"/>
  <c r="M252" i="6"/>
  <c r="D252" i="6"/>
  <c r="Z251" i="6"/>
  <c r="Y251" i="6"/>
  <c r="X251" i="6"/>
  <c r="W251" i="6"/>
  <c r="V251" i="6"/>
  <c r="U251" i="6"/>
  <c r="T251" i="6"/>
  <c r="AA251" i="6" s="1"/>
  <c r="Q251" i="6"/>
  <c r="P251" i="6"/>
  <c r="O251" i="6"/>
  <c r="N251" i="6"/>
  <c r="N252" i="6" s="1"/>
  <c r="M251" i="6"/>
  <c r="L251" i="6"/>
  <c r="K251" i="6"/>
  <c r="H251" i="6"/>
  <c r="G251" i="6"/>
  <c r="F251" i="6"/>
  <c r="E251" i="6"/>
  <c r="E252" i="6" s="1"/>
  <c r="D251" i="6"/>
  <c r="C251" i="6"/>
  <c r="B251" i="6"/>
  <c r="Z250" i="6"/>
  <c r="Y250" i="6"/>
  <c r="X250" i="6"/>
  <c r="W250" i="6"/>
  <c r="V250" i="6"/>
  <c r="U250" i="6"/>
  <c r="T250" i="6"/>
  <c r="Q250" i="6"/>
  <c r="P250" i="6"/>
  <c r="O250" i="6"/>
  <c r="N250" i="6"/>
  <c r="M250" i="6"/>
  <c r="R250" i="6" s="1"/>
  <c r="L250" i="6"/>
  <c r="K250" i="6"/>
  <c r="H250" i="6"/>
  <c r="G250" i="6"/>
  <c r="F250" i="6"/>
  <c r="E250" i="6"/>
  <c r="D250" i="6"/>
  <c r="I250" i="6" s="1"/>
  <c r="C250" i="6"/>
  <c r="B250" i="6"/>
  <c r="Z249" i="6"/>
  <c r="Y249" i="6"/>
  <c r="X249" i="6"/>
  <c r="W249" i="6"/>
  <c r="V249" i="6"/>
  <c r="U249" i="6"/>
  <c r="T249" i="6"/>
  <c r="AA249" i="6" s="1"/>
  <c r="Q249" i="6"/>
  <c r="P249" i="6"/>
  <c r="O249" i="6"/>
  <c r="N249" i="6"/>
  <c r="M249" i="6"/>
  <c r="L249" i="6"/>
  <c r="K249" i="6"/>
  <c r="H249" i="6"/>
  <c r="G249" i="6"/>
  <c r="F249" i="6"/>
  <c r="E249" i="6"/>
  <c r="D249" i="6"/>
  <c r="C249" i="6"/>
  <c r="B249" i="6"/>
  <c r="AA248" i="6"/>
  <c r="Z248" i="6"/>
  <c r="Z252" i="6" s="1"/>
  <c r="Y248" i="6"/>
  <c r="Y252" i="6" s="1"/>
  <c r="X248" i="6"/>
  <c r="W248" i="6"/>
  <c r="V248" i="6"/>
  <c r="U248" i="6"/>
  <c r="U252" i="6" s="1"/>
  <c r="T248" i="6"/>
  <c r="T252" i="6" s="1"/>
  <c r="R248" i="6"/>
  <c r="Q248" i="6"/>
  <c r="P248" i="6"/>
  <c r="P252" i="6" s="1"/>
  <c r="O248" i="6"/>
  <c r="N248" i="6"/>
  <c r="M248" i="6"/>
  <c r="L248" i="6"/>
  <c r="L252" i="6" s="1"/>
  <c r="K248" i="6"/>
  <c r="K252" i="6" s="1"/>
  <c r="I248" i="6"/>
  <c r="H248" i="6"/>
  <c r="H252" i="6" s="1"/>
  <c r="G248" i="6"/>
  <c r="G252" i="6" s="1"/>
  <c r="F248" i="6"/>
  <c r="E248" i="6"/>
  <c r="D248" i="6"/>
  <c r="C248" i="6"/>
  <c r="C252" i="6" s="1"/>
  <c r="B248" i="6"/>
  <c r="B252" i="6" s="1"/>
  <c r="T247" i="6"/>
  <c r="K247" i="6"/>
  <c r="Z246" i="6"/>
  <c r="Y246" i="6"/>
  <c r="X246" i="6"/>
  <c r="W246" i="6"/>
  <c r="V246" i="6"/>
  <c r="U246" i="6"/>
  <c r="T246" i="6"/>
  <c r="AA246" i="6" s="1"/>
  <c r="Q246" i="6"/>
  <c r="P246" i="6"/>
  <c r="O246" i="6"/>
  <c r="N246" i="6"/>
  <c r="M246" i="6"/>
  <c r="L246" i="6"/>
  <c r="K246" i="6"/>
  <c r="H246" i="6"/>
  <c r="G246" i="6"/>
  <c r="F246" i="6"/>
  <c r="E246" i="6"/>
  <c r="D246" i="6"/>
  <c r="C246" i="6"/>
  <c r="B246" i="6"/>
  <c r="B247" i="6" s="1"/>
  <c r="Z245" i="6"/>
  <c r="Y245" i="6"/>
  <c r="X245" i="6"/>
  <c r="W245" i="6"/>
  <c r="V245" i="6"/>
  <c r="U245" i="6"/>
  <c r="AA245" i="6" s="1"/>
  <c r="T245" i="6"/>
  <c r="Q245" i="6"/>
  <c r="P245" i="6"/>
  <c r="O245" i="6"/>
  <c r="N245" i="6"/>
  <c r="M245" i="6"/>
  <c r="L245" i="6"/>
  <c r="K245" i="6"/>
  <c r="H245" i="6"/>
  <c r="G245" i="6"/>
  <c r="F245" i="6"/>
  <c r="E245" i="6"/>
  <c r="D245" i="6"/>
  <c r="C245" i="6"/>
  <c r="I245" i="6" s="1"/>
  <c r="B245" i="6"/>
  <c r="Z244" i="6"/>
  <c r="Y244" i="6"/>
  <c r="X244" i="6"/>
  <c r="W244" i="6"/>
  <c r="V244" i="6"/>
  <c r="U244" i="6"/>
  <c r="T244" i="6"/>
  <c r="AA244" i="6" s="1"/>
  <c r="Q244" i="6"/>
  <c r="P244" i="6"/>
  <c r="O244" i="6"/>
  <c r="N244" i="6"/>
  <c r="M244" i="6"/>
  <c r="L244" i="6"/>
  <c r="K244" i="6"/>
  <c r="R244" i="6" s="1"/>
  <c r="H244" i="6"/>
  <c r="G244" i="6"/>
  <c r="F244" i="6"/>
  <c r="E244" i="6"/>
  <c r="D244" i="6"/>
  <c r="C244" i="6"/>
  <c r="B244" i="6"/>
  <c r="Z243" i="6"/>
  <c r="Z247" i="6" s="1"/>
  <c r="Y243" i="6"/>
  <c r="Y247" i="6" s="1"/>
  <c r="X243" i="6"/>
  <c r="X247" i="6" s="1"/>
  <c r="W243" i="6"/>
  <c r="W247" i="6" s="1"/>
  <c r="V243" i="6"/>
  <c r="U243" i="6"/>
  <c r="T243" i="6"/>
  <c r="Q243" i="6"/>
  <c r="Q247" i="6" s="1"/>
  <c r="P243" i="6"/>
  <c r="P247" i="6" s="1"/>
  <c r="O243" i="6"/>
  <c r="O247" i="6" s="1"/>
  <c r="N243" i="6"/>
  <c r="N247" i="6" s="1"/>
  <c r="M243" i="6"/>
  <c r="M247" i="6" s="1"/>
  <c r="L243" i="6"/>
  <c r="K243" i="6"/>
  <c r="H243" i="6"/>
  <c r="H247" i="6" s="1"/>
  <c r="G243" i="6"/>
  <c r="G247" i="6" s="1"/>
  <c r="F243" i="6"/>
  <c r="F247" i="6" s="1"/>
  <c r="E243" i="6"/>
  <c r="E247" i="6" s="1"/>
  <c r="D243" i="6"/>
  <c r="D247" i="6" s="1"/>
  <c r="C243" i="6"/>
  <c r="C247" i="6" s="1"/>
  <c r="B243" i="6"/>
  <c r="X242" i="6"/>
  <c r="O242" i="6"/>
  <c r="G242" i="6"/>
  <c r="F242" i="6"/>
  <c r="Z241" i="6"/>
  <c r="Y241" i="6"/>
  <c r="Y242" i="6" s="1"/>
  <c r="X241" i="6"/>
  <c r="W241" i="6"/>
  <c r="V241" i="6"/>
  <c r="U241" i="6"/>
  <c r="T241" i="6"/>
  <c r="AA241" i="6" s="1"/>
  <c r="Q241" i="6"/>
  <c r="P241" i="6"/>
  <c r="P242" i="6" s="1"/>
  <c r="O241" i="6"/>
  <c r="N241" i="6"/>
  <c r="M241" i="6"/>
  <c r="L241" i="6"/>
  <c r="K241" i="6"/>
  <c r="H241" i="6"/>
  <c r="G241" i="6"/>
  <c r="F241" i="6"/>
  <c r="E241" i="6"/>
  <c r="D241" i="6"/>
  <c r="C241" i="6"/>
  <c r="B241" i="6"/>
  <c r="Z240" i="6"/>
  <c r="AA240" i="6" s="1"/>
  <c r="Y240" i="6"/>
  <c r="X240" i="6"/>
  <c r="W240" i="6"/>
  <c r="V240" i="6"/>
  <c r="U240" i="6"/>
  <c r="T240" i="6"/>
  <c r="Q240" i="6"/>
  <c r="R240" i="6" s="1"/>
  <c r="P240" i="6"/>
  <c r="O240" i="6"/>
  <c r="N240" i="6"/>
  <c r="M240" i="6"/>
  <c r="L240" i="6"/>
  <c r="K240" i="6"/>
  <c r="H240" i="6"/>
  <c r="I240" i="6" s="1"/>
  <c r="AC240" i="6" s="1"/>
  <c r="G240" i="6"/>
  <c r="F240" i="6"/>
  <c r="E240" i="6"/>
  <c r="D240" i="6"/>
  <c r="C240" i="6"/>
  <c r="B240" i="6"/>
  <c r="AA239" i="6"/>
  <c r="Z239" i="6"/>
  <c r="Y239" i="6"/>
  <c r="X239" i="6"/>
  <c r="W239" i="6"/>
  <c r="V239" i="6"/>
  <c r="U239" i="6"/>
  <c r="T239" i="6"/>
  <c r="R239" i="6"/>
  <c r="Q239" i="6"/>
  <c r="P239" i="6"/>
  <c r="O239" i="6"/>
  <c r="N239" i="6"/>
  <c r="M239" i="6"/>
  <c r="L239" i="6"/>
  <c r="K239" i="6"/>
  <c r="I239" i="6"/>
  <c r="AC239" i="6" s="1"/>
  <c r="H239" i="6"/>
  <c r="G239" i="6"/>
  <c r="F239" i="6"/>
  <c r="E239" i="6"/>
  <c r="D239" i="6"/>
  <c r="C239" i="6"/>
  <c r="B239" i="6"/>
  <c r="Z238" i="6"/>
  <c r="Y238" i="6"/>
  <c r="X238" i="6"/>
  <c r="W238" i="6"/>
  <c r="W242" i="6" s="1"/>
  <c r="V238" i="6"/>
  <c r="V242" i="6" s="1"/>
  <c r="U238" i="6"/>
  <c r="U242" i="6" s="1"/>
  <c r="T238" i="6"/>
  <c r="Q238" i="6"/>
  <c r="Q242" i="6" s="1"/>
  <c r="P238" i="6"/>
  <c r="O238" i="6"/>
  <c r="N238" i="6"/>
  <c r="N242" i="6" s="1"/>
  <c r="M238" i="6"/>
  <c r="M242" i="6" s="1"/>
  <c r="L238" i="6"/>
  <c r="L242" i="6" s="1"/>
  <c r="K238" i="6"/>
  <c r="H238" i="6"/>
  <c r="G238" i="6"/>
  <c r="F238" i="6"/>
  <c r="E238" i="6"/>
  <c r="E242" i="6" s="1"/>
  <c r="D238" i="6"/>
  <c r="D242" i="6" s="1"/>
  <c r="C238" i="6"/>
  <c r="C242" i="6" s="1"/>
  <c r="B238" i="6"/>
  <c r="U237" i="6"/>
  <c r="M237" i="6"/>
  <c r="L237" i="6"/>
  <c r="D237" i="6"/>
  <c r="C237" i="6"/>
  <c r="Z236" i="6"/>
  <c r="Y236" i="6"/>
  <c r="X236" i="6"/>
  <c r="W236" i="6"/>
  <c r="V236" i="6"/>
  <c r="V237" i="6" s="1"/>
  <c r="U236" i="6"/>
  <c r="T236" i="6"/>
  <c r="Q236" i="6"/>
  <c r="P236" i="6"/>
  <c r="O236" i="6"/>
  <c r="N236" i="6"/>
  <c r="M236" i="6"/>
  <c r="L236" i="6"/>
  <c r="K236" i="6"/>
  <c r="R236" i="6" s="1"/>
  <c r="H236" i="6"/>
  <c r="G236" i="6"/>
  <c r="F236" i="6"/>
  <c r="E236" i="6"/>
  <c r="D236" i="6"/>
  <c r="C236" i="6"/>
  <c r="B236" i="6"/>
  <c r="I236" i="6" s="1"/>
  <c r="Z235" i="6"/>
  <c r="Y235" i="6"/>
  <c r="X235" i="6"/>
  <c r="W235" i="6"/>
  <c r="V235" i="6"/>
  <c r="U235" i="6"/>
  <c r="T235" i="6"/>
  <c r="AA235" i="6" s="1"/>
  <c r="Q235" i="6"/>
  <c r="P235" i="6"/>
  <c r="O235" i="6"/>
  <c r="N235" i="6"/>
  <c r="M235" i="6"/>
  <c r="L235" i="6"/>
  <c r="K235" i="6"/>
  <c r="H235" i="6"/>
  <c r="G235" i="6"/>
  <c r="F235" i="6"/>
  <c r="E235" i="6"/>
  <c r="D235" i="6"/>
  <c r="C235" i="6"/>
  <c r="B235" i="6"/>
  <c r="Z234" i="6"/>
  <c r="Y234" i="6"/>
  <c r="X234" i="6"/>
  <c r="W234" i="6"/>
  <c r="V234" i="6"/>
  <c r="U234" i="6"/>
  <c r="T234" i="6"/>
  <c r="Q234" i="6"/>
  <c r="P234" i="6"/>
  <c r="O234" i="6"/>
  <c r="N234" i="6"/>
  <c r="M234" i="6"/>
  <c r="L234" i="6"/>
  <c r="K234" i="6"/>
  <c r="H234" i="6"/>
  <c r="G234" i="6"/>
  <c r="F234" i="6"/>
  <c r="E234" i="6"/>
  <c r="D234" i="6"/>
  <c r="C234" i="6"/>
  <c r="B234" i="6"/>
  <c r="I234" i="6" s="1"/>
  <c r="Z233" i="6"/>
  <c r="Z237" i="6" s="1"/>
  <c r="Y233" i="6"/>
  <c r="X233" i="6"/>
  <c r="W233" i="6"/>
  <c r="V233" i="6"/>
  <c r="U233" i="6"/>
  <c r="T233" i="6"/>
  <c r="T237" i="6" s="1"/>
  <c r="Q233" i="6"/>
  <c r="Q237" i="6" s="1"/>
  <c r="P233" i="6"/>
  <c r="P237" i="6" s="1"/>
  <c r="O233" i="6"/>
  <c r="N233" i="6"/>
  <c r="M233" i="6"/>
  <c r="L233" i="6"/>
  <c r="K233" i="6"/>
  <c r="K237" i="6" s="1"/>
  <c r="H233" i="6"/>
  <c r="H237" i="6" s="1"/>
  <c r="G233" i="6"/>
  <c r="G237" i="6" s="1"/>
  <c r="F233" i="6"/>
  <c r="E233" i="6"/>
  <c r="D233" i="6"/>
  <c r="C233" i="6"/>
  <c r="B233" i="6"/>
  <c r="B237" i="6" s="1"/>
  <c r="Z232" i="6"/>
  <c r="Q232" i="6"/>
  <c r="H232" i="6"/>
  <c r="AA231" i="6"/>
  <c r="Z231" i="6"/>
  <c r="Y231" i="6"/>
  <c r="X231" i="6"/>
  <c r="W231" i="6"/>
  <c r="V231" i="6"/>
  <c r="U231" i="6"/>
  <c r="T231" i="6"/>
  <c r="R231" i="6"/>
  <c r="Q231" i="6"/>
  <c r="P231" i="6"/>
  <c r="O231" i="6"/>
  <c r="N231" i="6"/>
  <c r="M231" i="6"/>
  <c r="L231" i="6"/>
  <c r="K231" i="6"/>
  <c r="I231" i="6"/>
  <c r="AC231" i="6" s="1"/>
  <c r="H231" i="6"/>
  <c r="G231" i="6"/>
  <c r="F231" i="6"/>
  <c r="E231" i="6"/>
  <c r="D231" i="6"/>
  <c r="C231" i="6"/>
  <c r="B231" i="6"/>
  <c r="Z230" i="6"/>
  <c r="Y230" i="6"/>
  <c r="X230" i="6"/>
  <c r="W230" i="6"/>
  <c r="V230" i="6"/>
  <c r="U230" i="6"/>
  <c r="T230" i="6"/>
  <c r="AA230" i="6" s="1"/>
  <c r="Q230" i="6"/>
  <c r="P230" i="6"/>
  <c r="O230" i="6"/>
  <c r="N230" i="6"/>
  <c r="M230" i="6"/>
  <c r="L230" i="6"/>
  <c r="K230" i="6"/>
  <c r="H230" i="6"/>
  <c r="G230" i="6"/>
  <c r="F230" i="6"/>
  <c r="E230" i="6"/>
  <c r="D230" i="6"/>
  <c r="C230" i="6"/>
  <c r="B230" i="6"/>
  <c r="Z229" i="6"/>
  <c r="Y229" i="6"/>
  <c r="X229" i="6"/>
  <c r="W229" i="6"/>
  <c r="V229" i="6"/>
  <c r="U229" i="6"/>
  <c r="T229" i="6"/>
  <c r="Q229" i="6"/>
  <c r="P229" i="6"/>
  <c r="O229" i="6"/>
  <c r="N229" i="6"/>
  <c r="M229" i="6"/>
  <c r="L229" i="6"/>
  <c r="K229" i="6"/>
  <c r="H229" i="6"/>
  <c r="G229" i="6"/>
  <c r="F229" i="6"/>
  <c r="E229" i="6"/>
  <c r="D229" i="6"/>
  <c r="C229" i="6"/>
  <c r="B229" i="6"/>
  <c r="Z228" i="6"/>
  <c r="Y228" i="6"/>
  <c r="Y232" i="6" s="1"/>
  <c r="X228" i="6"/>
  <c r="X232" i="6" s="1"/>
  <c r="W228" i="6"/>
  <c r="W232" i="6" s="1"/>
  <c r="V228" i="6"/>
  <c r="U228" i="6"/>
  <c r="T228" i="6"/>
  <c r="AA228" i="6" s="1"/>
  <c r="Q228" i="6"/>
  <c r="P228" i="6"/>
  <c r="P232" i="6" s="1"/>
  <c r="O228" i="6"/>
  <c r="O232" i="6" s="1"/>
  <c r="N228" i="6"/>
  <c r="N232" i="6" s="1"/>
  <c r="M228" i="6"/>
  <c r="L228" i="6"/>
  <c r="K228" i="6"/>
  <c r="R228" i="6" s="1"/>
  <c r="H228" i="6"/>
  <c r="G228" i="6"/>
  <c r="G232" i="6" s="1"/>
  <c r="F228" i="6"/>
  <c r="F232" i="6" s="1"/>
  <c r="E228" i="6"/>
  <c r="E232" i="6" s="1"/>
  <c r="D228" i="6"/>
  <c r="C228" i="6"/>
  <c r="B228" i="6"/>
  <c r="W227" i="6"/>
  <c r="O227" i="6"/>
  <c r="N227" i="6"/>
  <c r="F227" i="6"/>
  <c r="E227" i="6"/>
  <c r="Z226" i="6"/>
  <c r="Y226" i="6"/>
  <c r="X226" i="6"/>
  <c r="X227" i="6" s="1"/>
  <c r="W226" i="6"/>
  <c r="V226" i="6"/>
  <c r="U226" i="6"/>
  <c r="T226" i="6"/>
  <c r="Q226" i="6"/>
  <c r="P226" i="6"/>
  <c r="O226" i="6"/>
  <c r="N226" i="6"/>
  <c r="M226" i="6"/>
  <c r="L226" i="6"/>
  <c r="K226" i="6"/>
  <c r="R226" i="6" s="1"/>
  <c r="H226" i="6"/>
  <c r="G226" i="6"/>
  <c r="F226" i="6"/>
  <c r="E226" i="6"/>
  <c r="D226" i="6"/>
  <c r="C226" i="6"/>
  <c r="B226" i="6"/>
  <c r="I226" i="6" s="1"/>
  <c r="Z225" i="6"/>
  <c r="Y225" i="6"/>
  <c r="X225" i="6"/>
  <c r="W225" i="6"/>
  <c r="V225" i="6"/>
  <c r="U225" i="6"/>
  <c r="T225" i="6"/>
  <c r="Q225" i="6"/>
  <c r="P225" i="6"/>
  <c r="O225" i="6"/>
  <c r="N225" i="6"/>
  <c r="M225" i="6"/>
  <c r="L225" i="6"/>
  <c r="K225" i="6"/>
  <c r="H225" i="6"/>
  <c r="G225" i="6"/>
  <c r="F225" i="6"/>
  <c r="E225" i="6"/>
  <c r="D225" i="6"/>
  <c r="C225" i="6"/>
  <c r="B225" i="6"/>
  <c r="Z224" i="6"/>
  <c r="AA224" i="6" s="1"/>
  <c r="Y224" i="6"/>
  <c r="X224" i="6"/>
  <c r="W224" i="6"/>
  <c r="V224" i="6"/>
  <c r="U224" i="6"/>
  <c r="T224" i="6"/>
  <c r="Q224" i="6"/>
  <c r="R224" i="6" s="1"/>
  <c r="P224" i="6"/>
  <c r="O224" i="6"/>
  <c r="N224" i="6"/>
  <c r="M224" i="6"/>
  <c r="L224" i="6"/>
  <c r="K224" i="6"/>
  <c r="H224" i="6"/>
  <c r="I224" i="6" s="1"/>
  <c r="AC224" i="6" s="1"/>
  <c r="G224" i="6"/>
  <c r="F224" i="6"/>
  <c r="E224" i="6"/>
  <c r="D224" i="6"/>
  <c r="C224" i="6"/>
  <c r="B224" i="6"/>
  <c r="AA223" i="6"/>
  <c r="Z223" i="6"/>
  <c r="Y223" i="6"/>
  <c r="Y227" i="6" s="1"/>
  <c r="X223" i="6"/>
  <c r="W223" i="6"/>
  <c r="V223" i="6"/>
  <c r="V227" i="6" s="1"/>
  <c r="U223" i="6"/>
  <c r="U227" i="6" s="1"/>
  <c r="T223" i="6"/>
  <c r="T227" i="6" s="1"/>
  <c r="R223" i="6"/>
  <c r="Q223" i="6"/>
  <c r="P223" i="6"/>
  <c r="O223" i="6"/>
  <c r="N223" i="6"/>
  <c r="M223" i="6"/>
  <c r="M227" i="6" s="1"/>
  <c r="L223" i="6"/>
  <c r="L227" i="6" s="1"/>
  <c r="K223" i="6"/>
  <c r="K227" i="6" s="1"/>
  <c r="I223" i="6"/>
  <c r="H223" i="6"/>
  <c r="G223" i="6"/>
  <c r="G227" i="6" s="1"/>
  <c r="F223" i="6"/>
  <c r="E223" i="6"/>
  <c r="D223" i="6"/>
  <c r="D227" i="6" s="1"/>
  <c r="C223" i="6"/>
  <c r="C227" i="6" s="1"/>
  <c r="B223" i="6"/>
  <c r="B227" i="6" s="1"/>
  <c r="U222" i="6"/>
  <c r="T222" i="6"/>
  <c r="K222" i="6"/>
  <c r="B222" i="6"/>
  <c r="Z221" i="6"/>
  <c r="Y221" i="6"/>
  <c r="X221" i="6"/>
  <c r="W221" i="6"/>
  <c r="V221" i="6"/>
  <c r="U221" i="6"/>
  <c r="T221" i="6"/>
  <c r="Q221" i="6"/>
  <c r="P221" i="6"/>
  <c r="O221" i="6"/>
  <c r="N221" i="6"/>
  <c r="M221" i="6"/>
  <c r="L221" i="6"/>
  <c r="L222" i="6" s="1"/>
  <c r="K221" i="6"/>
  <c r="H221" i="6"/>
  <c r="G221" i="6"/>
  <c r="F221" i="6"/>
  <c r="E221" i="6"/>
  <c r="D221" i="6"/>
  <c r="C221" i="6"/>
  <c r="B221" i="6"/>
  <c r="Z220" i="6"/>
  <c r="Y220" i="6"/>
  <c r="X220" i="6"/>
  <c r="W220" i="6"/>
  <c r="V220" i="6"/>
  <c r="U220" i="6"/>
  <c r="T220" i="6"/>
  <c r="Q220" i="6"/>
  <c r="P220" i="6"/>
  <c r="O220" i="6"/>
  <c r="N220" i="6"/>
  <c r="M220" i="6"/>
  <c r="L220" i="6"/>
  <c r="K220" i="6"/>
  <c r="H220" i="6"/>
  <c r="G220" i="6"/>
  <c r="F220" i="6"/>
  <c r="E220" i="6"/>
  <c r="D220" i="6"/>
  <c r="C220" i="6"/>
  <c r="B220" i="6"/>
  <c r="I220" i="6" s="1"/>
  <c r="Z219" i="6"/>
  <c r="Y219" i="6"/>
  <c r="X219" i="6"/>
  <c r="W219" i="6"/>
  <c r="V219" i="6"/>
  <c r="U219" i="6"/>
  <c r="T219" i="6"/>
  <c r="AA219" i="6" s="1"/>
  <c r="Q219" i="6"/>
  <c r="P219" i="6"/>
  <c r="O219" i="6"/>
  <c r="N219" i="6"/>
  <c r="M219" i="6"/>
  <c r="L219" i="6"/>
  <c r="K219" i="6"/>
  <c r="H219" i="6"/>
  <c r="G219" i="6"/>
  <c r="F219" i="6"/>
  <c r="E219" i="6"/>
  <c r="D219" i="6"/>
  <c r="C219" i="6"/>
  <c r="B219" i="6"/>
  <c r="Z218" i="6"/>
  <c r="Z222" i="6" s="1"/>
  <c r="Y218" i="6"/>
  <c r="Y222" i="6" s="1"/>
  <c r="X218" i="6"/>
  <c r="X222" i="6" s="1"/>
  <c r="W218" i="6"/>
  <c r="W222" i="6" s="1"/>
  <c r="V218" i="6"/>
  <c r="U218" i="6"/>
  <c r="T218" i="6"/>
  <c r="Q218" i="6"/>
  <c r="Q222" i="6" s="1"/>
  <c r="P218" i="6"/>
  <c r="P222" i="6" s="1"/>
  <c r="O218" i="6"/>
  <c r="N218" i="6"/>
  <c r="N222" i="6" s="1"/>
  <c r="M218" i="6"/>
  <c r="L218" i="6"/>
  <c r="R218" i="6" s="1"/>
  <c r="K218" i="6"/>
  <c r="H218" i="6"/>
  <c r="H222" i="6" s="1"/>
  <c r="G218" i="6"/>
  <c r="G222" i="6" s="1"/>
  <c r="F218" i="6"/>
  <c r="E218" i="6"/>
  <c r="D218" i="6"/>
  <c r="D222" i="6" s="1"/>
  <c r="C218" i="6"/>
  <c r="B218" i="6"/>
  <c r="Y217" i="6"/>
  <c r="G217" i="6"/>
  <c r="Z216" i="6"/>
  <c r="Y216" i="6"/>
  <c r="X216" i="6"/>
  <c r="W216" i="6"/>
  <c r="V216" i="6"/>
  <c r="U216" i="6"/>
  <c r="T216" i="6"/>
  <c r="Q216" i="6"/>
  <c r="P216" i="6"/>
  <c r="O216" i="6"/>
  <c r="N216" i="6"/>
  <c r="M216" i="6"/>
  <c r="L216" i="6"/>
  <c r="K216" i="6"/>
  <c r="H216" i="6"/>
  <c r="I216" i="6" s="1"/>
  <c r="G216" i="6"/>
  <c r="F216" i="6"/>
  <c r="E216" i="6"/>
  <c r="D216" i="6"/>
  <c r="C216" i="6"/>
  <c r="B216" i="6"/>
  <c r="AA215" i="6"/>
  <c r="Z215" i="6"/>
  <c r="Y215" i="6"/>
  <c r="X215" i="6"/>
  <c r="W215" i="6"/>
  <c r="V215" i="6"/>
  <c r="U215" i="6"/>
  <c r="T215" i="6"/>
  <c r="R215" i="6"/>
  <c r="Q215" i="6"/>
  <c r="P215" i="6"/>
  <c r="O215" i="6"/>
  <c r="N215" i="6"/>
  <c r="M215" i="6"/>
  <c r="L215" i="6"/>
  <c r="K215" i="6"/>
  <c r="I215" i="6"/>
  <c r="AC215" i="6" s="1"/>
  <c r="H215" i="6"/>
  <c r="G215" i="6"/>
  <c r="F215" i="6"/>
  <c r="E215" i="6"/>
  <c r="D215" i="6"/>
  <c r="C215" i="6"/>
  <c r="B215" i="6"/>
  <c r="Z214" i="6"/>
  <c r="Y214" i="6"/>
  <c r="X214" i="6"/>
  <c r="W214" i="6"/>
  <c r="V214" i="6"/>
  <c r="U214" i="6"/>
  <c r="T214" i="6"/>
  <c r="Q214" i="6"/>
  <c r="P214" i="6"/>
  <c r="O214" i="6"/>
  <c r="N214" i="6"/>
  <c r="M214" i="6"/>
  <c r="L214" i="6"/>
  <c r="K214" i="6"/>
  <c r="R214" i="6" s="1"/>
  <c r="H214" i="6"/>
  <c r="G214" i="6"/>
  <c r="F214" i="6"/>
  <c r="E214" i="6"/>
  <c r="D214" i="6"/>
  <c r="C214" i="6"/>
  <c r="B214" i="6"/>
  <c r="I214" i="6" s="1"/>
  <c r="Z213" i="6"/>
  <c r="Y213" i="6"/>
  <c r="X213" i="6"/>
  <c r="X217" i="6" s="1"/>
  <c r="W213" i="6"/>
  <c r="W217" i="6" s="1"/>
  <c r="V213" i="6"/>
  <c r="V217" i="6" s="1"/>
  <c r="U213" i="6"/>
  <c r="T213" i="6"/>
  <c r="AA213" i="6" s="1"/>
  <c r="R213" i="6"/>
  <c r="Q213" i="6"/>
  <c r="P213" i="6"/>
  <c r="P217" i="6" s="1"/>
  <c r="O213" i="6"/>
  <c r="O217" i="6" s="1"/>
  <c r="N213" i="6"/>
  <c r="N217" i="6" s="1"/>
  <c r="M213" i="6"/>
  <c r="M217" i="6" s="1"/>
  <c r="L213" i="6"/>
  <c r="K213" i="6"/>
  <c r="H213" i="6"/>
  <c r="H217" i="6" s="1"/>
  <c r="G213" i="6"/>
  <c r="F213" i="6"/>
  <c r="E213" i="6"/>
  <c r="E217" i="6" s="1"/>
  <c r="D213" i="6"/>
  <c r="D217" i="6" s="1"/>
  <c r="C213" i="6"/>
  <c r="B213" i="6"/>
  <c r="Z211" i="6"/>
  <c r="Y211" i="6"/>
  <c r="X211" i="6"/>
  <c r="W211" i="6"/>
  <c r="V211" i="6"/>
  <c r="U211" i="6"/>
  <c r="T211" i="6"/>
  <c r="Q211" i="6"/>
  <c r="P211" i="6"/>
  <c r="O211" i="6"/>
  <c r="N211" i="6"/>
  <c r="M211" i="6"/>
  <c r="L211" i="6"/>
  <c r="K211" i="6"/>
  <c r="H211" i="6"/>
  <c r="G211" i="6"/>
  <c r="F211" i="6"/>
  <c r="E211" i="6"/>
  <c r="D211" i="6"/>
  <c r="C211" i="6"/>
  <c r="B211" i="6"/>
  <c r="Z205" i="6"/>
  <c r="Y205" i="6"/>
  <c r="Y207" i="6" s="1"/>
  <c r="X205" i="6"/>
  <c r="W205" i="6"/>
  <c r="V205" i="6"/>
  <c r="U205" i="6"/>
  <c r="T205" i="6"/>
  <c r="Q205" i="6"/>
  <c r="P205" i="6"/>
  <c r="O205" i="6"/>
  <c r="N205" i="6"/>
  <c r="M205" i="6"/>
  <c r="L205" i="6"/>
  <c r="K205" i="6"/>
  <c r="H205" i="6"/>
  <c r="H207" i="6" s="1"/>
  <c r="G205" i="6"/>
  <c r="G207" i="6" s="1"/>
  <c r="F205" i="6"/>
  <c r="E205" i="6"/>
  <c r="D205" i="6"/>
  <c r="C205" i="6"/>
  <c r="B205" i="6"/>
  <c r="AA204" i="6"/>
  <c r="R204" i="6"/>
  <c r="I204" i="6"/>
  <c r="AC203" i="6"/>
  <c r="AA203" i="6"/>
  <c r="R203" i="6"/>
  <c r="I203" i="6"/>
  <c r="AA202" i="6"/>
  <c r="R202" i="6"/>
  <c r="I202" i="6"/>
  <c r="I205" i="6" s="1"/>
  <c r="AC201" i="6"/>
  <c r="AA201" i="6"/>
  <c r="AA205" i="6" s="1"/>
  <c r="R201" i="6"/>
  <c r="I201" i="6"/>
  <c r="Z200" i="6"/>
  <c r="Y200" i="6"/>
  <c r="X200" i="6"/>
  <c r="W200" i="6"/>
  <c r="V200" i="6"/>
  <c r="U200" i="6"/>
  <c r="T200" i="6"/>
  <c r="T207" i="6" s="1"/>
  <c r="Q200" i="6"/>
  <c r="P200" i="6"/>
  <c r="O200" i="6"/>
  <c r="O207" i="6" s="1"/>
  <c r="N200" i="6"/>
  <c r="M200" i="6"/>
  <c r="L200" i="6"/>
  <c r="K200" i="6"/>
  <c r="H200" i="6"/>
  <c r="G200" i="6"/>
  <c r="F200" i="6"/>
  <c r="E200" i="6"/>
  <c r="D200" i="6"/>
  <c r="C200" i="6"/>
  <c r="B200" i="6"/>
  <c r="AA199" i="6"/>
  <c r="R199" i="6"/>
  <c r="I199" i="6"/>
  <c r="AC198" i="6"/>
  <c r="AA198" i="6"/>
  <c r="R198" i="6"/>
  <c r="I198" i="6"/>
  <c r="AA197" i="6"/>
  <c r="AA200" i="6" s="1"/>
  <c r="R197" i="6"/>
  <c r="R200" i="6" s="1"/>
  <c r="I197" i="6"/>
  <c r="AC196" i="6"/>
  <c r="AA196" i="6"/>
  <c r="R196" i="6"/>
  <c r="I196" i="6"/>
  <c r="AA195" i="6"/>
  <c r="Z195" i="6"/>
  <c r="Y195" i="6"/>
  <c r="X195" i="6"/>
  <c r="W195" i="6"/>
  <c r="V195" i="6"/>
  <c r="U195" i="6"/>
  <c r="T195" i="6"/>
  <c r="Q195" i="6"/>
  <c r="P195" i="6"/>
  <c r="O195" i="6"/>
  <c r="N195" i="6"/>
  <c r="M195" i="6"/>
  <c r="L195" i="6"/>
  <c r="K195" i="6"/>
  <c r="I195" i="6"/>
  <c r="H195" i="6"/>
  <c r="G195" i="6"/>
  <c r="F195" i="6"/>
  <c r="E195" i="6"/>
  <c r="D195" i="6"/>
  <c r="C195" i="6"/>
  <c r="B195" i="6"/>
  <c r="AC194" i="6"/>
  <c r="AA194" i="6"/>
  <c r="R194" i="6"/>
  <c r="I194" i="6"/>
  <c r="AA193" i="6"/>
  <c r="R193" i="6"/>
  <c r="I193" i="6"/>
  <c r="AC193" i="6" s="1"/>
  <c r="AA192" i="6"/>
  <c r="R192" i="6"/>
  <c r="AC192" i="6" s="1"/>
  <c r="I192" i="6"/>
  <c r="AA191" i="6"/>
  <c r="R191" i="6"/>
  <c r="I191" i="6"/>
  <c r="AC191" i="6" s="1"/>
  <c r="Z190" i="6"/>
  <c r="Y190" i="6"/>
  <c r="X190" i="6"/>
  <c r="W190" i="6"/>
  <c r="V190" i="6"/>
  <c r="U190" i="6"/>
  <c r="T190" i="6"/>
  <c r="Q190" i="6"/>
  <c r="P190" i="6"/>
  <c r="O190" i="6"/>
  <c r="N190" i="6"/>
  <c r="M190" i="6"/>
  <c r="L190" i="6"/>
  <c r="K190" i="6"/>
  <c r="H190" i="6"/>
  <c r="G190" i="6"/>
  <c r="F190" i="6"/>
  <c r="E190" i="6"/>
  <c r="D190" i="6"/>
  <c r="C190" i="6"/>
  <c r="B190" i="6"/>
  <c r="AA189" i="6"/>
  <c r="AC189" i="6" s="1"/>
  <c r="R189" i="6"/>
  <c r="I189" i="6"/>
  <c r="AA188" i="6"/>
  <c r="R188" i="6"/>
  <c r="I188" i="6"/>
  <c r="AC188" i="6" s="1"/>
  <c r="AA187" i="6"/>
  <c r="R187" i="6"/>
  <c r="I187" i="6"/>
  <c r="AA186" i="6"/>
  <c r="R186" i="6"/>
  <c r="R190" i="6" s="1"/>
  <c r="I186" i="6"/>
  <c r="AA185" i="6"/>
  <c r="Z185" i="6"/>
  <c r="Y185" i="6"/>
  <c r="X185" i="6"/>
  <c r="W185" i="6"/>
  <c r="V185" i="6"/>
  <c r="U185" i="6"/>
  <c r="T185" i="6"/>
  <c r="R185" i="6"/>
  <c r="Q185" i="6"/>
  <c r="P185" i="6"/>
  <c r="O185" i="6"/>
  <c r="N185" i="6"/>
  <c r="M185" i="6"/>
  <c r="L185" i="6"/>
  <c r="K185" i="6"/>
  <c r="I185" i="6"/>
  <c r="H185" i="6"/>
  <c r="G185" i="6"/>
  <c r="F185" i="6"/>
  <c r="E185" i="6"/>
  <c r="D185" i="6"/>
  <c r="C185" i="6"/>
  <c r="B185" i="6"/>
  <c r="AC184" i="6"/>
  <c r="AA184" i="6"/>
  <c r="R184" i="6"/>
  <c r="I184" i="6"/>
  <c r="AA183" i="6"/>
  <c r="R183" i="6"/>
  <c r="I183" i="6"/>
  <c r="AC182" i="6"/>
  <c r="AA182" i="6"/>
  <c r="R182" i="6"/>
  <c r="I182" i="6"/>
  <c r="AA181" i="6"/>
  <c r="R181" i="6"/>
  <c r="I181" i="6"/>
  <c r="AC181" i="6" s="1"/>
  <c r="Z180" i="6"/>
  <c r="Y180" i="6"/>
  <c r="X180" i="6"/>
  <c r="W180" i="6"/>
  <c r="V180" i="6"/>
  <c r="V207" i="6" s="1"/>
  <c r="U180" i="6"/>
  <c r="T180" i="6"/>
  <c r="Q180" i="6"/>
  <c r="P180" i="6"/>
  <c r="O180" i="6"/>
  <c r="N180" i="6"/>
  <c r="M180" i="6"/>
  <c r="L180" i="6"/>
  <c r="K180" i="6"/>
  <c r="H180" i="6"/>
  <c r="G180" i="6"/>
  <c r="F180" i="6"/>
  <c r="E180" i="6"/>
  <c r="D180" i="6"/>
  <c r="D207" i="6" s="1"/>
  <c r="C180" i="6"/>
  <c r="B180" i="6"/>
  <c r="AC179" i="6"/>
  <c r="AA179" i="6"/>
  <c r="R179" i="6"/>
  <c r="I179" i="6"/>
  <c r="AA178" i="6"/>
  <c r="R178" i="6"/>
  <c r="I178" i="6"/>
  <c r="AC177" i="6"/>
  <c r="AA177" i="6"/>
  <c r="R177" i="6"/>
  <c r="I177" i="6"/>
  <c r="AA176" i="6"/>
  <c r="R176" i="6"/>
  <c r="R180" i="6" s="1"/>
  <c r="I176" i="6"/>
  <c r="Z175" i="6"/>
  <c r="Y175" i="6"/>
  <c r="X175" i="6"/>
  <c r="W175" i="6"/>
  <c r="V175" i="6"/>
  <c r="U175" i="6"/>
  <c r="T175" i="6"/>
  <c r="Q175" i="6"/>
  <c r="P175" i="6"/>
  <c r="O175" i="6"/>
  <c r="N175" i="6"/>
  <c r="M175" i="6"/>
  <c r="L175" i="6"/>
  <c r="K175" i="6"/>
  <c r="H175" i="6"/>
  <c r="G175" i="6"/>
  <c r="F175" i="6"/>
  <c r="E175" i="6"/>
  <c r="D175" i="6"/>
  <c r="C175" i="6"/>
  <c r="B175" i="6"/>
  <c r="AA174" i="6"/>
  <c r="R174" i="6"/>
  <c r="I174" i="6"/>
  <c r="AC174" i="6" s="1"/>
  <c r="AC173" i="6"/>
  <c r="AA173" i="6"/>
  <c r="R173" i="6"/>
  <c r="I173" i="6"/>
  <c r="AA172" i="6"/>
  <c r="R172" i="6"/>
  <c r="I172" i="6"/>
  <c r="AC172" i="6" s="1"/>
  <c r="AA171" i="6"/>
  <c r="AA175" i="6" s="1"/>
  <c r="R171" i="6"/>
  <c r="R175" i="6" s="1"/>
  <c r="I171" i="6"/>
  <c r="I175" i="6" s="1"/>
  <c r="Z170" i="6"/>
  <c r="Y170" i="6"/>
  <c r="X170" i="6"/>
  <c r="W170" i="6"/>
  <c r="V170" i="6"/>
  <c r="U170" i="6"/>
  <c r="T170" i="6"/>
  <c r="Q170" i="6"/>
  <c r="P170" i="6"/>
  <c r="O170" i="6"/>
  <c r="N170" i="6"/>
  <c r="M170" i="6"/>
  <c r="L170" i="6"/>
  <c r="K170" i="6"/>
  <c r="H170" i="6"/>
  <c r="G170" i="6"/>
  <c r="F170" i="6"/>
  <c r="E170" i="6"/>
  <c r="D170" i="6"/>
  <c r="C170" i="6"/>
  <c r="B170" i="6"/>
  <c r="AA169" i="6"/>
  <c r="R169" i="6"/>
  <c r="I169" i="6"/>
  <c r="AC169" i="6" s="1"/>
  <c r="AA168" i="6"/>
  <c r="AC168" i="6" s="1"/>
  <c r="R168" i="6"/>
  <c r="I168" i="6"/>
  <c r="AA167" i="6"/>
  <c r="R167" i="6"/>
  <c r="I167" i="6"/>
  <c r="AC167" i="6" s="1"/>
  <c r="AA166" i="6"/>
  <c r="R166" i="6"/>
  <c r="R170" i="6" s="1"/>
  <c r="I166" i="6"/>
  <c r="I170" i="6" s="1"/>
  <c r="Z165" i="6"/>
  <c r="Y165" i="6"/>
  <c r="X165" i="6"/>
  <c r="W165" i="6"/>
  <c r="V165" i="6"/>
  <c r="U165" i="6"/>
  <c r="T165" i="6"/>
  <c r="Q165" i="6"/>
  <c r="P165" i="6"/>
  <c r="O165" i="6"/>
  <c r="N165" i="6"/>
  <c r="M165" i="6"/>
  <c r="L165" i="6"/>
  <c r="K165" i="6"/>
  <c r="H165" i="6"/>
  <c r="G165" i="6"/>
  <c r="F165" i="6"/>
  <c r="E165" i="6"/>
  <c r="D165" i="6"/>
  <c r="C165" i="6"/>
  <c r="B165" i="6"/>
  <c r="AA164" i="6"/>
  <c r="R164" i="6"/>
  <c r="I164" i="6"/>
  <c r="AC164" i="6" s="1"/>
  <c r="AC163" i="6"/>
  <c r="AA163" i="6"/>
  <c r="R163" i="6"/>
  <c r="I163" i="6"/>
  <c r="AA162" i="6"/>
  <c r="R162" i="6"/>
  <c r="I162" i="6"/>
  <c r="AC161" i="6"/>
  <c r="AA161" i="6"/>
  <c r="AA165" i="6" s="1"/>
  <c r="R161" i="6"/>
  <c r="I161" i="6"/>
  <c r="I165" i="6" s="1"/>
  <c r="Z160" i="6"/>
  <c r="Y160" i="6"/>
  <c r="X160" i="6"/>
  <c r="X207" i="6" s="1"/>
  <c r="W160" i="6"/>
  <c r="V160" i="6"/>
  <c r="U160" i="6"/>
  <c r="T160" i="6"/>
  <c r="Q160" i="6"/>
  <c r="P160" i="6"/>
  <c r="O160" i="6"/>
  <c r="N160" i="6"/>
  <c r="M160" i="6"/>
  <c r="L160" i="6"/>
  <c r="K160" i="6"/>
  <c r="H160" i="6"/>
  <c r="G160" i="6"/>
  <c r="F160" i="6"/>
  <c r="F207" i="6" s="1"/>
  <c r="E160" i="6"/>
  <c r="D160" i="6"/>
  <c r="C160" i="6"/>
  <c r="B160" i="6"/>
  <c r="AA159" i="6"/>
  <c r="R159" i="6"/>
  <c r="I159" i="6"/>
  <c r="AC159" i="6" s="1"/>
  <c r="AA158" i="6"/>
  <c r="R158" i="6"/>
  <c r="I158" i="6"/>
  <c r="AC158" i="6" s="1"/>
  <c r="AA157" i="6"/>
  <c r="AA160" i="6" s="1"/>
  <c r="R157" i="6"/>
  <c r="R160" i="6" s="1"/>
  <c r="I157" i="6"/>
  <c r="AA156" i="6"/>
  <c r="R156" i="6"/>
  <c r="I156" i="6"/>
  <c r="AC156" i="6" s="1"/>
  <c r="AA155" i="6"/>
  <c r="Z155" i="6"/>
  <c r="Y155" i="6"/>
  <c r="X155" i="6"/>
  <c r="W155" i="6"/>
  <c r="V155" i="6"/>
  <c r="U155" i="6"/>
  <c r="T155" i="6"/>
  <c r="Q155" i="6"/>
  <c r="P155" i="6"/>
  <c r="O155" i="6"/>
  <c r="N155" i="6"/>
  <c r="M155" i="6"/>
  <c r="L155" i="6"/>
  <c r="K155" i="6"/>
  <c r="I155" i="6"/>
  <c r="H155" i="6"/>
  <c r="G155" i="6"/>
  <c r="F155" i="6"/>
  <c r="E155" i="6"/>
  <c r="D155" i="6"/>
  <c r="C155" i="6"/>
  <c r="B155" i="6"/>
  <c r="AA154" i="6"/>
  <c r="R154" i="6"/>
  <c r="AC154" i="6" s="1"/>
  <c r="I154" i="6"/>
  <c r="AA153" i="6"/>
  <c r="R153" i="6"/>
  <c r="I153" i="6"/>
  <c r="AC153" i="6" s="1"/>
  <c r="AC152" i="6"/>
  <c r="AA152" i="6"/>
  <c r="R152" i="6"/>
  <c r="R155" i="6" s="1"/>
  <c r="I152" i="6"/>
  <c r="AA151" i="6"/>
  <c r="R151" i="6"/>
  <c r="I151" i="6"/>
  <c r="AC151" i="6" s="1"/>
  <c r="Z150" i="6"/>
  <c r="Y150" i="6"/>
  <c r="X150" i="6"/>
  <c r="W150" i="6"/>
  <c r="V150" i="6"/>
  <c r="U150" i="6"/>
  <c r="T150" i="6"/>
  <c r="Q150" i="6"/>
  <c r="P150" i="6"/>
  <c r="O150" i="6"/>
  <c r="N150" i="6"/>
  <c r="M150" i="6"/>
  <c r="L150" i="6"/>
  <c r="K150" i="6"/>
  <c r="H150" i="6"/>
  <c r="G150" i="6"/>
  <c r="F150" i="6"/>
  <c r="E150" i="6"/>
  <c r="D150" i="6"/>
  <c r="C150" i="6"/>
  <c r="B150" i="6"/>
  <c r="AA149" i="6"/>
  <c r="AC149" i="6" s="1"/>
  <c r="R149" i="6"/>
  <c r="I149" i="6"/>
  <c r="AA148" i="6"/>
  <c r="R148" i="6"/>
  <c r="I148" i="6"/>
  <c r="AC148" i="6" s="1"/>
  <c r="AA147" i="6"/>
  <c r="R147" i="6"/>
  <c r="I147" i="6"/>
  <c r="AA146" i="6"/>
  <c r="R146" i="6"/>
  <c r="R150" i="6" s="1"/>
  <c r="I146" i="6"/>
  <c r="Z144" i="6"/>
  <c r="Y144" i="6"/>
  <c r="X144" i="6"/>
  <c r="W144" i="6"/>
  <c r="V144" i="6"/>
  <c r="U144" i="6"/>
  <c r="T144" i="6"/>
  <c r="Q144" i="6"/>
  <c r="P144" i="6"/>
  <c r="O144" i="6"/>
  <c r="N144" i="6"/>
  <c r="M144" i="6"/>
  <c r="L144" i="6"/>
  <c r="K144" i="6"/>
  <c r="H144" i="6"/>
  <c r="G144" i="6"/>
  <c r="F144" i="6"/>
  <c r="E144" i="6"/>
  <c r="D144" i="6"/>
  <c r="C144" i="6"/>
  <c r="B144" i="6"/>
  <c r="X140" i="6"/>
  <c r="AA138" i="6"/>
  <c r="Z138" i="6"/>
  <c r="Y138" i="6"/>
  <c r="X138" i="6"/>
  <c r="W138" i="6"/>
  <c r="V138" i="6"/>
  <c r="U138" i="6"/>
  <c r="T138" i="6"/>
  <c r="R138" i="6"/>
  <c r="Q138" i="6"/>
  <c r="P138" i="6"/>
  <c r="O138" i="6"/>
  <c r="N138" i="6"/>
  <c r="N140" i="6" s="1"/>
  <c r="M138" i="6"/>
  <c r="L138" i="6"/>
  <c r="K138" i="6"/>
  <c r="I138" i="6"/>
  <c r="H138" i="6"/>
  <c r="G138" i="6"/>
  <c r="F138" i="6"/>
  <c r="E138" i="6"/>
  <c r="E140" i="6" s="1"/>
  <c r="D138" i="6"/>
  <c r="C138" i="6"/>
  <c r="B138" i="6"/>
  <c r="AC137" i="6"/>
  <c r="AA137" i="6"/>
  <c r="R137" i="6"/>
  <c r="I137" i="6"/>
  <c r="AA136" i="6"/>
  <c r="R136" i="6"/>
  <c r="I136" i="6"/>
  <c r="AC136" i="6" s="1"/>
  <c r="AC135" i="6"/>
  <c r="AA135" i="6"/>
  <c r="R135" i="6"/>
  <c r="I135" i="6"/>
  <c r="AA134" i="6"/>
  <c r="R134" i="6"/>
  <c r="I134" i="6"/>
  <c r="AC134" i="6" s="1"/>
  <c r="Z133" i="6"/>
  <c r="Z140" i="6" s="1"/>
  <c r="Y133" i="6"/>
  <c r="X133" i="6"/>
  <c r="W133" i="6"/>
  <c r="V133" i="6"/>
  <c r="U133" i="6"/>
  <c r="T133" i="6"/>
  <c r="Q133" i="6"/>
  <c r="Q140" i="6" s="1"/>
  <c r="P133" i="6"/>
  <c r="O133" i="6"/>
  <c r="N133" i="6"/>
  <c r="M133" i="6"/>
  <c r="L133" i="6"/>
  <c r="K133" i="6"/>
  <c r="H133" i="6"/>
  <c r="G133" i="6"/>
  <c r="F133" i="6"/>
  <c r="E133" i="6"/>
  <c r="D133" i="6"/>
  <c r="C133" i="6"/>
  <c r="B133" i="6"/>
  <c r="AA132" i="6"/>
  <c r="AC132" i="6" s="1"/>
  <c r="R132" i="6"/>
  <c r="I132" i="6"/>
  <c r="AA131" i="6"/>
  <c r="R131" i="6"/>
  <c r="I131" i="6"/>
  <c r="AC131" i="6" s="1"/>
  <c r="AA130" i="6"/>
  <c r="R130" i="6"/>
  <c r="I130" i="6"/>
  <c r="AA129" i="6"/>
  <c r="R129" i="6"/>
  <c r="R133" i="6" s="1"/>
  <c r="I129" i="6"/>
  <c r="AA128" i="6"/>
  <c r="Z128" i="6"/>
  <c r="Y128" i="6"/>
  <c r="X128" i="6"/>
  <c r="W128" i="6"/>
  <c r="V128" i="6"/>
  <c r="U128" i="6"/>
  <c r="T128" i="6"/>
  <c r="Q128" i="6"/>
  <c r="P128" i="6"/>
  <c r="O128" i="6"/>
  <c r="N128" i="6"/>
  <c r="M128" i="6"/>
  <c r="L128" i="6"/>
  <c r="K128" i="6"/>
  <c r="I128" i="6"/>
  <c r="H128" i="6"/>
  <c r="G128" i="6"/>
  <c r="F128" i="6"/>
  <c r="E128" i="6"/>
  <c r="D128" i="6"/>
  <c r="C128" i="6"/>
  <c r="B128" i="6"/>
  <c r="AC127" i="6"/>
  <c r="AA127" i="6"/>
  <c r="R127" i="6"/>
  <c r="I127" i="6"/>
  <c r="AA126" i="6"/>
  <c r="R126" i="6"/>
  <c r="I126" i="6"/>
  <c r="AC126" i="6" s="1"/>
  <c r="AC125" i="6"/>
  <c r="AA125" i="6"/>
  <c r="R125" i="6"/>
  <c r="I125" i="6"/>
  <c r="AA124" i="6"/>
  <c r="R124" i="6"/>
  <c r="R128" i="6" s="1"/>
  <c r="I124" i="6"/>
  <c r="Z123" i="6"/>
  <c r="Y123" i="6"/>
  <c r="X123" i="6"/>
  <c r="W123" i="6"/>
  <c r="V123" i="6"/>
  <c r="U123" i="6"/>
  <c r="T123" i="6"/>
  <c r="Q123" i="6"/>
  <c r="P123" i="6"/>
  <c r="O123" i="6"/>
  <c r="N123" i="6"/>
  <c r="M123" i="6"/>
  <c r="L123" i="6"/>
  <c r="K123" i="6"/>
  <c r="H123" i="6"/>
  <c r="G123" i="6"/>
  <c r="F123" i="6"/>
  <c r="E123" i="6"/>
  <c r="D123" i="6"/>
  <c r="C123" i="6"/>
  <c r="B123" i="6"/>
  <c r="AA122" i="6"/>
  <c r="R122" i="6"/>
  <c r="I122" i="6"/>
  <c r="AC122" i="6" s="1"/>
  <c r="AA121" i="6"/>
  <c r="R121" i="6"/>
  <c r="I121" i="6"/>
  <c r="AA120" i="6"/>
  <c r="R120" i="6"/>
  <c r="I120" i="6"/>
  <c r="AC120" i="6" s="1"/>
  <c r="AA119" i="6"/>
  <c r="AA123" i="6" s="1"/>
  <c r="R119" i="6"/>
  <c r="R123" i="6" s="1"/>
  <c r="I119" i="6"/>
  <c r="Z118" i="6"/>
  <c r="Y118" i="6"/>
  <c r="X118" i="6"/>
  <c r="W118" i="6"/>
  <c r="V118" i="6"/>
  <c r="U118" i="6"/>
  <c r="T118" i="6"/>
  <c r="Q118" i="6"/>
  <c r="P118" i="6"/>
  <c r="O118" i="6"/>
  <c r="N118" i="6"/>
  <c r="M118" i="6"/>
  <c r="L118" i="6"/>
  <c r="K118" i="6"/>
  <c r="H118" i="6"/>
  <c r="G118" i="6"/>
  <c r="F118" i="6"/>
  <c r="E118" i="6"/>
  <c r="D118" i="6"/>
  <c r="C118" i="6"/>
  <c r="B118" i="6"/>
  <c r="AA117" i="6"/>
  <c r="R117" i="6"/>
  <c r="I117" i="6"/>
  <c r="AC117" i="6" s="1"/>
  <c r="AC116" i="6"/>
  <c r="AA116" i="6"/>
  <c r="R116" i="6"/>
  <c r="I116" i="6"/>
  <c r="AA115" i="6"/>
  <c r="R115" i="6"/>
  <c r="I115" i="6"/>
  <c r="AC115" i="6" s="1"/>
  <c r="AC114" i="6"/>
  <c r="AA114" i="6"/>
  <c r="AA118" i="6" s="1"/>
  <c r="R114" i="6"/>
  <c r="I114" i="6"/>
  <c r="I118" i="6" s="1"/>
  <c r="Z113" i="6"/>
  <c r="Y113" i="6"/>
  <c r="X113" i="6"/>
  <c r="W113" i="6"/>
  <c r="V113" i="6"/>
  <c r="U113" i="6"/>
  <c r="T113" i="6"/>
  <c r="Q113" i="6"/>
  <c r="P113" i="6"/>
  <c r="O113" i="6"/>
  <c r="O140" i="6" s="1"/>
  <c r="N113" i="6"/>
  <c r="M113" i="6"/>
  <c r="L113" i="6"/>
  <c r="K113" i="6"/>
  <c r="H113" i="6"/>
  <c r="G113" i="6"/>
  <c r="F113" i="6"/>
  <c r="F140" i="6" s="1"/>
  <c r="E113" i="6"/>
  <c r="D113" i="6"/>
  <c r="C113" i="6"/>
  <c r="B113" i="6"/>
  <c r="AA112" i="6"/>
  <c r="R112" i="6"/>
  <c r="I112" i="6"/>
  <c r="AC112" i="6" s="1"/>
  <c r="AA111" i="6"/>
  <c r="AC111" i="6" s="1"/>
  <c r="R111" i="6"/>
  <c r="I111" i="6"/>
  <c r="AA110" i="6"/>
  <c r="R110" i="6"/>
  <c r="I110" i="6"/>
  <c r="AC110" i="6" s="1"/>
  <c r="AA109" i="6"/>
  <c r="R109" i="6"/>
  <c r="R113" i="6" s="1"/>
  <c r="I109" i="6"/>
  <c r="I113" i="6" s="1"/>
  <c r="Z108" i="6"/>
  <c r="Y108" i="6"/>
  <c r="X108" i="6"/>
  <c r="W108" i="6"/>
  <c r="V108" i="6"/>
  <c r="U108" i="6"/>
  <c r="T108" i="6"/>
  <c r="Q108" i="6"/>
  <c r="P108" i="6"/>
  <c r="O108" i="6"/>
  <c r="N108" i="6"/>
  <c r="M108" i="6"/>
  <c r="L108" i="6"/>
  <c r="K108" i="6"/>
  <c r="H108" i="6"/>
  <c r="G108" i="6"/>
  <c r="F108" i="6"/>
  <c r="E108" i="6"/>
  <c r="D108" i="6"/>
  <c r="C108" i="6"/>
  <c r="B108" i="6"/>
  <c r="AA107" i="6"/>
  <c r="R107" i="6"/>
  <c r="I107" i="6"/>
  <c r="AC107" i="6" s="1"/>
  <c r="AC106" i="6"/>
  <c r="AA106" i="6"/>
  <c r="R106" i="6"/>
  <c r="I106" i="6"/>
  <c r="AA105" i="6"/>
  <c r="R105" i="6"/>
  <c r="I105" i="6"/>
  <c r="AC105" i="6" s="1"/>
  <c r="AC104" i="6"/>
  <c r="AC108" i="6" s="1"/>
  <c r="AA104" i="6"/>
  <c r="AA108" i="6" s="1"/>
  <c r="R104" i="6"/>
  <c r="R108" i="6" s="1"/>
  <c r="I104" i="6"/>
  <c r="I108" i="6" s="1"/>
  <c r="Z103" i="6"/>
  <c r="Y103" i="6"/>
  <c r="X103" i="6"/>
  <c r="W103" i="6"/>
  <c r="V103" i="6"/>
  <c r="U103" i="6"/>
  <c r="T103" i="6"/>
  <c r="R103" i="6"/>
  <c r="Q103" i="6"/>
  <c r="P103" i="6"/>
  <c r="O103" i="6"/>
  <c r="N103" i="6"/>
  <c r="M103" i="6"/>
  <c r="L103" i="6"/>
  <c r="K103" i="6"/>
  <c r="H103" i="6"/>
  <c r="G103" i="6"/>
  <c r="F103" i="6"/>
  <c r="E103" i="6"/>
  <c r="D103" i="6"/>
  <c r="C103" i="6"/>
  <c r="B103" i="6"/>
  <c r="AA102" i="6"/>
  <c r="R102" i="6"/>
  <c r="I102" i="6"/>
  <c r="AC102" i="6" s="1"/>
  <c r="AA101" i="6"/>
  <c r="R101" i="6"/>
  <c r="I101" i="6"/>
  <c r="AC101" i="6" s="1"/>
  <c r="AA100" i="6"/>
  <c r="AA103" i="6" s="1"/>
  <c r="R100" i="6"/>
  <c r="I100" i="6"/>
  <c r="AA99" i="6"/>
  <c r="R99" i="6"/>
  <c r="I99" i="6"/>
  <c r="AC99" i="6" s="1"/>
  <c r="AA98" i="6"/>
  <c r="Z98" i="6"/>
  <c r="Y98" i="6"/>
  <c r="X98" i="6"/>
  <c r="W98" i="6"/>
  <c r="V98" i="6"/>
  <c r="U98" i="6"/>
  <c r="T98" i="6"/>
  <c r="Q98" i="6"/>
  <c r="P98" i="6"/>
  <c r="O98" i="6"/>
  <c r="N98" i="6"/>
  <c r="M98" i="6"/>
  <c r="L98" i="6"/>
  <c r="K98" i="6"/>
  <c r="I98" i="6"/>
  <c r="H98" i="6"/>
  <c r="G98" i="6"/>
  <c r="F98" i="6"/>
  <c r="E98" i="6"/>
  <c r="D98" i="6"/>
  <c r="C98" i="6"/>
  <c r="B98" i="6"/>
  <c r="AA97" i="6"/>
  <c r="R97" i="6"/>
  <c r="AC97" i="6" s="1"/>
  <c r="I97" i="6"/>
  <c r="AA96" i="6"/>
  <c r="R96" i="6"/>
  <c r="I96" i="6"/>
  <c r="AC96" i="6" s="1"/>
  <c r="AC95" i="6"/>
  <c r="AA95" i="6"/>
  <c r="R95" i="6"/>
  <c r="I95" i="6"/>
  <c r="AA94" i="6"/>
  <c r="R94" i="6"/>
  <c r="I94" i="6"/>
  <c r="AC94" i="6" s="1"/>
  <c r="Z93" i="6"/>
  <c r="Y93" i="6"/>
  <c r="X93" i="6"/>
  <c r="W93" i="6"/>
  <c r="V93" i="6"/>
  <c r="U93" i="6"/>
  <c r="T93" i="6"/>
  <c r="Q93" i="6"/>
  <c r="P93" i="6"/>
  <c r="O93" i="6"/>
  <c r="N93" i="6"/>
  <c r="M93" i="6"/>
  <c r="L93" i="6"/>
  <c r="K93" i="6"/>
  <c r="H93" i="6"/>
  <c r="H140" i="6" s="1"/>
  <c r="G93" i="6"/>
  <c r="F93" i="6"/>
  <c r="E93" i="6"/>
  <c r="D93" i="6"/>
  <c r="C93" i="6"/>
  <c r="B93" i="6"/>
  <c r="AA92" i="6"/>
  <c r="AC92" i="6" s="1"/>
  <c r="R92" i="6"/>
  <c r="I92" i="6"/>
  <c r="AA91" i="6"/>
  <c r="R91" i="6"/>
  <c r="I91" i="6"/>
  <c r="AC91" i="6" s="1"/>
  <c r="AA90" i="6"/>
  <c r="R90" i="6"/>
  <c r="I90" i="6"/>
  <c r="AA89" i="6"/>
  <c r="R89" i="6"/>
  <c r="R93" i="6" s="1"/>
  <c r="I89" i="6"/>
  <c r="AA88" i="6"/>
  <c r="Z88" i="6"/>
  <c r="Y88" i="6"/>
  <c r="X88" i="6"/>
  <c r="W88" i="6"/>
  <c r="V88" i="6"/>
  <c r="U88" i="6"/>
  <c r="T88" i="6"/>
  <c r="Q88" i="6"/>
  <c r="P88" i="6"/>
  <c r="O88" i="6"/>
  <c r="N88" i="6"/>
  <c r="M88" i="6"/>
  <c r="L88" i="6"/>
  <c r="K88" i="6"/>
  <c r="I88" i="6"/>
  <c r="H88" i="6"/>
  <c r="G88" i="6"/>
  <c r="F88" i="6"/>
  <c r="E88" i="6"/>
  <c r="D88" i="6"/>
  <c r="C88" i="6"/>
  <c r="B88" i="6"/>
  <c r="AC87" i="6"/>
  <c r="AA87" i="6"/>
  <c r="R87" i="6"/>
  <c r="I87" i="6"/>
  <c r="AA86" i="6"/>
  <c r="R86" i="6"/>
  <c r="I86" i="6"/>
  <c r="AC85" i="6"/>
  <c r="AA85" i="6"/>
  <c r="R85" i="6"/>
  <c r="I85" i="6"/>
  <c r="AA84" i="6"/>
  <c r="R84" i="6"/>
  <c r="R88" i="6" s="1"/>
  <c r="I84" i="6"/>
  <c r="AC84" i="6" s="1"/>
  <c r="Z83" i="6"/>
  <c r="Y83" i="6"/>
  <c r="X83" i="6"/>
  <c r="W83" i="6"/>
  <c r="V83" i="6"/>
  <c r="U83" i="6"/>
  <c r="T83" i="6"/>
  <c r="Q83" i="6"/>
  <c r="P83" i="6"/>
  <c r="O83" i="6"/>
  <c r="N83" i="6"/>
  <c r="M83" i="6"/>
  <c r="L83" i="6"/>
  <c r="K83" i="6"/>
  <c r="H83" i="6"/>
  <c r="G83" i="6"/>
  <c r="F83" i="6"/>
  <c r="E83" i="6"/>
  <c r="D83" i="6"/>
  <c r="C83" i="6"/>
  <c r="B83" i="6"/>
  <c r="AA82" i="6"/>
  <c r="R82" i="6"/>
  <c r="I82" i="6"/>
  <c r="AC82" i="6" s="1"/>
  <c r="AA81" i="6"/>
  <c r="R81" i="6"/>
  <c r="I81" i="6"/>
  <c r="AA80" i="6"/>
  <c r="R80" i="6"/>
  <c r="I80" i="6"/>
  <c r="AC80" i="6" s="1"/>
  <c r="AA79" i="6"/>
  <c r="AA83" i="6" s="1"/>
  <c r="R79" i="6"/>
  <c r="R83" i="6" s="1"/>
  <c r="I79" i="6"/>
  <c r="Z77" i="6"/>
  <c r="Y77" i="6"/>
  <c r="X77" i="6"/>
  <c r="W77" i="6"/>
  <c r="V77" i="6"/>
  <c r="U77" i="6"/>
  <c r="T77" i="6"/>
  <c r="Q77" i="6"/>
  <c r="P77" i="6"/>
  <c r="O77" i="6"/>
  <c r="N77" i="6"/>
  <c r="M77" i="6"/>
  <c r="L77" i="6"/>
  <c r="K77" i="6"/>
  <c r="H77" i="6"/>
  <c r="G77" i="6"/>
  <c r="F77" i="6"/>
  <c r="E77" i="6"/>
  <c r="D77" i="6"/>
  <c r="C77" i="6"/>
  <c r="B77" i="6"/>
  <c r="B73" i="6"/>
  <c r="AA71" i="6"/>
  <c r="Z71" i="6"/>
  <c r="Y71" i="6"/>
  <c r="X71" i="6"/>
  <c r="W71" i="6"/>
  <c r="V71" i="6"/>
  <c r="U71" i="6"/>
  <c r="T71" i="6"/>
  <c r="R71" i="6"/>
  <c r="Q71" i="6"/>
  <c r="P71" i="6"/>
  <c r="O71" i="6"/>
  <c r="N71" i="6"/>
  <c r="M71" i="6"/>
  <c r="L71" i="6"/>
  <c r="K71" i="6"/>
  <c r="I71" i="6"/>
  <c r="H71" i="6"/>
  <c r="G71" i="6"/>
  <c r="F71" i="6"/>
  <c r="E71" i="6"/>
  <c r="D71" i="6"/>
  <c r="C71" i="6"/>
  <c r="B71" i="6"/>
  <c r="AC70" i="6"/>
  <c r="AA70" i="6"/>
  <c r="R70" i="6"/>
  <c r="I70" i="6"/>
  <c r="AA69" i="6"/>
  <c r="R69" i="6"/>
  <c r="I69" i="6"/>
  <c r="AC69" i="6" s="1"/>
  <c r="AC68" i="6"/>
  <c r="AA68" i="6"/>
  <c r="R68" i="6"/>
  <c r="I68" i="6"/>
  <c r="AA67" i="6"/>
  <c r="R67" i="6"/>
  <c r="I67" i="6"/>
  <c r="AC67" i="6" s="1"/>
  <c r="Z66" i="6"/>
  <c r="Y66" i="6"/>
  <c r="X66" i="6"/>
  <c r="W66" i="6"/>
  <c r="V66" i="6"/>
  <c r="U66" i="6"/>
  <c r="T66" i="6"/>
  <c r="Q66" i="6"/>
  <c r="P66" i="6"/>
  <c r="O66" i="6"/>
  <c r="N66" i="6"/>
  <c r="M66" i="6"/>
  <c r="L66" i="6"/>
  <c r="K66" i="6"/>
  <c r="H66" i="6"/>
  <c r="G66" i="6"/>
  <c r="F66" i="6"/>
  <c r="E66" i="6"/>
  <c r="D66" i="6"/>
  <c r="C66" i="6"/>
  <c r="B66" i="6"/>
  <c r="AA65" i="6"/>
  <c r="R65" i="6"/>
  <c r="I65" i="6"/>
  <c r="AC65" i="6" s="1"/>
  <c r="AA64" i="6"/>
  <c r="R64" i="6"/>
  <c r="I64" i="6"/>
  <c r="AA63" i="6"/>
  <c r="R63" i="6"/>
  <c r="I63" i="6"/>
  <c r="AC63" i="6" s="1"/>
  <c r="AA62" i="6"/>
  <c r="R62" i="6"/>
  <c r="R66" i="6" s="1"/>
  <c r="I62" i="6"/>
  <c r="Z61" i="6"/>
  <c r="Y61" i="6"/>
  <c r="X61" i="6"/>
  <c r="W61" i="6"/>
  <c r="V61" i="6"/>
  <c r="U61" i="6"/>
  <c r="T61" i="6"/>
  <c r="Q61" i="6"/>
  <c r="P61" i="6"/>
  <c r="O61" i="6"/>
  <c r="N61" i="6"/>
  <c r="M61" i="6"/>
  <c r="L61" i="6"/>
  <c r="K61" i="6"/>
  <c r="H61" i="6"/>
  <c r="G61" i="6"/>
  <c r="F61" i="6"/>
  <c r="E61" i="6"/>
  <c r="D61" i="6"/>
  <c r="C61" i="6"/>
  <c r="B61" i="6"/>
  <c r="AA60" i="6"/>
  <c r="R60" i="6"/>
  <c r="I60" i="6"/>
  <c r="AC60" i="6" s="1"/>
  <c r="AA59" i="6"/>
  <c r="R59" i="6"/>
  <c r="AC59" i="6" s="1"/>
  <c r="I59" i="6"/>
  <c r="AA58" i="6"/>
  <c r="R58" i="6"/>
  <c r="I58" i="6"/>
  <c r="AC58" i="6" s="1"/>
  <c r="AA57" i="6"/>
  <c r="AA61" i="6" s="1"/>
  <c r="R57" i="6"/>
  <c r="R61" i="6" s="1"/>
  <c r="I57" i="6"/>
  <c r="I61" i="6" s="1"/>
  <c r="Z56" i="6"/>
  <c r="Y56" i="6"/>
  <c r="X56" i="6"/>
  <c r="W56" i="6"/>
  <c r="V56" i="6"/>
  <c r="U56" i="6"/>
  <c r="T56" i="6"/>
  <c r="Q56" i="6"/>
  <c r="P56" i="6"/>
  <c r="O56" i="6"/>
  <c r="N56" i="6"/>
  <c r="M56" i="6"/>
  <c r="L56" i="6"/>
  <c r="K56" i="6"/>
  <c r="H56" i="6"/>
  <c r="G56" i="6"/>
  <c r="F56" i="6"/>
  <c r="E56" i="6"/>
  <c r="D56" i="6"/>
  <c r="C56" i="6"/>
  <c r="B56" i="6"/>
  <c r="AA55" i="6"/>
  <c r="R55" i="6"/>
  <c r="I55" i="6"/>
  <c r="AC55" i="6" s="1"/>
  <c r="AA54" i="6"/>
  <c r="AC54" i="6" s="1"/>
  <c r="R54" i="6"/>
  <c r="I54" i="6"/>
  <c r="AA53" i="6"/>
  <c r="R53" i="6"/>
  <c r="I53" i="6"/>
  <c r="AC53" i="6" s="1"/>
  <c r="AA52" i="6"/>
  <c r="R52" i="6"/>
  <c r="R56" i="6" s="1"/>
  <c r="I52" i="6"/>
  <c r="Z51" i="6"/>
  <c r="Y51" i="6"/>
  <c r="X51" i="6"/>
  <c r="W51" i="6"/>
  <c r="V51" i="6"/>
  <c r="U51" i="6"/>
  <c r="T51" i="6"/>
  <c r="Q51" i="6"/>
  <c r="P51" i="6"/>
  <c r="O51" i="6"/>
  <c r="N51" i="6"/>
  <c r="M51" i="6"/>
  <c r="L51" i="6"/>
  <c r="K51" i="6"/>
  <c r="H51" i="6"/>
  <c r="G51" i="6"/>
  <c r="F51" i="6"/>
  <c r="E51" i="6"/>
  <c r="D51" i="6"/>
  <c r="C51" i="6"/>
  <c r="B51" i="6"/>
  <c r="AA50" i="6"/>
  <c r="R50" i="6"/>
  <c r="I50" i="6"/>
  <c r="AC49" i="6"/>
  <c r="AA49" i="6"/>
  <c r="R49" i="6"/>
  <c r="I49" i="6"/>
  <c r="AA48" i="6"/>
  <c r="R48" i="6"/>
  <c r="I48" i="6"/>
  <c r="AC47" i="6"/>
  <c r="AA47" i="6"/>
  <c r="AA51" i="6" s="1"/>
  <c r="R47" i="6"/>
  <c r="I47" i="6"/>
  <c r="I51" i="6" s="1"/>
  <c r="Z46" i="6"/>
  <c r="Z73" i="6" s="1"/>
  <c r="Y46" i="6"/>
  <c r="X46" i="6"/>
  <c r="W46" i="6"/>
  <c r="V46" i="6"/>
  <c r="U46" i="6"/>
  <c r="T46" i="6"/>
  <c r="R46" i="6"/>
  <c r="Q46" i="6"/>
  <c r="P46" i="6"/>
  <c r="O46" i="6"/>
  <c r="N46" i="6"/>
  <c r="M46" i="6"/>
  <c r="L46" i="6"/>
  <c r="K46" i="6"/>
  <c r="H46" i="6"/>
  <c r="H73" i="6" s="1"/>
  <c r="G46" i="6"/>
  <c r="F46" i="6"/>
  <c r="E46" i="6"/>
  <c r="D46" i="6"/>
  <c r="C46" i="6"/>
  <c r="B46" i="6"/>
  <c r="AA45" i="6"/>
  <c r="R45" i="6"/>
  <c r="I45" i="6"/>
  <c r="AC45" i="6" s="1"/>
  <c r="AA44" i="6"/>
  <c r="R44" i="6"/>
  <c r="I44" i="6"/>
  <c r="AC44" i="6" s="1"/>
  <c r="AA43" i="6"/>
  <c r="AA46" i="6" s="1"/>
  <c r="R43" i="6"/>
  <c r="I43" i="6"/>
  <c r="AA42" i="6"/>
  <c r="R42" i="6"/>
  <c r="I42" i="6"/>
  <c r="AC42" i="6" s="1"/>
  <c r="AA41" i="6"/>
  <c r="Z41" i="6"/>
  <c r="Y41" i="6"/>
  <c r="X41" i="6"/>
  <c r="W41" i="6"/>
  <c r="V41" i="6"/>
  <c r="U41" i="6"/>
  <c r="T41" i="6"/>
  <c r="R41" i="6"/>
  <c r="Q41" i="6"/>
  <c r="P41" i="6"/>
  <c r="O41" i="6"/>
  <c r="N41" i="6"/>
  <c r="M41" i="6"/>
  <c r="L41" i="6"/>
  <c r="K41" i="6"/>
  <c r="I41" i="6"/>
  <c r="H41" i="6"/>
  <c r="G41" i="6"/>
  <c r="F41" i="6"/>
  <c r="E41" i="6"/>
  <c r="D41" i="6"/>
  <c r="C41" i="6"/>
  <c r="B41" i="6"/>
  <c r="AC40" i="6"/>
  <c r="AA40" i="6"/>
  <c r="R40" i="6"/>
  <c r="I40" i="6"/>
  <c r="AA39" i="6"/>
  <c r="R39" i="6"/>
  <c r="I39" i="6"/>
  <c r="AC39" i="6" s="1"/>
  <c r="AA38" i="6"/>
  <c r="R38" i="6"/>
  <c r="AC38" i="6" s="1"/>
  <c r="I38" i="6"/>
  <c r="AA37" i="6"/>
  <c r="R37" i="6"/>
  <c r="I37" i="6"/>
  <c r="AC37" i="6" s="1"/>
  <c r="AC41" i="6" s="1"/>
  <c r="Z36" i="6"/>
  <c r="Y36" i="6"/>
  <c r="X36" i="6"/>
  <c r="W36" i="6"/>
  <c r="V36" i="6"/>
  <c r="U36" i="6"/>
  <c r="T36" i="6"/>
  <c r="Q36" i="6"/>
  <c r="P36" i="6"/>
  <c r="O36" i="6"/>
  <c r="N36" i="6"/>
  <c r="M36" i="6"/>
  <c r="L36" i="6"/>
  <c r="K36" i="6"/>
  <c r="K73" i="6" s="1"/>
  <c r="H36" i="6"/>
  <c r="G36" i="6"/>
  <c r="F36" i="6"/>
  <c r="E36" i="6"/>
  <c r="D36" i="6"/>
  <c r="C36" i="6"/>
  <c r="B36" i="6"/>
  <c r="AA35" i="6"/>
  <c r="AC35" i="6" s="1"/>
  <c r="R35" i="6"/>
  <c r="I35" i="6"/>
  <c r="AA34" i="6"/>
  <c r="R34" i="6"/>
  <c r="I34" i="6"/>
  <c r="AC34" i="6" s="1"/>
  <c r="AA33" i="6"/>
  <c r="R33" i="6"/>
  <c r="I33" i="6"/>
  <c r="AA32" i="6"/>
  <c r="R32" i="6"/>
  <c r="R36" i="6" s="1"/>
  <c r="I32" i="6"/>
  <c r="AA31" i="6"/>
  <c r="Z31" i="6"/>
  <c r="Y31" i="6"/>
  <c r="X31" i="6"/>
  <c r="W31" i="6"/>
  <c r="V31" i="6"/>
  <c r="U31" i="6"/>
  <c r="T31" i="6"/>
  <c r="R31" i="6"/>
  <c r="Q31" i="6"/>
  <c r="P31" i="6"/>
  <c r="O31" i="6"/>
  <c r="N31" i="6"/>
  <c r="M31" i="6"/>
  <c r="L31" i="6"/>
  <c r="K31" i="6"/>
  <c r="I31" i="6"/>
  <c r="H31" i="6"/>
  <c r="G31" i="6"/>
  <c r="F31" i="6"/>
  <c r="E31" i="6"/>
  <c r="D31" i="6"/>
  <c r="C31" i="6"/>
  <c r="B31" i="6"/>
  <c r="AC30" i="6"/>
  <c r="AA30" i="6"/>
  <c r="R30" i="6"/>
  <c r="I30" i="6"/>
  <c r="AA29" i="6"/>
  <c r="R29" i="6"/>
  <c r="I29" i="6"/>
  <c r="AC29" i="6" s="1"/>
  <c r="AC28" i="6"/>
  <c r="AA28" i="6"/>
  <c r="R28" i="6"/>
  <c r="I28" i="6"/>
  <c r="AA27" i="6"/>
  <c r="R27" i="6"/>
  <c r="I27" i="6"/>
  <c r="AC27" i="6" s="1"/>
  <c r="Z26" i="6"/>
  <c r="Y26" i="6"/>
  <c r="X26" i="6"/>
  <c r="W26" i="6"/>
  <c r="V26" i="6"/>
  <c r="U26" i="6"/>
  <c r="T26" i="6"/>
  <c r="Q26" i="6"/>
  <c r="P26" i="6"/>
  <c r="O26" i="6"/>
  <c r="N26" i="6"/>
  <c r="M26" i="6"/>
  <c r="L26" i="6"/>
  <c r="K26" i="6"/>
  <c r="H26" i="6"/>
  <c r="G26" i="6"/>
  <c r="F26" i="6"/>
  <c r="E26" i="6"/>
  <c r="D26" i="6"/>
  <c r="C26" i="6"/>
  <c r="B26" i="6"/>
  <c r="AA25" i="6"/>
  <c r="R25" i="6"/>
  <c r="AC25" i="6" s="1"/>
  <c r="I25" i="6"/>
  <c r="AA24" i="6"/>
  <c r="R24" i="6"/>
  <c r="I24" i="6"/>
  <c r="AC24" i="6" s="1"/>
  <c r="AC23" i="6"/>
  <c r="AA23" i="6"/>
  <c r="R23" i="6"/>
  <c r="I23" i="6"/>
  <c r="AA22" i="6"/>
  <c r="AA26" i="6" s="1"/>
  <c r="R22" i="6"/>
  <c r="R26" i="6" s="1"/>
  <c r="I22" i="6"/>
  <c r="Z21" i="6"/>
  <c r="Y21" i="6"/>
  <c r="X21" i="6"/>
  <c r="W21" i="6"/>
  <c r="V21" i="6"/>
  <c r="U21" i="6"/>
  <c r="T21" i="6"/>
  <c r="Q21" i="6"/>
  <c r="P21" i="6"/>
  <c r="O21" i="6"/>
  <c r="N21" i="6"/>
  <c r="M21" i="6"/>
  <c r="L21" i="6"/>
  <c r="K21" i="6"/>
  <c r="H21" i="6"/>
  <c r="G21" i="6"/>
  <c r="F21" i="6"/>
  <c r="E21" i="6"/>
  <c r="D21" i="6"/>
  <c r="C21" i="6"/>
  <c r="B21" i="6"/>
  <c r="AA20" i="6"/>
  <c r="R20" i="6"/>
  <c r="I20" i="6"/>
  <c r="AC20" i="6" s="1"/>
  <c r="AC19" i="6"/>
  <c r="AA19" i="6"/>
  <c r="R19" i="6"/>
  <c r="I19" i="6"/>
  <c r="AA18" i="6"/>
  <c r="R18" i="6"/>
  <c r="I18" i="6"/>
  <c r="AC18" i="6" s="1"/>
  <c r="AC17" i="6"/>
  <c r="AC21" i="6" s="1"/>
  <c r="AA17" i="6"/>
  <c r="AA21" i="6" s="1"/>
  <c r="R17" i="6"/>
  <c r="R21" i="6" s="1"/>
  <c r="I17" i="6"/>
  <c r="I21" i="6" s="1"/>
  <c r="Z16" i="6"/>
  <c r="Y16" i="6"/>
  <c r="X16" i="6"/>
  <c r="W16" i="6"/>
  <c r="V16" i="6"/>
  <c r="U16" i="6"/>
  <c r="T16" i="6"/>
  <c r="Q16" i="6"/>
  <c r="P16" i="6"/>
  <c r="O16" i="6"/>
  <c r="N16" i="6"/>
  <c r="M16" i="6"/>
  <c r="L16" i="6"/>
  <c r="K16" i="6"/>
  <c r="H16" i="6"/>
  <c r="G16" i="6"/>
  <c r="F16" i="6"/>
  <c r="E16" i="6"/>
  <c r="D16" i="6"/>
  <c r="C16" i="6"/>
  <c r="B16" i="6"/>
  <c r="AA15" i="6"/>
  <c r="R15" i="6"/>
  <c r="I15" i="6"/>
  <c r="AC15" i="6" s="1"/>
  <c r="AA14" i="6"/>
  <c r="AC14" i="6" s="1"/>
  <c r="R14" i="6"/>
  <c r="I14" i="6"/>
  <c r="AA13" i="6"/>
  <c r="R13" i="6"/>
  <c r="I13" i="6"/>
  <c r="AC13" i="6" s="1"/>
  <c r="AA12" i="6"/>
  <c r="R12" i="6"/>
  <c r="R16" i="6" s="1"/>
  <c r="I12" i="6"/>
  <c r="Z10" i="6"/>
  <c r="Y10" i="6"/>
  <c r="X10" i="6"/>
  <c r="W10" i="6"/>
  <c r="V10" i="6"/>
  <c r="U10" i="6"/>
  <c r="T10" i="6"/>
  <c r="Q10" i="6"/>
  <c r="P10" i="6"/>
  <c r="O10" i="6"/>
  <c r="N10" i="6"/>
  <c r="M10" i="6"/>
  <c r="L10" i="6"/>
  <c r="K10" i="6"/>
  <c r="Z3" i="6"/>
  <c r="AC2" i="6"/>
  <c r="AC1" i="6"/>
  <c r="Y339" i="5"/>
  <c r="P339" i="5"/>
  <c r="G339" i="5"/>
  <c r="Z338" i="5"/>
  <c r="Z339" i="5" s="1"/>
  <c r="Y338" i="5"/>
  <c r="X338" i="5"/>
  <c r="W338" i="5"/>
  <c r="V338" i="5"/>
  <c r="U338" i="5"/>
  <c r="T338" i="5"/>
  <c r="AA338" i="5" s="1"/>
  <c r="Q338" i="5"/>
  <c r="Q339" i="5" s="1"/>
  <c r="P338" i="5"/>
  <c r="O338" i="5"/>
  <c r="N338" i="5"/>
  <c r="M338" i="5"/>
  <c r="L338" i="5"/>
  <c r="K338" i="5"/>
  <c r="R338" i="5" s="1"/>
  <c r="H338" i="5"/>
  <c r="H339" i="5" s="1"/>
  <c r="G338" i="5"/>
  <c r="F338" i="5"/>
  <c r="E338" i="5"/>
  <c r="D338" i="5"/>
  <c r="C338" i="5"/>
  <c r="B338" i="5"/>
  <c r="Z337" i="5"/>
  <c r="Y337" i="5"/>
  <c r="X337" i="5"/>
  <c r="W337" i="5"/>
  <c r="V337" i="5"/>
  <c r="U337" i="5"/>
  <c r="AA337" i="5" s="1"/>
  <c r="T337" i="5"/>
  <c r="Q337" i="5"/>
  <c r="P337" i="5"/>
  <c r="O337" i="5"/>
  <c r="N337" i="5"/>
  <c r="M337" i="5"/>
  <c r="L337" i="5"/>
  <c r="R337" i="5" s="1"/>
  <c r="K337" i="5"/>
  <c r="H337" i="5"/>
  <c r="G337" i="5"/>
  <c r="F337" i="5"/>
  <c r="E337" i="5"/>
  <c r="D337" i="5"/>
  <c r="C337" i="5"/>
  <c r="I337" i="5" s="1"/>
  <c r="AC337" i="5" s="1"/>
  <c r="B337" i="5"/>
  <c r="Z336" i="5"/>
  <c r="Y336" i="5"/>
  <c r="X336" i="5"/>
  <c r="W336" i="5"/>
  <c r="V336" i="5"/>
  <c r="U336" i="5"/>
  <c r="T336" i="5"/>
  <c r="Q336" i="5"/>
  <c r="P336" i="5"/>
  <c r="O336" i="5"/>
  <c r="N336" i="5"/>
  <c r="M336" i="5"/>
  <c r="L336" i="5"/>
  <c r="K336" i="5"/>
  <c r="H336" i="5"/>
  <c r="G336" i="5"/>
  <c r="F336" i="5"/>
  <c r="E336" i="5"/>
  <c r="D336" i="5"/>
  <c r="C336" i="5"/>
  <c r="B336" i="5"/>
  <c r="Z335" i="5"/>
  <c r="Y335" i="5"/>
  <c r="X335" i="5"/>
  <c r="X339" i="5" s="1"/>
  <c r="W335" i="5"/>
  <c r="W339" i="5" s="1"/>
  <c r="V335" i="5"/>
  <c r="U335" i="5"/>
  <c r="T335" i="5"/>
  <c r="Q335" i="5"/>
  <c r="P335" i="5"/>
  <c r="O335" i="5"/>
  <c r="O339" i="5" s="1"/>
  <c r="N335" i="5"/>
  <c r="N339" i="5" s="1"/>
  <c r="M335" i="5"/>
  <c r="M339" i="5" s="1"/>
  <c r="L335" i="5"/>
  <c r="K335" i="5"/>
  <c r="H335" i="5"/>
  <c r="G335" i="5"/>
  <c r="F335" i="5"/>
  <c r="F339" i="5" s="1"/>
  <c r="E335" i="5"/>
  <c r="E339" i="5" s="1"/>
  <c r="D335" i="5"/>
  <c r="D339" i="5" s="1"/>
  <c r="C335" i="5"/>
  <c r="B335" i="5"/>
  <c r="V334" i="5"/>
  <c r="O334" i="5"/>
  <c r="M334" i="5"/>
  <c r="D334" i="5"/>
  <c r="Z333" i="5"/>
  <c r="Y333" i="5"/>
  <c r="X333" i="5"/>
  <c r="W333" i="5"/>
  <c r="W334" i="5" s="1"/>
  <c r="V333" i="5"/>
  <c r="U333" i="5"/>
  <c r="T333" i="5"/>
  <c r="Q333" i="5"/>
  <c r="P333" i="5"/>
  <c r="O333" i="5"/>
  <c r="N333" i="5"/>
  <c r="N334" i="5" s="1"/>
  <c r="M333" i="5"/>
  <c r="L333" i="5"/>
  <c r="K333" i="5"/>
  <c r="R333" i="5" s="1"/>
  <c r="H333" i="5"/>
  <c r="G333" i="5"/>
  <c r="F333" i="5"/>
  <c r="E333" i="5"/>
  <c r="E334" i="5" s="1"/>
  <c r="D333" i="5"/>
  <c r="C333" i="5"/>
  <c r="B333" i="5"/>
  <c r="Z332" i="5"/>
  <c r="Y332" i="5"/>
  <c r="X332" i="5"/>
  <c r="W332" i="5"/>
  <c r="V332" i="5"/>
  <c r="U332" i="5"/>
  <c r="T332" i="5"/>
  <c r="Q332" i="5"/>
  <c r="P332" i="5"/>
  <c r="O332" i="5"/>
  <c r="N332" i="5"/>
  <c r="M332" i="5"/>
  <c r="L332" i="5"/>
  <c r="K332" i="5"/>
  <c r="H332" i="5"/>
  <c r="G332" i="5"/>
  <c r="F332" i="5"/>
  <c r="E332" i="5"/>
  <c r="D332" i="5"/>
  <c r="C332" i="5"/>
  <c r="B332" i="5"/>
  <c r="Z331" i="5"/>
  <c r="Y331" i="5"/>
  <c r="X331" i="5"/>
  <c r="W331" i="5"/>
  <c r="V331" i="5"/>
  <c r="U331" i="5"/>
  <c r="T331" i="5"/>
  <c r="Q331" i="5"/>
  <c r="P331" i="5"/>
  <c r="O331" i="5"/>
  <c r="N331" i="5"/>
  <c r="M331" i="5"/>
  <c r="L331" i="5"/>
  <c r="K331" i="5"/>
  <c r="H331" i="5"/>
  <c r="G331" i="5"/>
  <c r="F331" i="5"/>
  <c r="E331" i="5"/>
  <c r="D331" i="5"/>
  <c r="C331" i="5"/>
  <c r="B331" i="5"/>
  <c r="Z330" i="5"/>
  <c r="Y330" i="5"/>
  <c r="X330" i="5"/>
  <c r="W330" i="5"/>
  <c r="V330" i="5"/>
  <c r="U330" i="5"/>
  <c r="U334" i="5" s="1"/>
  <c r="T330" i="5"/>
  <c r="Q330" i="5"/>
  <c r="P330" i="5"/>
  <c r="O330" i="5"/>
  <c r="N330" i="5"/>
  <c r="M330" i="5"/>
  <c r="L330" i="5"/>
  <c r="L334" i="5" s="1"/>
  <c r="K330" i="5"/>
  <c r="H330" i="5"/>
  <c r="H334" i="5" s="1"/>
  <c r="G330" i="5"/>
  <c r="F330" i="5"/>
  <c r="E330" i="5"/>
  <c r="D330" i="5"/>
  <c r="C330" i="5"/>
  <c r="C334" i="5" s="1"/>
  <c r="B330" i="5"/>
  <c r="C329" i="5"/>
  <c r="Z328" i="5"/>
  <c r="Y328" i="5"/>
  <c r="X328" i="5"/>
  <c r="W328" i="5"/>
  <c r="V328" i="5"/>
  <c r="U328" i="5"/>
  <c r="T328" i="5"/>
  <c r="Q328" i="5"/>
  <c r="P328" i="5"/>
  <c r="O328" i="5"/>
  <c r="N328" i="5"/>
  <c r="M328" i="5"/>
  <c r="L328" i="5"/>
  <c r="K328" i="5"/>
  <c r="H328" i="5"/>
  <c r="G328" i="5"/>
  <c r="F328" i="5"/>
  <c r="E328" i="5"/>
  <c r="D328" i="5"/>
  <c r="C328" i="5"/>
  <c r="B328" i="5"/>
  <c r="Z327" i="5"/>
  <c r="Y327" i="5"/>
  <c r="X327" i="5"/>
  <c r="W327" i="5"/>
  <c r="V327" i="5"/>
  <c r="U327" i="5"/>
  <c r="T327" i="5"/>
  <c r="Q327" i="5"/>
  <c r="P327" i="5"/>
  <c r="O327" i="5"/>
  <c r="N327" i="5"/>
  <c r="M327" i="5"/>
  <c r="L327" i="5"/>
  <c r="R327" i="5" s="1"/>
  <c r="K327" i="5"/>
  <c r="H327" i="5"/>
  <c r="G327" i="5"/>
  <c r="F327" i="5"/>
  <c r="E327" i="5"/>
  <c r="D327" i="5"/>
  <c r="C327" i="5"/>
  <c r="B327" i="5"/>
  <c r="Z326" i="5"/>
  <c r="Y326" i="5"/>
  <c r="X326" i="5"/>
  <c r="W326" i="5"/>
  <c r="V326" i="5"/>
  <c r="V329" i="5" s="1"/>
  <c r="U326" i="5"/>
  <c r="T326" i="5"/>
  <c r="Q326" i="5"/>
  <c r="P326" i="5"/>
  <c r="O326" i="5"/>
  <c r="N326" i="5"/>
  <c r="M326" i="5"/>
  <c r="M329" i="5" s="1"/>
  <c r="L326" i="5"/>
  <c r="K326" i="5"/>
  <c r="H326" i="5"/>
  <c r="G326" i="5"/>
  <c r="F326" i="5"/>
  <c r="E326" i="5"/>
  <c r="D326" i="5"/>
  <c r="C326" i="5"/>
  <c r="B326" i="5"/>
  <c r="I326" i="5" s="1"/>
  <c r="Z325" i="5"/>
  <c r="Z329" i="5" s="1"/>
  <c r="Y325" i="5"/>
  <c r="Y329" i="5" s="1"/>
  <c r="X325" i="5"/>
  <c r="X329" i="5" s="1"/>
  <c r="W325" i="5"/>
  <c r="V325" i="5"/>
  <c r="U325" i="5"/>
  <c r="T325" i="5"/>
  <c r="Q325" i="5"/>
  <c r="Q329" i="5" s="1"/>
  <c r="P325" i="5"/>
  <c r="P329" i="5" s="1"/>
  <c r="O325" i="5"/>
  <c r="O329" i="5" s="1"/>
  <c r="N325" i="5"/>
  <c r="N329" i="5" s="1"/>
  <c r="M325" i="5"/>
  <c r="L325" i="5"/>
  <c r="K325" i="5"/>
  <c r="H325" i="5"/>
  <c r="H329" i="5" s="1"/>
  <c r="G325" i="5"/>
  <c r="G329" i="5" s="1"/>
  <c r="F325" i="5"/>
  <c r="E325" i="5"/>
  <c r="D325" i="5"/>
  <c r="C325" i="5"/>
  <c r="B325" i="5"/>
  <c r="Z324" i="5"/>
  <c r="X324" i="5"/>
  <c r="Q324" i="5"/>
  <c r="O324" i="5"/>
  <c r="H324" i="5"/>
  <c r="F324" i="5"/>
  <c r="AA323" i="5"/>
  <c r="Z323" i="5"/>
  <c r="Y323" i="5"/>
  <c r="X323" i="5"/>
  <c r="W323" i="5"/>
  <c r="V323" i="5"/>
  <c r="U323" i="5"/>
  <c r="T323" i="5"/>
  <c r="R323" i="5"/>
  <c r="Q323" i="5"/>
  <c r="P323" i="5"/>
  <c r="O323" i="5"/>
  <c r="N323" i="5"/>
  <c r="M323" i="5"/>
  <c r="L323" i="5"/>
  <c r="K323" i="5"/>
  <c r="I323" i="5"/>
  <c r="AC323" i="5" s="1"/>
  <c r="H323" i="5"/>
  <c r="G323" i="5"/>
  <c r="F323" i="5"/>
  <c r="E323" i="5"/>
  <c r="D323" i="5"/>
  <c r="C323" i="5"/>
  <c r="B323" i="5"/>
  <c r="Z322" i="5"/>
  <c r="Y322" i="5"/>
  <c r="X322" i="5"/>
  <c r="W322" i="5"/>
  <c r="V322" i="5"/>
  <c r="U322" i="5"/>
  <c r="T322" i="5"/>
  <c r="AA322" i="5" s="1"/>
  <c r="Q322" i="5"/>
  <c r="P322" i="5"/>
  <c r="O322" i="5"/>
  <c r="N322" i="5"/>
  <c r="M322" i="5"/>
  <c r="L322" i="5"/>
  <c r="K322" i="5"/>
  <c r="R322" i="5" s="1"/>
  <c r="H322" i="5"/>
  <c r="G322" i="5"/>
  <c r="F322" i="5"/>
  <c r="E322" i="5"/>
  <c r="D322" i="5"/>
  <c r="C322" i="5"/>
  <c r="B322" i="5"/>
  <c r="AA321" i="5"/>
  <c r="Z321" i="5"/>
  <c r="Y321" i="5"/>
  <c r="X321" i="5"/>
  <c r="W321" i="5"/>
  <c r="V321" i="5"/>
  <c r="U321" i="5"/>
  <c r="T321" i="5"/>
  <c r="R321" i="5"/>
  <c r="Q321" i="5"/>
  <c r="P321" i="5"/>
  <c r="O321" i="5"/>
  <c r="N321" i="5"/>
  <c r="M321" i="5"/>
  <c r="L321" i="5"/>
  <c r="K321" i="5"/>
  <c r="I321" i="5"/>
  <c r="AC321" i="5" s="1"/>
  <c r="H321" i="5"/>
  <c r="G321" i="5"/>
  <c r="F321" i="5"/>
  <c r="E321" i="5"/>
  <c r="D321" i="5"/>
  <c r="C321" i="5"/>
  <c r="B321" i="5"/>
  <c r="Z320" i="5"/>
  <c r="Y320" i="5"/>
  <c r="Y324" i="5" s="1"/>
  <c r="X320" i="5"/>
  <c r="W320" i="5"/>
  <c r="W324" i="5" s="1"/>
  <c r="V320" i="5"/>
  <c r="V324" i="5" s="1"/>
  <c r="U320" i="5"/>
  <c r="U324" i="5" s="1"/>
  <c r="T320" i="5"/>
  <c r="Q320" i="5"/>
  <c r="P320" i="5"/>
  <c r="P324" i="5" s="1"/>
  <c r="O320" i="5"/>
  <c r="N320" i="5"/>
  <c r="N324" i="5" s="1"/>
  <c r="M320" i="5"/>
  <c r="M324" i="5" s="1"/>
  <c r="L320" i="5"/>
  <c r="K320" i="5"/>
  <c r="H320" i="5"/>
  <c r="G320" i="5"/>
  <c r="G324" i="5" s="1"/>
  <c r="F320" i="5"/>
  <c r="E320" i="5"/>
  <c r="E324" i="5" s="1"/>
  <c r="D320" i="5"/>
  <c r="D324" i="5" s="1"/>
  <c r="C320" i="5"/>
  <c r="B320" i="5"/>
  <c r="W319" i="5"/>
  <c r="U319" i="5"/>
  <c r="N319" i="5"/>
  <c r="L319" i="5"/>
  <c r="C319" i="5"/>
  <c r="Z318" i="5"/>
  <c r="Y318" i="5"/>
  <c r="X318" i="5"/>
  <c r="W318" i="5"/>
  <c r="V318" i="5"/>
  <c r="U318" i="5"/>
  <c r="T318" i="5"/>
  <c r="Q318" i="5"/>
  <c r="P318" i="5"/>
  <c r="O318" i="5"/>
  <c r="N318" i="5"/>
  <c r="M318" i="5"/>
  <c r="L318" i="5"/>
  <c r="K318" i="5"/>
  <c r="H318" i="5"/>
  <c r="G318" i="5"/>
  <c r="F318" i="5"/>
  <c r="E318" i="5"/>
  <c r="D318" i="5"/>
  <c r="C318" i="5"/>
  <c r="B318" i="5"/>
  <c r="I318" i="5" s="1"/>
  <c r="Z317" i="5"/>
  <c r="Y317" i="5"/>
  <c r="X317" i="5"/>
  <c r="W317" i="5"/>
  <c r="V317" i="5"/>
  <c r="U317" i="5"/>
  <c r="T317" i="5"/>
  <c r="Q317" i="5"/>
  <c r="P317" i="5"/>
  <c r="O317" i="5"/>
  <c r="N317" i="5"/>
  <c r="M317" i="5"/>
  <c r="L317" i="5"/>
  <c r="K317" i="5"/>
  <c r="H317" i="5"/>
  <c r="G317" i="5"/>
  <c r="F317" i="5"/>
  <c r="E317" i="5"/>
  <c r="D317" i="5"/>
  <c r="C317" i="5"/>
  <c r="B317" i="5"/>
  <c r="Z316" i="5"/>
  <c r="Y316" i="5"/>
  <c r="X316" i="5"/>
  <c r="AA316" i="5" s="1"/>
  <c r="W316" i="5"/>
  <c r="V316" i="5"/>
  <c r="U316" i="5"/>
  <c r="T316" i="5"/>
  <c r="Q316" i="5"/>
  <c r="P316" i="5"/>
  <c r="O316" i="5"/>
  <c r="N316" i="5"/>
  <c r="M316" i="5"/>
  <c r="L316" i="5"/>
  <c r="K316" i="5"/>
  <c r="H316" i="5"/>
  <c r="G316" i="5"/>
  <c r="F316" i="5"/>
  <c r="I316" i="5" s="1"/>
  <c r="E316" i="5"/>
  <c r="D316" i="5"/>
  <c r="C316" i="5"/>
  <c r="B316" i="5"/>
  <c r="Z315" i="5"/>
  <c r="Y315" i="5"/>
  <c r="X315" i="5"/>
  <c r="W315" i="5"/>
  <c r="V315" i="5"/>
  <c r="U315" i="5"/>
  <c r="T315" i="5"/>
  <c r="T319" i="5" s="1"/>
  <c r="Q315" i="5"/>
  <c r="P315" i="5"/>
  <c r="O315" i="5"/>
  <c r="O319" i="5" s="1"/>
  <c r="N315" i="5"/>
  <c r="M315" i="5"/>
  <c r="M319" i="5" s="1"/>
  <c r="L315" i="5"/>
  <c r="K315" i="5"/>
  <c r="K319" i="5" s="1"/>
  <c r="H315" i="5"/>
  <c r="H319" i="5" s="1"/>
  <c r="G315" i="5"/>
  <c r="F315" i="5"/>
  <c r="F319" i="5" s="1"/>
  <c r="E315" i="5"/>
  <c r="D315" i="5"/>
  <c r="D319" i="5" s="1"/>
  <c r="C315" i="5"/>
  <c r="B315" i="5"/>
  <c r="B319" i="5" s="1"/>
  <c r="Z314" i="5"/>
  <c r="T314" i="5"/>
  <c r="Q314" i="5"/>
  <c r="H314" i="5"/>
  <c r="Z313" i="5"/>
  <c r="Y313" i="5"/>
  <c r="X313" i="5"/>
  <c r="W313" i="5"/>
  <c r="V313" i="5"/>
  <c r="U313" i="5"/>
  <c r="AA313" i="5" s="1"/>
  <c r="T313" i="5"/>
  <c r="Q313" i="5"/>
  <c r="P313" i="5"/>
  <c r="O313" i="5"/>
  <c r="N313" i="5"/>
  <c r="M313" i="5"/>
  <c r="L313" i="5"/>
  <c r="R313" i="5" s="1"/>
  <c r="K313" i="5"/>
  <c r="H313" i="5"/>
  <c r="G313" i="5"/>
  <c r="F313" i="5"/>
  <c r="E313" i="5"/>
  <c r="D313" i="5"/>
  <c r="C313" i="5"/>
  <c r="I313" i="5" s="1"/>
  <c r="B313" i="5"/>
  <c r="Z312" i="5"/>
  <c r="Y312" i="5"/>
  <c r="X312" i="5"/>
  <c r="W312" i="5"/>
  <c r="V312" i="5"/>
  <c r="U312" i="5"/>
  <c r="T312" i="5"/>
  <c r="AA312" i="5" s="1"/>
  <c r="Q312" i="5"/>
  <c r="P312" i="5"/>
  <c r="O312" i="5"/>
  <c r="N312" i="5"/>
  <c r="M312" i="5"/>
  <c r="L312" i="5"/>
  <c r="K312" i="5"/>
  <c r="H312" i="5"/>
  <c r="G312" i="5"/>
  <c r="F312" i="5"/>
  <c r="E312" i="5"/>
  <c r="D312" i="5"/>
  <c r="C312" i="5"/>
  <c r="B312" i="5"/>
  <c r="Z311" i="5"/>
  <c r="Y311" i="5"/>
  <c r="X311" i="5"/>
  <c r="W311" i="5"/>
  <c r="V311" i="5"/>
  <c r="U311" i="5"/>
  <c r="T311" i="5"/>
  <c r="Q311" i="5"/>
  <c r="P311" i="5"/>
  <c r="O311" i="5"/>
  <c r="N311" i="5"/>
  <c r="M311" i="5"/>
  <c r="L311" i="5"/>
  <c r="K311" i="5"/>
  <c r="R311" i="5" s="1"/>
  <c r="H311" i="5"/>
  <c r="G311" i="5"/>
  <c r="F311" i="5"/>
  <c r="E311" i="5"/>
  <c r="D311" i="5"/>
  <c r="C311" i="5"/>
  <c r="B311" i="5"/>
  <c r="Z310" i="5"/>
  <c r="Y310" i="5"/>
  <c r="Y314" i="5" s="1"/>
  <c r="X310" i="5"/>
  <c r="X314" i="5" s="1"/>
  <c r="W310" i="5"/>
  <c r="W314" i="5" s="1"/>
  <c r="V310" i="5"/>
  <c r="V314" i="5" s="1"/>
  <c r="U310" i="5"/>
  <c r="T310" i="5"/>
  <c r="Q310" i="5"/>
  <c r="P310" i="5"/>
  <c r="P314" i="5" s="1"/>
  <c r="O310" i="5"/>
  <c r="O314" i="5" s="1"/>
  <c r="N310" i="5"/>
  <c r="M310" i="5"/>
  <c r="L310" i="5"/>
  <c r="K310" i="5"/>
  <c r="H310" i="5"/>
  <c r="G310" i="5"/>
  <c r="G314" i="5" s="1"/>
  <c r="F310" i="5"/>
  <c r="F314" i="5" s="1"/>
  <c r="E310" i="5"/>
  <c r="E314" i="5" s="1"/>
  <c r="D310" i="5"/>
  <c r="C310" i="5"/>
  <c r="C314" i="5" s="1"/>
  <c r="B310" i="5"/>
  <c r="Y309" i="5"/>
  <c r="W309" i="5"/>
  <c r="N309" i="5"/>
  <c r="G309" i="5"/>
  <c r="E309" i="5"/>
  <c r="Z308" i="5"/>
  <c r="Y308" i="5"/>
  <c r="X308" i="5"/>
  <c r="W308" i="5"/>
  <c r="V308" i="5"/>
  <c r="U308" i="5"/>
  <c r="T308" i="5"/>
  <c r="AA308" i="5" s="1"/>
  <c r="Q308" i="5"/>
  <c r="P308" i="5"/>
  <c r="O308" i="5"/>
  <c r="N308" i="5"/>
  <c r="M308" i="5"/>
  <c r="L308" i="5"/>
  <c r="K308" i="5"/>
  <c r="R308" i="5" s="1"/>
  <c r="H308" i="5"/>
  <c r="G308" i="5"/>
  <c r="F308" i="5"/>
  <c r="E308" i="5"/>
  <c r="D308" i="5"/>
  <c r="C308" i="5"/>
  <c r="B308" i="5"/>
  <c r="AA307" i="5"/>
  <c r="Z307" i="5"/>
  <c r="Y307" i="5"/>
  <c r="X307" i="5"/>
  <c r="W307" i="5"/>
  <c r="V307" i="5"/>
  <c r="U307" i="5"/>
  <c r="T307" i="5"/>
  <c r="R307" i="5"/>
  <c r="Q307" i="5"/>
  <c r="P307" i="5"/>
  <c r="P309" i="5" s="1"/>
  <c r="O307" i="5"/>
  <c r="N307" i="5"/>
  <c r="M307" i="5"/>
  <c r="L307" i="5"/>
  <c r="K307" i="5"/>
  <c r="I307" i="5"/>
  <c r="AC307" i="5" s="1"/>
  <c r="H307" i="5"/>
  <c r="G307" i="5"/>
  <c r="F307" i="5"/>
  <c r="E307" i="5"/>
  <c r="D307" i="5"/>
  <c r="C307" i="5"/>
  <c r="B307" i="5"/>
  <c r="Z306" i="5"/>
  <c r="Y306" i="5"/>
  <c r="X306" i="5"/>
  <c r="W306" i="5"/>
  <c r="V306" i="5"/>
  <c r="U306" i="5"/>
  <c r="T306" i="5"/>
  <c r="Q306" i="5"/>
  <c r="P306" i="5"/>
  <c r="O306" i="5"/>
  <c r="N306" i="5"/>
  <c r="M306" i="5"/>
  <c r="L306" i="5"/>
  <c r="K306" i="5"/>
  <c r="H306" i="5"/>
  <c r="G306" i="5"/>
  <c r="F306" i="5"/>
  <c r="E306" i="5"/>
  <c r="D306" i="5"/>
  <c r="C306" i="5"/>
  <c r="B306" i="5"/>
  <c r="I306" i="5" s="1"/>
  <c r="Z305" i="5"/>
  <c r="Y305" i="5"/>
  <c r="X305" i="5"/>
  <c r="X309" i="5" s="1"/>
  <c r="W305" i="5"/>
  <c r="V305" i="5"/>
  <c r="V309" i="5" s="1"/>
  <c r="U305" i="5"/>
  <c r="U309" i="5" s="1"/>
  <c r="T305" i="5"/>
  <c r="T309" i="5" s="1"/>
  <c r="Q305" i="5"/>
  <c r="P305" i="5"/>
  <c r="O305" i="5"/>
  <c r="O309" i="5" s="1"/>
  <c r="N305" i="5"/>
  <c r="M305" i="5"/>
  <c r="M309" i="5" s="1"/>
  <c r="L305" i="5"/>
  <c r="L309" i="5" s="1"/>
  <c r="K305" i="5"/>
  <c r="K309" i="5" s="1"/>
  <c r="H305" i="5"/>
  <c r="G305" i="5"/>
  <c r="F305" i="5"/>
  <c r="F309" i="5" s="1"/>
  <c r="E305" i="5"/>
  <c r="D305" i="5"/>
  <c r="D309" i="5" s="1"/>
  <c r="C305" i="5"/>
  <c r="C309" i="5" s="1"/>
  <c r="B305" i="5"/>
  <c r="B309" i="5" s="1"/>
  <c r="T304" i="5"/>
  <c r="M304" i="5"/>
  <c r="K304" i="5"/>
  <c r="D304" i="5"/>
  <c r="B304" i="5"/>
  <c r="Z303" i="5"/>
  <c r="Y303" i="5"/>
  <c r="X303" i="5"/>
  <c r="W303" i="5"/>
  <c r="V303" i="5"/>
  <c r="U303" i="5"/>
  <c r="T303" i="5"/>
  <c r="AA303" i="5" s="1"/>
  <c r="Q303" i="5"/>
  <c r="P303" i="5"/>
  <c r="O303" i="5"/>
  <c r="N303" i="5"/>
  <c r="M303" i="5"/>
  <c r="L303" i="5"/>
  <c r="K303" i="5"/>
  <c r="H303" i="5"/>
  <c r="G303" i="5"/>
  <c r="F303" i="5"/>
  <c r="E303" i="5"/>
  <c r="D303" i="5"/>
  <c r="C303" i="5"/>
  <c r="I303" i="5" s="1"/>
  <c r="B303" i="5"/>
  <c r="Z302" i="5"/>
  <c r="Y302" i="5"/>
  <c r="X302" i="5"/>
  <c r="W302" i="5"/>
  <c r="V302" i="5"/>
  <c r="V304" i="5" s="1"/>
  <c r="U302" i="5"/>
  <c r="T302" i="5"/>
  <c r="AA302" i="5" s="1"/>
  <c r="Q302" i="5"/>
  <c r="P302" i="5"/>
  <c r="O302" i="5"/>
  <c r="N302" i="5"/>
  <c r="M302" i="5"/>
  <c r="L302" i="5"/>
  <c r="K302" i="5"/>
  <c r="H302" i="5"/>
  <c r="G302" i="5"/>
  <c r="F302" i="5"/>
  <c r="E302" i="5"/>
  <c r="D302" i="5"/>
  <c r="C302" i="5"/>
  <c r="B302" i="5"/>
  <c r="Z301" i="5"/>
  <c r="Y301" i="5"/>
  <c r="X301" i="5"/>
  <c r="W301" i="5"/>
  <c r="V301" i="5"/>
  <c r="U301" i="5"/>
  <c r="T301" i="5"/>
  <c r="Q301" i="5"/>
  <c r="P301" i="5"/>
  <c r="O301" i="5"/>
  <c r="N301" i="5"/>
  <c r="M301" i="5"/>
  <c r="L301" i="5"/>
  <c r="K301" i="5"/>
  <c r="H301" i="5"/>
  <c r="G301" i="5"/>
  <c r="F301" i="5"/>
  <c r="E301" i="5"/>
  <c r="D301" i="5"/>
  <c r="C301" i="5"/>
  <c r="B301" i="5"/>
  <c r="I301" i="5" s="1"/>
  <c r="Z300" i="5"/>
  <c r="Z304" i="5" s="1"/>
  <c r="Y300" i="5"/>
  <c r="X300" i="5"/>
  <c r="W300" i="5"/>
  <c r="V300" i="5"/>
  <c r="U300" i="5"/>
  <c r="AA300" i="5" s="1"/>
  <c r="T300" i="5"/>
  <c r="Q300" i="5"/>
  <c r="Q304" i="5" s="1"/>
  <c r="P300" i="5"/>
  <c r="P304" i="5" s="1"/>
  <c r="O300" i="5"/>
  <c r="N300" i="5"/>
  <c r="M300" i="5"/>
  <c r="L300" i="5"/>
  <c r="L304" i="5" s="1"/>
  <c r="K300" i="5"/>
  <c r="H300" i="5"/>
  <c r="H304" i="5" s="1"/>
  <c r="G300" i="5"/>
  <c r="G304" i="5" s="1"/>
  <c r="F300" i="5"/>
  <c r="E300" i="5"/>
  <c r="D300" i="5"/>
  <c r="C300" i="5"/>
  <c r="B300" i="5"/>
  <c r="Y299" i="5"/>
  <c r="P299" i="5"/>
  <c r="G299" i="5"/>
  <c r="Z298" i="5"/>
  <c r="Y298" i="5"/>
  <c r="X298" i="5"/>
  <c r="W298" i="5"/>
  <c r="V298" i="5"/>
  <c r="U298" i="5"/>
  <c r="T298" i="5"/>
  <c r="Q298" i="5"/>
  <c r="P298" i="5"/>
  <c r="O298" i="5"/>
  <c r="N298" i="5"/>
  <c r="M298" i="5"/>
  <c r="L298" i="5"/>
  <c r="K298" i="5"/>
  <c r="R298" i="5" s="1"/>
  <c r="H298" i="5"/>
  <c r="G298" i="5"/>
  <c r="F298" i="5"/>
  <c r="E298" i="5"/>
  <c r="D298" i="5"/>
  <c r="C298" i="5"/>
  <c r="B298" i="5"/>
  <c r="I298" i="5" s="1"/>
  <c r="Z297" i="5"/>
  <c r="Y297" i="5"/>
  <c r="X297" i="5"/>
  <c r="W297" i="5"/>
  <c r="V297" i="5"/>
  <c r="U297" i="5"/>
  <c r="AA297" i="5" s="1"/>
  <c r="T297" i="5"/>
  <c r="Q297" i="5"/>
  <c r="P297" i="5"/>
  <c r="O297" i="5"/>
  <c r="N297" i="5"/>
  <c r="M297" i="5"/>
  <c r="L297" i="5"/>
  <c r="R297" i="5" s="1"/>
  <c r="K297" i="5"/>
  <c r="H297" i="5"/>
  <c r="G297" i="5"/>
  <c r="F297" i="5"/>
  <c r="E297" i="5"/>
  <c r="D297" i="5"/>
  <c r="C297" i="5"/>
  <c r="I297" i="5" s="1"/>
  <c r="AC297" i="5" s="1"/>
  <c r="B297" i="5"/>
  <c r="Z296" i="5"/>
  <c r="Y296" i="5"/>
  <c r="X296" i="5"/>
  <c r="W296" i="5"/>
  <c r="V296" i="5"/>
  <c r="U296" i="5"/>
  <c r="T296" i="5"/>
  <c r="AA296" i="5" s="1"/>
  <c r="Q296" i="5"/>
  <c r="P296" i="5"/>
  <c r="O296" i="5"/>
  <c r="N296" i="5"/>
  <c r="M296" i="5"/>
  <c r="L296" i="5"/>
  <c r="K296" i="5"/>
  <c r="H296" i="5"/>
  <c r="G296" i="5"/>
  <c r="F296" i="5"/>
  <c r="E296" i="5"/>
  <c r="D296" i="5"/>
  <c r="C296" i="5"/>
  <c r="B296" i="5"/>
  <c r="Z295" i="5"/>
  <c r="Y295" i="5"/>
  <c r="X295" i="5"/>
  <c r="X299" i="5" s="1"/>
  <c r="W295" i="5"/>
  <c r="W299" i="5" s="1"/>
  <c r="V295" i="5"/>
  <c r="U295" i="5"/>
  <c r="T295" i="5"/>
  <c r="AA295" i="5" s="1"/>
  <c r="Q295" i="5"/>
  <c r="Q299" i="5" s="1"/>
  <c r="P295" i="5"/>
  <c r="O295" i="5"/>
  <c r="O299" i="5" s="1"/>
  <c r="N295" i="5"/>
  <c r="N299" i="5" s="1"/>
  <c r="M295" i="5"/>
  <c r="L295" i="5"/>
  <c r="K295" i="5"/>
  <c r="R295" i="5" s="1"/>
  <c r="H295" i="5"/>
  <c r="H299" i="5" s="1"/>
  <c r="G295" i="5"/>
  <c r="F295" i="5"/>
  <c r="F299" i="5" s="1"/>
  <c r="E295" i="5"/>
  <c r="E299" i="5" s="1"/>
  <c r="D295" i="5"/>
  <c r="C295" i="5"/>
  <c r="B295" i="5"/>
  <c r="X294" i="5"/>
  <c r="V294" i="5"/>
  <c r="M294" i="5"/>
  <c r="D294" i="5"/>
  <c r="Z293" i="5"/>
  <c r="Y293" i="5"/>
  <c r="X293" i="5"/>
  <c r="W293" i="5"/>
  <c r="V293" i="5"/>
  <c r="U293" i="5"/>
  <c r="T293" i="5"/>
  <c r="Q293" i="5"/>
  <c r="P293" i="5"/>
  <c r="O293" i="5"/>
  <c r="N293" i="5"/>
  <c r="M293" i="5"/>
  <c r="L293" i="5"/>
  <c r="K293" i="5"/>
  <c r="R293" i="5" s="1"/>
  <c r="H293" i="5"/>
  <c r="G293" i="5"/>
  <c r="F293" i="5"/>
  <c r="E293" i="5"/>
  <c r="D293" i="5"/>
  <c r="C293" i="5"/>
  <c r="B293" i="5"/>
  <c r="Z292" i="5"/>
  <c r="Y292" i="5"/>
  <c r="X292" i="5"/>
  <c r="W292" i="5"/>
  <c r="V292" i="5"/>
  <c r="U292" i="5"/>
  <c r="T292" i="5"/>
  <c r="Q292" i="5"/>
  <c r="P292" i="5"/>
  <c r="O292" i="5"/>
  <c r="O294" i="5" s="1"/>
  <c r="N292" i="5"/>
  <c r="M292" i="5"/>
  <c r="L292" i="5"/>
  <c r="K292" i="5"/>
  <c r="H292" i="5"/>
  <c r="G292" i="5"/>
  <c r="F292" i="5"/>
  <c r="F294" i="5" s="1"/>
  <c r="E292" i="5"/>
  <c r="D292" i="5"/>
  <c r="C292" i="5"/>
  <c r="B292" i="5"/>
  <c r="AA291" i="5"/>
  <c r="Z291" i="5"/>
  <c r="Y291" i="5"/>
  <c r="X291" i="5"/>
  <c r="W291" i="5"/>
  <c r="V291" i="5"/>
  <c r="U291" i="5"/>
  <c r="T291" i="5"/>
  <c r="R291" i="5"/>
  <c r="Q291" i="5"/>
  <c r="P291" i="5"/>
  <c r="O291" i="5"/>
  <c r="N291" i="5"/>
  <c r="M291" i="5"/>
  <c r="L291" i="5"/>
  <c r="K291" i="5"/>
  <c r="I291" i="5"/>
  <c r="AC291" i="5" s="1"/>
  <c r="H291" i="5"/>
  <c r="G291" i="5"/>
  <c r="F291" i="5"/>
  <c r="E291" i="5"/>
  <c r="D291" i="5"/>
  <c r="C291" i="5"/>
  <c r="B291" i="5"/>
  <c r="Z290" i="5"/>
  <c r="Y290" i="5"/>
  <c r="Y294" i="5" s="1"/>
  <c r="X290" i="5"/>
  <c r="W290" i="5"/>
  <c r="V290" i="5"/>
  <c r="U290" i="5"/>
  <c r="U294" i="5" s="1"/>
  <c r="T290" i="5"/>
  <c r="Q290" i="5"/>
  <c r="Q294" i="5" s="1"/>
  <c r="P290" i="5"/>
  <c r="P294" i="5" s="1"/>
  <c r="O290" i="5"/>
  <c r="N290" i="5"/>
  <c r="N294" i="5" s="1"/>
  <c r="M290" i="5"/>
  <c r="L290" i="5"/>
  <c r="L294" i="5" s="1"/>
  <c r="K290" i="5"/>
  <c r="H290" i="5"/>
  <c r="G290" i="5"/>
  <c r="G294" i="5" s="1"/>
  <c r="F290" i="5"/>
  <c r="E290" i="5"/>
  <c r="E294" i="5" s="1"/>
  <c r="D290" i="5"/>
  <c r="C290" i="5"/>
  <c r="C294" i="5" s="1"/>
  <c r="B290" i="5"/>
  <c r="B289" i="5"/>
  <c r="Z288" i="5"/>
  <c r="Y288" i="5"/>
  <c r="X288" i="5"/>
  <c r="W288" i="5"/>
  <c r="V288" i="5"/>
  <c r="U288" i="5"/>
  <c r="T288" i="5"/>
  <c r="Q288" i="5"/>
  <c r="P288" i="5"/>
  <c r="O288" i="5"/>
  <c r="N288" i="5"/>
  <c r="M288" i="5"/>
  <c r="L288" i="5"/>
  <c r="K288" i="5"/>
  <c r="H288" i="5"/>
  <c r="G288" i="5"/>
  <c r="F288" i="5"/>
  <c r="E288" i="5"/>
  <c r="D288" i="5"/>
  <c r="C288" i="5"/>
  <c r="B288" i="5"/>
  <c r="Z287" i="5"/>
  <c r="Y287" i="5"/>
  <c r="X287" i="5"/>
  <c r="W287" i="5"/>
  <c r="V287" i="5"/>
  <c r="U287" i="5"/>
  <c r="T287" i="5"/>
  <c r="Q287" i="5"/>
  <c r="P287" i="5"/>
  <c r="O287" i="5"/>
  <c r="N287" i="5"/>
  <c r="M287" i="5"/>
  <c r="L287" i="5"/>
  <c r="K287" i="5"/>
  <c r="K289" i="5" s="1"/>
  <c r="H287" i="5"/>
  <c r="G287" i="5"/>
  <c r="F287" i="5"/>
  <c r="E287" i="5"/>
  <c r="D287" i="5"/>
  <c r="D289" i="5" s="1"/>
  <c r="C287" i="5"/>
  <c r="B287" i="5"/>
  <c r="Z286" i="5"/>
  <c r="Y286" i="5"/>
  <c r="X286" i="5"/>
  <c r="W286" i="5"/>
  <c r="V286" i="5"/>
  <c r="U286" i="5"/>
  <c r="T286" i="5"/>
  <c r="Q286" i="5"/>
  <c r="P286" i="5"/>
  <c r="P289" i="5" s="1"/>
  <c r="O286" i="5"/>
  <c r="N286" i="5"/>
  <c r="M286" i="5"/>
  <c r="L286" i="5"/>
  <c r="K286" i="5"/>
  <c r="H286" i="5"/>
  <c r="G286" i="5"/>
  <c r="F286" i="5"/>
  <c r="E286" i="5"/>
  <c r="D286" i="5"/>
  <c r="C286" i="5"/>
  <c r="B286" i="5"/>
  <c r="Z285" i="5"/>
  <c r="Y285" i="5"/>
  <c r="X285" i="5"/>
  <c r="X289" i="5" s="1"/>
  <c r="W285" i="5"/>
  <c r="V285" i="5"/>
  <c r="U285" i="5"/>
  <c r="U289" i="5" s="1"/>
  <c r="T285" i="5"/>
  <c r="Q285" i="5"/>
  <c r="Q289" i="5" s="1"/>
  <c r="P285" i="5"/>
  <c r="O285" i="5"/>
  <c r="O289" i="5" s="1"/>
  <c r="N285" i="5"/>
  <c r="M285" i="5"/>
  <c r="L285" i="5"/>
  <c r="K285" i="5"/>
  <c r="H285" i="5"/>
  <c r="G285" i="5"/>
  <c r="G289" i="5" s="1"/>
  <c r="F285" i="5"/>
  <c r="F289" i="5" s="1"/>
  <c r="E285" i="5"/>
  <c r="D285" i="5"/>
  <c r="C285" i="5"/>
  <c r="B285" i="5"/>
  <c r="Y284" i="5"/>
  <c r="T284" i="5"/>
  <c r="P284" i="5"/>
  <c r="G284" i="5"/>
  <c r="B284" i="5"/>
  <c r="Z283" i="5"/>
  <c r="Y283" i="5"/>
  <c r="X283" i="5"/>
  <c r="W283" i="5"/>
  <c r="V283" i="5"/>
  <c r="U283" i="5"/>
  <c r="T283" i="5"/>
  <c r="Q283" i="5"/>
  <c r="P283" i="5"/>
  <c r="O283" i="5"/>
  <c r="N283" i="5"/>
  <c r="M283" i="5"/>
  <c r="L283" i="5"/>
  <c r="K283" i="5"/>
  <c r="R283" i="5" s="1"/>
  <c r="H283" i="5"/>
  <c r="G283" i="5"/>
  <c r="F283" i="5"/>
  <c r="E283" i="5"/>
  <c r="D283" i="5"/>
  <c r="C283" i="5"/>
  <c r="B283" i="5"/>
  <c r="AA282" i="5"/>
  <c r="Z282" i="5"/>
  <c r="Y282" i="5"/>
  <c r="X282" i="5"/>
  <c r="W282" i="5"/>
  <c r="V282" i="5"/>
  <c r="U282" i="5"/>
  <c r="T282" i="5"/>
  <c r="R282" i="5"/>
  <c r="Q282" i="5"/>
  <c r="P282" i="5"/>
  <c r="O282" i="5"/>
  <c r="N282" i="5"/>
  <c r="M282" i="5"/>
  <c r="L282" i="5"/>
  <c r="K282" i="5"/>
  <c r="I282" i="5"/>
  <c r="AC282" i="5" s="1"/>
  <c r="H282" i="5"/>
  <c r="G282" i="5"/>
  <c r="F282" i="5"/>
  <c r="E282" i="5"/>
  <c r="D282" i="5"/>
  <c r="C282" i="5"/>
  <c r="B282" i="5"/>
  <c r="Z281" i="5"/>
  <c r="Y281" i="5"/>
  <c r="X281" i="5"/>
  <c r="W281" i="5"/>
  <c r="V281" i="5"/>
  <c r="U281" i="5"/>
  <c r="T281" i="5"/>
  <c r="Q281" i="5"/>
  <c r="Q284" i="5" s="1"/>
  <c r="P281" i="5"/>
  <c r="O281" i="5"/>
  <c r="N281" i="5"/>
  <c r="M281" i="5"/>
  <c r="L281" i="5"/>
  <c r="K281" i="5"/>
  <c r="H281" i="5"/>
  <c r="G281" i="5"/>
  <c r="F281" i="5"/>
  <c r="E281" i="5"/>
  <c r="D281" i="5"/>
  <c r="C281" i="5"/>
  <c r="B281" i="5"/>
  <c r="Z280" i="5"/>
  <c r="Y280" i="5"/>
  <c r="X280" i="5"/>
  <c r="X284" i="5" s="1"/>
  <c r="W280" i="5"/>
  <c r="W284" i="5" s="1"/>
  <c r="V280" i="5"/>
  <c r="V284" i="5" s="1"/>
  <c r="U280" i="5"/>
  <c r="T280" i="5"/>
  <c r="Q280" i="5"/>
  <c r="P280" i="5"/>
  <c r="O280" i="5"/>
  <c r="O284" i="5" s="1"/>
  <c r="N280" i="5"/>
  <c r="M280" i="5"/>
  <c r="M284" i="5" s="1"/>
  <c r="L280" i="5"/>
  <c r="K280" i="5"/>
  <c r="H280" i="5"/>
  <c r="G280" i="5"/>
  <c r="F280" i="5"/>
  <c r="F284" i="5" s="1"/>
  <c r="E280" i="5"/>
  <c r="D280" i="5"/>
  <c r="C280" i="5"/>
  <c r="B280" i="5"/>
  <c r="Z278" i="5"/>
  <c r="Y278" i="5"/>
  <c r="X278" i="5"/>
  <c r="W278" i="5"/>
  <c r="V278" i="5"/>
  <c r="U278" i="5"/>
  <c r="T278" i="5"/>
  <c r="Q278" i="5"/>
  <c r="P278" i="5"/>
  <c r="O278" i="5"/>
  <c r="N278" i="5"/>
  <c r="M278" i="5"/>
  <c r="L278" i="5"/>
  <c r="K278" i="5"/>
  <c r="H278" i="5"/>
  <c r="G278" i="5"/>
  <c r="F278" i="5"/>
  <c r="E278" i="5"/>
  <c r="D278" i="5"/>
  <c r="C278" i="5"/>
  <c r="B278" i="5"/>
  <c r="V272" i="5"/>
  <c r="T272" i="5"/>
  <c r="K272" i="5"/>
  <c r="E272" i="5"/>
  <c r="D272" i="5"/>
  <c r="B272" i="5"/>
  <c r="Z271" i="5"/>
  <c r="Y271" i="5"/>
  <c r="X271" i="5"/>
  <c r="W271" i="5"/>
  <c r="V271" i="5"/>
  <c r="U271" i="5"/>
  <c r="AA271" i="5" s="1"/>
  <c r="T271" i="5"/>
  <c r="Q271" i="5"/>
  <c r="P271" i="5"/>
  <c r="O271" i="5"/>
  <c r="N271" i="5"/>
  <c r="N272" i="5" s="1"/>
  <c r="M271" i="5"/>
  <c r="L271" i="5"/>
  <c r="K271" i="5"/>
  <c r="H271" i="5"/>
  <c r="G271" i="5"/>
  <c r="F271" i="5"/>
  <c r="E271" i="5"/>
  <c r="D271" i="5"/>
  <c r="C271" i="5"/>
  <c r="B271" i="5"/>
  <c r="Z270" i="5"/>
  <c r="Y270" i="5"/>
  <c r="X270" i="5"/>
  <c r="W270" i="5"/>
  <c r="V270" i="5"/>
  <c r="U270" i="5"/>
  <c r="T270" i="5"/>
  <c r="Q270" i="5"/>
  <c r="P270" i="5"/>
  <c r="O270" i="5"/>
  <c r="N270" i="5"/>
  <c r="M270" i="5"/>
  <c r="M272" i="5" s="1"/>
  <c r="L270" i="5"/>
  <c r="K270" i="5"/>
  <c r="H270" i="5"/>
  <c r="G270" i="5"/>
  <c r="F270" i="5"/>
  <c r="E270" i="5"/>
  <c r="D270" i="5"/>
  <c r="C270" i="5"/>
  <c r="B270" i="5"/>
  <c r="Z269" i="5"/>
  <c r="Y269" i="5"/>
  <c r="X269" i="5"/>
  <c r="W269" i="5"/>
  <c r="W272" i="5" s="1"/>
  <c r="V269" i="5"/>
  <c r="U269" i="5"/>
  <c r="T269" i="5"/>
  <c r="AA269" i="5" s="1"/>
  <c r="Q269" i="5"/>
  <c r="P269" i="5"/>
  <c r="O269" i="5"/>
  <c r="N269" i="5"/>
  <c r="M269" i="5"/>
  <c r="L269" i="5"/>
  <c r="L272" i="5" s="1"/>
  <c r="K269" i="5"/>
  <c r="H269" i="5"/>
  <c r="G269" i="5"/>
  <c r="F269" i="5"/>
  <c r="E269" i="5"/>
  <c r="D269" i="5"/>
  <c r="C269" i="5"/>
  <c r="C272" i="5" s="1"/>
  <c r="B269" i="5"/>
  <c r="Z268" i="5"/>
  <c r="Z272" i="5" s="1"/>
  <c r="Y268" i="5"/>
  <c r="X268" i="5"/>
  <c r="W268" i="5"/>
  <c r="V268" i="5"/>
  <c r="U268" i="5"/>
  <c r="T268" i="5"/>
  <c r="Q268" i="5"/>
  <c r="Q272" i="5" s="1"/>
  <c r="P268" i="5"/>
  <c r="O268" i="5"/>
  <c r="N268" i="5"/>
  <c r="M268" i="5"/>
  <c r="L268" i="5"/>
  <c r="K268" i="5"/>
  <c r="H268" i="5"/>
  <c r="H272" i="5" s="1"/>
  <c r="G268" i="5"/>
  <c r="G272" i="5" s="1"/>
  <c r="F268" i="5"/>
  <c r="E268" i="5"/>
  <c r="D268" i="5"/>
  <c r="C268" i="5"/>
  <c r="B268" i="5"/>
  <c r="Y267" i="5"/>
  <c r="P267" i="5"/>
  <c r="K267" i="5"/>
  <c r="G267" i="5"/>
  <c r="B267" i="5"/>
  <c r="Z266" i="5"/>
  <c r="Y266" i="5"/>
  <c r="X266" i="5"/>
  <c r="W266" i="5"/>
  <c r="V266" i="5"/>
  <c r="U266" i="5"/>
  <c r="T266" i="5"/>
  <c r="AA266" i="5" s="1"/>
  <c r="Q266" i="5"/>
  <c r="P266" i="5"/>
  <c r="O266" i="5"/>
  <c r="N266" i="5"/>
  <c r="M266" i="5"/>
  <c r="L266" i="5"/>
  <c r="K266" i="5"/>
  <c r="H266" i="5"/>
  <c r="G266" i="5"/>
  <c r="F266" i="5"/>
  <c r="E266" i="5"/>
  <c r="D266" i="5"/>
  <c r="C266" i="5"/>
  <c r="B266" i="5"/>
  <c r="Z265" i="5"/>
  <c r="Y265" i="5"/>
  <c r="X265" i="5"/>
  <c r="W265" i="5"/>
  <c r="V265" i="5"/>
  <c r="U265" i="5"/>
  <c r="AA265" i="5" s="1"/>
  <c r="T265" i="5"/>
  <c r="Q265" i="5"/>
  <c r="P265" i="5"/>
  <c r="O265" i="5"/>
  <c r="N265" i="5"/>
  <c r="M265" i="5"/>
  <c r="L265" i="5"/>
  <c r="R265" i="5" s="1"/>
  <c r="K265" i="5"/>
  <c r="H265" i="5"/>
  <c r="G265" i="5"/>
  <c r="F265" i="5"/>
  <c r="E265" i="5"/>
  <c r="D265" i="5"/>
  <c r="C265" i="5"/>
  <c r="I265" i="5" s="1"/>
  <c r="B265" i="5"/>
  <c r="Z264" i="5"/>
  <c r="Z267" i="5" s="1"/>
  <c r="Y264" i="5"/>
  <c r="X264" i="5"/>
  <c r="W264" i="5"/>
  <c r="V264" i="5"/>
  <c r="U264" i="5"/>
  <c r="T264" i="5"/>
  <c r="AA264" i="5" s="1"/>
  <c r="Q264" i="5"/>
  <c r="Q267" i="5" s="1"/>
  <c r="P264" i="5"/>
  <c r="O264" i="5"/>
  <c r="N264" i="5"/>
  <c r="M264" i="5"/>
  <c r="L264" i="5"/>
  <c r="K264" i="5"/>
  <c r="R264" i="5" s="1"/>
  <c r="H264" i="5"/>
  <c r="G264" i="5"/>
  <c r="F264" i="5"/>
  <c r="E264" i="5"/>
  <c r="D264" i="5"/>
  <c r="C264" i="5"/>
  <c r="B264" i="5"/>
  <c r="Z263" i="5"/>
  <c r="Y263" i="5"/>
  <c r="X263" i="5"/>
  <c r="X267" i="5" s="1"/>
  <c r="W263" i="5"/>
  <c r="W267" i="5" s="1"/>
  <c r="V263" i="5"/>
  <c r="V267" i="5" s="1"/>
  <c r="U263" i="5"/>
  <c r="T263" i="5"/>
  <c r="Q263" i="5"/>
  <c r="P263" i="5"/>
  <c r="O263" i="5"/>
  <c r="O267" i="5" s="1"/>
  <c r="N263" i="5"/>
  <c r="N267" i="5" s="1"/>
  <c r="M263" i="5"/>
  <c r="M267" i="5" s="1"/>
  <c r="L263" i="5"/>
  <c r="K263" i="5"/>
  <c r="H263" i="5"/>
  <c r="G263" i="5"/>
  <c r="F263" i="5"/>
  <c r="F267" i="5" s="1"/>
  <c r="E263" i="5"/>
  <c r="E267" i="5" s="1"/>
  <c r="D263" i="5"/>
  <c r="D267" i="5" s="1"/>
  <c r="C263" i="5"/>
  <c r="B263" i="5"/>
  <c r="Y262" i="5"/>
  <c r="V262" i="5"/>
  <c r="P262" i="5"/>
  <c r="O262" i="5"/>
  <c r="M262" i="5"/>
  <c r="G262" i="5"/>
  <c r="F262" i="5"/>
  <c r="D262" i="5"/>
  <c r="Z261" i="5"/>
  <c r="Y261" i="5"/>
  <c r="X261" i="5"/>
  <c r="W261" i="5"/>
  <c r="V261" i="5"/>
  <c r="U261" i="5"/>
  <c r="T261" i="5"/>
  <c r="Q261" i="5"/>
  <c r="P261" i="5"/>
  <c r="O261" i="5"/>
  <c r="N261" i="5"/>
  <c r="M261" i="5"/>
  <c r="L261" i="5"/>
  <c r="K261" i="5"/>
  <c r="R261" i="5" s="1"/>
  <c r="H261" i="5"/>
  <c r="G261" i="5"/>
  <c r="F261" i="5"/>
  <c r="E261" i="5"/>
  <c r="D261" i="5"/>
  <c r="C261" i="5"/>
  <c r="B261" i="5"/>
  <c r="I261" i="5" s="1"/>
  <c r="AA260" i="5"/>
  <c r="Z260" i="5"/>
  <c r="Y260" i="5"/>
  <c r="X260" i="5"/>
  <c r="X262" i="5" s="1"/>
  <c r="W260" i="5"/>
  <c r="V260" i="5"/>
  <c r="U260" i="5"/>
  <c r="T260" i="5"/>
  <c r="R260" i="5"/>
  <c r="Q260" i="5"/>
  <c r="P260" i="5"/>
  <c r="O260" i="5"/>
  <c r="N260" i="5"/>
  <c r="M260" i="5"/>
  <c r="L260" i="5"/>
  <c r="K260" i="5"/>
  <c r="I260" i="5"/>
  <c r="AC260" i="5" s="1"/>
  <c r="H260" i="5"/>
  <c r="G260" i="5"/>
  <c r="F260" i="5"/>
  <c r="E260" i="5"/>
  <c r="D260" i="5"/>
  <c r="C260" i="5"/>
  <c r="B260" i="5"/>
  <c r="Z259" i="5"/>
  <c r="Y259" i="5"/>
  <c r="X259" i="5"/>
  <c r="W259" i="5"/>
  <c r="V259" i="5"/>
  <c r="U259" i="5"/>
  <c r="T259" i="5"/>
  <c r="AA259" i="5" s="1"/>
  <c r="Q259" i="5"/>
  <c r="P259" i="5"/>
  <c r="O259" i="5"/>
  <c r="N259" i="5"/>
  <c r="M259" i="5"/>
  <c r="L259" i="5"/>
  <c r="K259" i="5"/>
  <c r="R259" i="5" s="1"/>
  <c r="H259" i="5"/>
  <c r="G259" i="5"/>
  <c r="F259" i="5"/>
  <c r="E259" i="5"/>
  <c r="E262" i="5" s="1"/>
  <c r="D259" i="5"/>
  <c r="C259" i="5"/>
  <c r="B259" i="5"/>
  <c r="I259" i="5" s="1"/>
  <c r="Z258" i="5"/>
  <c r="Y258" i="5"/>
  <c r="X258" i="5"/>
  <c r="W258" i="5"/>
  <c r="V258" i="5"/>
  <c r="U258" i="5"/>
  <c r="U262" i="5" s="1"/>
  <c r="T258" i="5"/>
  <c r="Q258" i="5"/>
  <c r="Q262" i="5" s="1"/>
  <c r="P258" i="5"/>
  <c r="O258" i="5"/>
  <c r="N258" i="5"/>
  <c r="M258" i="5"/>
  <c r="L258" i="5"/>
  <c r="L262" i="5" s="1"/>
  <c r="K258" i="5"/>
  <c r="H258" i="5"/>
  <c r="H262" i="5" s="1"/>
  <c r="G258" i="5"/>
  <c r="F258" i="5"/>
  <c r="E258" i="5"/>
  <c r="D258" i="5"/>
  <c r="C258" i="5"/>
  <c r="C262" i="5" s="1"/>
  <c r="B258" i="5"/>
  <c r="V257" i="5"/>
  <c r="U257" i="5"/>
  <c r="D257" i="5"/>
  <c r="Z256" i="5"/>
  <c r="Y256" i="5"/>
  <c r="X256" i="5"/>
  <c r="W256" i="5"/>
  <c r="V256" i="5"/>
  <c r="U256" i="5"/>
  <c r="T256" i="5"/>
  <c r="Q256" i="5"/>
  <c r="P256" i="5"/>
  <c r="O256" i="5"/>
  <c r="N256" i="5"/>
  <c r="M256" i="5"/>
  <c r="L256" i="5"/>
  <c r="K256" i="5"/>
  <c r="R256" i="5" s="1"/>
  <c r="H256" i="5"/>
  <c r="G256" i="5"/>
  <c r="F256" i="5"/>
  <c r="E256" i="5"/>
  <c r="D256" i="5"/>
  <c r="C256" i="5"/>
  <c r="B256" i="5"/>
  <c r="I256" i="5" s="1"/>
  <c r="Z255" i="5"/>
  <c r="Y255" i="5"/>
  <c r="X255" i="5"/>
  <c r="W255" i="5"/>
  <c r="V255" i="5"/>
  <c r="U255" i="5"/>
  <c r="T255" i="5"/>
  <c r="Q255" i="5"/>
  <c r="P255" i="5"/>
  <c r="O255" i="5"/>
  <c r="N255" i="5"/>
  <c r="M255" i="5"/>
  <c r="L255" i="5"/>
  <c r="L257" i="5" s="1"/>
  <c r="K255" i="5"/>
  <c r="H255" i="5"/>
  <c r="G255" i="5"/>
  <c r="F255" i="5"/>
  <c r="E255" i="5"/>
  <c r="D255" i="5"/>
  <c r="C255" i="5"/>
  <c r="C257" i="5" s="1"/>
  <c r="B255" i="5"/>
  <c r="Z254" i="5"/>
  <c r="Y254" i="5"/>
  <c r="X254" i="5"/>
  <c r="W254" i="5"/>
  <c r="V254" i="5"/>
  <c r="U254" i="5"/>
  <c r="T254" i="5"/>
  <c r="Q254" i="5"/>
  <c r="P254" i="5"/>
  <c r="O254" i="5"/>
  <c r="N254" i="5"/>
  <c r="M254" i="5"/>
  <c r="M257" i="5" s="1"/>
  <c r="L254" i="5"/>
  <c r="K254" i="5"/>
  <c r="R254" i="5" s="1"/>
  <c r="H254" i="5"/>
  <c r="G254" i="5"/>
  <c r="F254" i="5"/>
  <c r="E254" i="5"/>
  <c r="D254" i="5"/>
  <c r="C254" i="5"/>
  <c r="B254" i="5"/>
  <c r="Z253" i="5"/>
  <c r="Z257" i="5" s="1"/>
  <c r="Y253" i="5"/>
  <c r="Y257" i="5" s="1"/>
  <c r="X253" i="5"/>
  <c r="W253" i="5"/>
  <c r="V253" i="5"/>
  <c r="U253" i="5"/>
  <c r="T253" i="5"/>
  <c r="Q253" i="5"/>
  <c r="Q257" i="5" s="1"/>
  <c r="P253" i="5"/>
  <c r="P257" i="5" s="1"/>
  <c r="O253" i="5"/>
  <c r="O257" i="5" s="1"/>
  <c r="N253" i="5"/>
  <c r="M253" i="5"/>
  <c r="L253" i="5"/>
  <c r="K253" i="5"/>
  <c r="H253" i="5"/>
  <c r="H257" i="5" s="1"/>
  <c r="G253" i="5"/>
  <c r="G257" i="5" s="1"/>
  <c r="F253" i="5"/>
  <c r="F257" i="5" s="1"/>
  <c r="E253" i="5"/>
  <c r="E257" i="5" s="1"/>
  <c r="D253" i="5"/>
  <c r="C253" i="5"/>
  <c r="B253" i="5"/>
  <c r="X252" i="5"/>
  <c r="O252" i="5"/>
  <c r="F252" i="5"/>
  <c r="Z251" i="5"/>
  <c r="Y251" i="5"/>
  <c r="X251" i="5"/>
  <c r="W251" i="5"/>
  <c r="V251" i="5"/>
  <c r="U251" i="5"/>
  <c r="T251" i="5"/>
  <c r="AA251" i="5" s="1"/>
  <c r="Q251" i="5"/>
  <c r="P251" i="5"/>
  <c r="O251" i="5"/>
  <c r="N251" i="5"/>
  <c r="M251" i="5"/>
  <c r="L251" i="5"/>
  <c r="K251" i="5"/>
  <c r="R251" i="5" s="1"/>
  <c r="H251" i="5"/>
  <c r="G251" i="5"/>
  <c r="F251" i="5"/>
  <c r="E251" i="5"/>
  <c r="D251" i="5"/>
  <c r="C251" i="5"/>
  <c r="B251" i="5"/>
  <c r="I251" i="5" s="1"/>
  <c r="AC251" i="5" s="1"/>
  <c r="Z250" i="5"/>
  <c r="Z252" i="5" s="1"/>
  <c r="Y250" i="5"/>
  <c r="X250" i="5"/>
  <c r="W250" i="5"/>
  <c r="V250" i="5"/>
  <c r="U250" i="5"/>
  <c r="T250" i="5"/>
  <c r="Q250" i="5"/>
  <c r="Q252" i="5" s="1"/>
  <c r="P250" i="5"/>
  <c r="O250" i="5"/>
  <c r="N250" i="5"/>
  <c r="M250" i="5"/>
  <c r="L250" i="5"/>
  <c r="K250" i="5"/>
  <c r="R250" i="5" s="1"/>
  <c r="H250" i="5"/>
  <c r="H252" i="5" s="1"/>
  <c r="G250" i="5"/>
  <c r="F250" i="5"/>
  <c r="E250" i="5"/>
  <c r="D250" i="5"/>
  <c r="C250" i="5"/>
  <c r="B250" i="5"/>
  <c r="AA249" i="5"/>
  <c r="Z249" i="5"/>
  <c r="Y249" i="5"/>
  <c r="Y252" i="5" s="1"/>
  <c r="X249" i="5"/>
  <c r="W249" i="5"/>
  <c r="V249" i="5"/>
  <c r="U249" i="5"/>
  <c r="T249" i="5"/>
  <c r="R249" i="5"/>
  <c r="Q249" i="5"/>
  <c r="P249" i="5"/>
  <c r="P252" i="5" s="1"/>
  <c r="O249" i="5"/>
  <c r="N249" i="5"/>
  <c r="M249" i="5"/>
  <c r="L249" i="5"/>
  <c r="K249" i="5"/>
  <c r="I249" i="5"/>
  <c r="AC249" i="5" s="1"/>
  <c r="H249" i="5"/>
  <c r="G249" i="5"/>
  <c r="G252" i="5" s="1"/>
  <c r="F249" i="5"/>
  <c r="E249" i="5"/>
  <c r="D249" i="5"/>
  <c r="C249" i="5"/>
  <c r="B249" i="5"/>
  <c r="Z248" i="5"/>
  <c r="Y248" i="5"/>
  <c r="X248" i="5"/>
  <c r="W248" i="5"/>
  <c r="W252" i="5" s="1"/>
  <c r="V248" i="5"/>
  <c r="V252" i="5" s="1"/>
  <c r="U248" i="5"/>
  <c r="T248" i="5"/>
  <c r="Q248" i="5"/>
  <c r="P248" i="5"/>
  <c r="O248" i="5"/>
  <c r="N248" i="5"/>
  <c r="N252" i="5" s="1"/>
  <c r="M248" i="5"/>
  <c r="M252" i="5" s="1"/>
  <c r="L248" i="5"/>
  <c r="L252" i="5" s="1"/>
  <c r="K248" i="5"/>
  <c r="H248" i="5"/>
  <c r="G248" i="5"/>
  <c r="F248" i="5"/>
  <c r="E248" i="5"/>
  <c r="E252" i="5" s="1"/>
  <c r="D248" i="5"/>
  <c r="D252" i="5" s="1"/>
  <c r="C248" i="5"/>
  <c r="C252" i="5" s="1"/>
  <c r="B248" i="5"/>
  <c r="U247" i="5"/>
  <c r="O247" i="5"/>
  <c r="N247" i="5"/>
  <c r="L247" i="5"/>
  <c r="C247" i="5"/>
  <c r="Z246" i="5"/>
  <c r="Y246" i="5"/>
  <c r="X246" i="5"/>
  <c r="W246" i="5"/>
  <c r="V246" i="5"/>
  <c r="U246" i="5"/>
  <c r="T246" i="5"/>
  <c r="Q246" i="5"/>
  <c r="P246" i="5"/>
  <c r="O246" i="5"/>
  <c r="N246" i="5"/>
  <c r="M246" i="5"/>
  <c r="L246" i="5"/>
  <c r="K246" i="5"/>
  <c r="H246" i="5"/>
  <c r="G246" i="5"/>
  <c r="F246" i="5"/>
  <c r="E246" i="5"/>
  <c r="D246" i="5"/>
  <c r="C246" i="5"/>
  <c r="B246" i="5"/>
  <c r="I246" i="5" s="1"/>
  <c r="Z245" i="5"/>
  <c r="Y245" i="5"/>
  <c r="X245" i="5"/>
  <c r="W245" i="5"/>
  <c r="W247" i="5" s="1"/>
  <c r="V245" i="5"/>
  <c r="U245" i="5"/>
  <c r="T245" i="5"/>
  <c r="Q245" i="5"/>
  <c r="P245" i="5"/>
  <c r="O245" i="5"/>
  <c r="N245" i="5"/>
  <c r="M245" i="5"/>
  <c r="L245" i="5"/>
  <c r="K245" i="5"/>
  <c r="H245" i="5"/>
  <c r="G245" i="5"/>
  <c r="F245" i="5"/>
  <c r="E245" i="5"/>
  <c r="E247" i="5" s="1"/>
  <c r="D245" i="5"/>
  <c r="C245" i="5"/>
  <c r="B245" i="5"/>
  <c r="AA244" i="5"/>
  <c r="Z244" i="5"/>
  <c r="Y244" i="5"/>
  <c r="X244" i="5"/>
  <c r="X247" i="5" s="1"/>
  <c r="W244" i="5"/>
  <c r="V244" i="5"/>
  <c r="U244" i="5"/>
  <c r="T244" i="5"/>
  <c r="R244" i="5"/>
  <c r="Q244" i="5"/>
  <c r="P244" i="5"/>
  <c r="O244" i="5"/>
  <c r="N244" i="5"/>
  <c r="M244" i="5"/>
  <c r="L244" i="5"/>
  <c r="K244" i="5"/>
  <c r="I244" i="5"/>
  <c r="H244" i="5"/>
  <c r="G244" i="5"/>
  <c r="F244" i="5"/>
  <c r="F247" i="5" s="1"/>
  <c r="E244" i="5"/>
  <c r="D244" i="5"/>
  <c r="C244" i="5"/>
  <c r="B244" i="5"/>
  <c r="Z243" i="5"/>
  <c r="Z247" i="5" s="1"/>
  <c r="Y243" i="5"/>
  <c r="X243" i="5"/>
  <c r="W243" i="5"/>
  <c r="V243" i="5"/>
  <c r="U243" i="5"/>
  <c r="T243" i="5"/>
  <c r="T247" i="5" s="1"/>
  <c r="Q243" i="5"/>
  <c r="Q247" i="5" s="1"/>
  <c r="P243" i="5"/>
  <c r="P247" i="5" s="1"/>
  <c r="O243" i="5"/>
  <c r="N243" i="5"/>
  <c r="M243" i="5"/>
  <c r="L243" i="5"/>
  <c r="K243" i="5"/>
  <c r="K247" i="5" s="1"/>
  <c r="H243" i="5"/>
  <c r="H247" i="5" s="1"/>
  <c r="G243" i="5"/>
  <c r="F243" i="5"/>
  <c r="E243" i="5"/>
  <c r="D243" i="5"/>
  <c r="C243" i="5"/>
  <c r="B243" i="5"/>
  <c r="B247" i="5" s="1"/>
  <c r="Z242" i="5"/>
  <c r="U242" i="5"/>
  <c r="Q242" i="5"/>
  <c r="K242" i="5"/>
  <c r="H242" i="5"/>
  <c r="B242" i="5"/>
  <c r="Z241" i="5"/>
  <c r="Y241" i="5"/>
  <c r="X241" i="5"/>
  <c r="W241" i="5"/>
  <c r="V241" i="5"/>
  <c r="AA241" i="5" s="1"/>
  <c r="U241" i="5"/>
  <c r="T241" i="5"/>
  <c r="Q241" i="5"/>
  <c r="P241" i="5"/>
  <c r="O241" i="5"/>
  <c r="N241" i="5"/>
  <c r="M241" i="5"/>
  <c r="R241" i="5" s="1"/>
  <c r="L241" i="5"/>
  <c r="K241" i="5"/>
  <c r="H241" i="5"/>
  <c r="G241" i="5"/>
  <c r="F241" i="5"/>
  <c r="E241" i="5"/>
  <c r="D241" i="5"/>
  <c r="I241" i="5" s="1"/>
  <c r="C241" i="5"/>
  <c r="C242" i="5" s="1"/>
  <c r="B241" i="5"/>
  <c r="Z240" i="5"/>
  <c r="Y240" i="5"/>
  <c r="X240" i="5"/>
  <c r="W240" i="5"/>
  <c r="V240" i="5"/>
  <c r="U240" i="5"/>
  <c r="T240" i="5"/>
  <c r="AA240" i="5" s="1"/>
  <c r="Q240" i="5"/>
  <c r="P240" i="5"/>
  <c r="O240" i="5"/>
  <c r="N240" i="5"/>
  <c r="M240" i="5"/>
  <c r="L240" i="5"/>
  <c r="K240" i="5"/>
  <c r="H240" i="5"/>
  <c r="G240" i="5"/>
  <c r="F240" i="5"/>
  <c r="E240" i="5"/>
  <c r="D240" i="5"/>
  <c r="C240" i="5"/>
  <c r="B240" i="5"/>
  <c r="I240" i="5" s="1"/>
  <c r="Z239" i="5"/>
  <c r="Y239" i="5"/>
  <c r="X239" i="5"/>
  <c r="W239" i="5"/>
  <c r="V239" i="5"/>
  <c r="U239" i="5"/>
  <c r="T239" i="5"/>
  <c r="Q239" i="5"/>
  <c r="P239" i="5"/>
  <c r="O239" i="5"/>
  <c r="N239" i="5"/>
  <c r="M239" i="5"/>
  <c r="L239" i="5"/>
  <c r="L242" i="5" s="1"/>
  <c r="K239" i="5"/>
  <c r="H239" i="5"/>
  <c r="G239" i="5"/>
  <c r="F239" i="5"/>
  <c r="E239" i="5"/>
  <c r="D239" i="5"/>
  <c r="C239" i="5"/>
  <c r="B239" i="5"/>
  <c r="Z238" i="5"/>
  <c r="Y238" i="5"/>
  <c r="Y242" i="5" s="1"/>
  <c r="X238" i="5"/>
  <c r="X242" i="5" s="1"/>
  <c r="W238" i="5"/>
  <c r="V238" i="5"/>
  <c r="V242" i="5" s="1"/>
  <c r="U238" i="5"/>
  <c r="T238" i="5"/>
  <c r="Q238" i="5"/>
  <c r="P238" i="5"/>
  <c r="P242" i="5" s="1"/>
  <c r="O238" i="5"/>
  <c r="N238" i="5"/>
  <c r="N242" i="5" s="1"/>
  <c r="M238" i="5"/>
  <c r="L238" i="5"/>
  <c r="K238" i="5"/>
  <c r="H238" i="5"/>
  <c r="G238" i="5"/>
  <c r="G242" i="5" s="1"/>
  <c r="F238" i="5"/>
  <c r="E238" i="5"/>
  <c r="D238" i="5"/>
  <c r="D242" i="5" s="1"/>
  <c r="C238" i="5"/>
  <c r="B238" i="5"/>
  <c r="I238" i="5" s="1"/>
  <c r="Z237" i="5"/>
  <c r="W237" i="5"/>
  <c r="N237" i="5"/>
  <c r="H237" i="5"/>
  <c r="G237" i="5"/>
  <c r="E237" i="5"/>
  <c r="Z236" i="5"/>
  <c r="Y236" i="5"/>
  <c r="X236" i="5"/>
  <c r="AA236" i="5" s="1"/>
  <c r="W236" i="5"/>
  <c r="V236" i="5"/>
  <c r="U236" i="5"/>
  <c r="T236" i="5"/>
  <c r="Q236" i="5"/>
  <c r="P236" i="5"/>
  <c r="O236" i="5"/>
  <c r="R236" i="5" s="1"/>
  <c r="N236" i="5"/>
  <c r="M236" i="5"/>
  <c r="L236" i="5"/>
  <c r="K236" i="5"/>
  <c r="H236" i="5"/>
  <c r="G236" i="5"/>
  <c r="F236" i="5"/>
  <c r="I236" i="5" s="1"/>
  <c r="E236" i="5"/>
  <c r="D236" i="5"/>
  <c r="C236" i="5"/>
  <c r="B236" i="5"/>
  <c r="Z235" i="5"/>
  <c r="Y235" i="5"/>
  <c r="Y237" i="5" s="1"/>
  <c r="X235" i="5"/>
  <c r="W235" i="5"/>
  <c r="V235" i="5"/>
  <c r="U235" i="5"/>
  <c r="T235" i="5"/>
  <c r="AA235" i="5" s="1"/>
  <c r="Q235" i="5"/>
  <c r="P235" i="5"/>
  <c r="P237" i="5" s="1"/>
  <c r="O235" i="5"/>
  <c r="N235" i="5"/>
  <c r="M235" i="5"/>
  <c r="L235" i="5"/>
  <c r="K235" i="5"/>
  <c r="R235" i="5" s="1"/>
  <c r="H235" i="5"/>
  <c r="G235" i="5"/>
  <c r="F235" i="5"/>
  <c r="E235" i="5"/>
  <c r="D235" i="5"/>
  <c r="C235" i="5"/>
  <c r="B235" i="5"/>
  <c r="I235" i="5" s="1"/>
  <c r="AC235" i="5" s="1"/>
  <c r="Z234" i="5"/>
  <c r="Y234" i="5"/>
  <c r="X234" i="5"/>
  <c r="X237" i="5" s="1"/>
  <c r="W234" i="5"/>
  <c r="V234" i="5"/>
  <c r="U234" i="5"/>
  <c r="T234" i="5"/>
  <c r="Q234" i="5"/>
  <c r="Q237" i="5" s="1"/>
  <c r="P234" i="5"/>
  <c r="O234" i="5"/>
  <c r="O237" i="5" s="1"/>
  <c r="N234" i="5"/>
  <c r="M234" i="5"/>
  <c r="L234" i="5"/>
  <c r="K234" i="5"/>
  <c r="H234" i="5"/>
  <c r="G234" i="5"/>
  <c r="F234" i="5"/>
  <c r="E234" i="5"/>
  <c r="D234" i="5"/>
  <c r="C234" i="5"/>
  <c r="B234" i="5"/>
  <c r="I234" i="5" s="1"/>
  <c r="Z233" i="5"/>
  <c r="Y233" i="5"/>
  <c r="X233" i="5"/>
  <c r="W233" i="5"/>
  <c r="V233" i="5"/>
  <c r="V237" i="5" s="1"/>
  <c r="U233" i="5"/>
  <c r="T233" i="5"/>
  <c r="T237" i="5" s="1"/>
  <c r="Q233" i="5"/>
  <c r="P233" i="5"/>
  <c r="O233" i="5"/>
  <c r="N233" i="5"/>
  <c r="M233" i="5"/>
  <c r="M237" i="5" s="1"/>
  <c r="L233" i="5"/>
  <c r="K233" i="5"/>
  <c r="K237" i="5" s="1"/>
  <c r="H233" i="5"/>
  <c r="G233" i="5"/>
  <c r="F233" i="5"/>
  <c r="E233" i="5"/>
  <c r="D233" i="5"/>
  <c r="D237" i="5" s="1"/>
  <c r="C233" i="5"/>
  <c r="C237" i="5" s="1"/>
  <c r="B233" i="5"/>
  <c r="B237" i="5" s="1"/>
  <c r="V232" i="5"/>
  <c r="T232" i="5"/>
  <c r="M232" i="5"/>
  <c r="K232" i="5"/>
  <c r="E232" i="5"/>
  <c r="D232" i="5"/>
  <c r="B232" i="5"/>
  <c r="Z231" i="5"/>
  <c r="Y231" i="5"/>
  <c r="X231" i="5"/>
  <c r="W231" i="5"/>
  <c r="V231" i="5"/>
  <c r="U231" i="5"/>
  <c r="AA231" i="5" s="1"/>
  <c r="T231" i="5"/>
  <c r="Q231" i="5"/>
  <c r="P231" i="5"/>
  <c r="O231" i="5"/>
  <c r="N231" i="5"/>
  <c r="N232" i="5" s="1"/>
  <c r="M231" i="5"/>
  <c r="L231" i="5"/>
  <c r="K231" i="5"/>
  <c r="H231" i="5"/>
  <c r="G231" i="5"/>
  <c r="F231" i="5"/>
  <c r="E231" i="5"/>
  <c r="D231" i="5"/>
  <c r="C231" i="5"/>
  <c r="I231" i="5" s="1"/>
  <c r="B231" i="5"/>
  <c r="Z230" i="5"/>
  <c r="Y230" i="5"/>
  <c r="X230" i="5"/>
  <c r="W230" i="5"/>
  <c r="V230" i="5"/>
  <c r="U230" i="5"/>
  <c r="T230" i="5"/>
  <c r="AA230" i="5" s="1"/>
  <c r="Q230" i="5"/>
  <c r="P230" i="5"/>
  <c r="O230" i="5"/>
  <c r="N230" i="5"/>
  <c r="M230" i="5"/>
  <c r="L230" i="5"/>
  <c r="K230" i="5"/>
  <c r="H230" i="5"/>
  <c r="G230" i="5"/>
  <c r="F230" i="5"/>
  <c r="E230" i="5"/>
  <c r="D230" i="5"/>
  <c r="C230" i="5"/>
  <c r="B230" i="5"/>
  <c r="Z229" i="5"/>
  <c r="Y229" i="5"/>
  <c r="X229" i="5"/>
  <c r="W229" i="5"/>
  <c r="W232" i="5" s="1"/>
  <c r="V229" i="5"/>
  <c r="U229" i="5"/>
  <c r="T229" i="5"/>
  <c r="Q229" i="5"/>
  <c r="P229" i="5"/>
  <c r="O229" i="5"/>
  <c r="N229" i="5"/>
  <c r="M229" i="5"/>
  <c r="L229" i="5"/>
  <c r="L232" i="5" s="1"/>
  <c r="K229" i="5"/>
  <c r="H229" i="5"/>
  <c r="G229" i="5"/>
  <c r="F229" i="5"/>
  <c r="E229" i="5"/>
  <c r="D229" i="5"/>
  <c r="C229" i="5"/>
  <c r="C232" i="5" s="1"/>
  <c r="B229" i="5"/>
  <c r="Z228" i="5"/>
  <c r="Y228" i="5"/>
  <c r="X228" i="5"/>
  <c r="X232" i="5" s="1"/>
  <c r="W228" i="5"/>
  <c r="V228" i="5"/>
  <c r="U228" i="5"/>
  <c r="T228" i="5"/>
  <c r="Q228" i="5"/>
  <c r="Q232" i="5" s="1"/>
  <c r="P228" i="5"/>
  <c r="O228" i="5"/>
  <c r="O232" i="5" s="1"/>
  <c r="N228" i="5"/>
  <c r="M228" i="5"/>
  <c r="L228" i="5"/>
  <c r="K228" i="5"/>
  <c r="H228" i="5"/>
  <c r="H232" i="5" s="1"/>
  <c r="G228" i="5"/>
  <c r="F228" i="5"/>
  <c r="E228" i="5"/>
  <c r="D228" i="5"/>
  <c r="C228" i="5"/>
  <c r="B228" i="5"/>
  <c r="Y227" i="5"/>
  <c r="T227" i="5"/>
  <c r="P227" i="5"/>
  <c r="G227" i="5"/>
  <c r="Z226" i="5"/>
  <c r="Y226" i="5"/>
  <c r="X226" i="5"/>
  <c r="W226" i="5"/>
  <c r="V226" i="5"/>
  <c r="U226" i="5"/>
  <c r="T226" i="5"/>
  <c r="Q226" i="5"/>
  <c r="P226" i="5"/>
  <c r="O226" i="5"/>
  <c r="N226" i="5"/>
  <c r="M226" i="5"/>
  <c r="L226" i="5"/>
  <c r="K226" i="5"/>
  <c r="H226" i="5"/>
  <c r="G226" i="5"/>
  <c r="F226" i="5"/>
  <c r="E226" i="5"/>
  <c r="D226" i="5"/>
  <c r="C226" i="5"/>
  <c r="B226" i="5"/>
  <c r="Z225" i="5"/>
  <c r="Y225" i="5"/>
  <c r="X225" i="5"/>
  <c r="W225" i="5"/>
  <c r="V225" i="5"/>
  <c r="U225" i="5"/>
  <c r="AA225" i="5" s="1"/>
  <c r="T225" i="5"/>
  <c r="Q225" i="5"/>
  <c r="P225" i="5"/>
  <c r="O225" i="5"/>
  <c r="N225" i="5"/>
  <c r="M225" i="5"/>
  <c r="L225" i="5"/>
  <c r="R225" i="5" s="1"/>
  <c r="K225" i="5"/>
  <c r="H225" i="5"/>
  <c r="G225" i="5"/>
  <c r="F225" i="5"/>
  <c r="E225" i="5"/>
  <c r="D225" i="5"/>
  <c r="C225" i="5"/>
  <c r="I225" i="5" s="1"/>
  <c r="AC225" i="5" s="1"/>
  <c r="B225" i="5"/>
  <c r="Z224" i="5"/>
  <c r="Y224" i="5"/>
  <c r="X224" i="5"/>
  <c r="W224" i="5"/>
  <c r="V224" i="5"/>
  <c r="U224" i="5"/>
  <c r="T224" i="5"/>
  <c r="Q224" i="5"/>
  <c r="Q227" i="5" s="1"/>
  <c r="P224" i="5"/>
  <c r="O224" i="5"/>
  <c r="N224" i="5"/>
  <c r="M224" i="5"/>
  <c r="L224" i="5"/>
  <c r="K224" i="5"/>
  <c r="R224" i="5" s="1"/>
  <c r="H224" i="5"/>
  <c r="H227" i="5" s="1"/>
  <c r="G224" i="5"/>
  <c r="F224" i="5"/>
  <c r="E224" i="5"/>
  <c r="D224" i="5"/>
  <c r="C224" i="5"/>
  <c r="B224" i="5"/>
  <c r="Z223" i="5"/>
  <c r="Y223" i="5"/>
  <c r="X223" i="5"/>
  <c r="X227" i="5" s="1"/>
  <c r="W223" i="5"/>
  <c r="V223" i="5"/>
  <c r="U223" i="5"/>
  <c r="T223" i="5"/>
  <c r="Q223" i="5"/>
  <c r="P223" i="5"/>
  <c r="O223" i="5"/>
  <c r="O227" i="5" s="1"/>
  <c r="N223" i="5"/>
  <c r="M223" i="5"/>
  <c r="L223" i="5"/>
  <c r="K223" i="5"/>
  <c r="H223" i="5"/>
  <c r="G223" i="5"/>
  <c r="F223" i="5"/>
  <c r="F227" i="5" s="1"/>
  <c r="E223" i="5"/>
  <c r="E227" i="5" s="1"/>
  <c r="D223" i="5"/>
  <c r="C223" i="5"/>
  <c r="B223" i="5"/>
  <c r="V222" i="5"/>
  <c r="P222" i="5"/>
  <c r="M222" i="5"/>
  <c r="D222" i="5"/>
  <c r="Z221" i="5"/>
  <c r="Y221" i="5"/>
  <c r="X221" i="5"/>
  <c r="W221" i="5"/>
  <c r="V221" i="5"/>
  <c r="U221" i="5"/>
  <c r="T221" i="5"/>
  <c r="Q221" i="5"/>
  <c r="P221" i="5"/>
  <c r="O221" i="5"/>
  <c r="N221" i="5"/>
  <c r="M221" i="5"/>
  <c r="L221" i="5"/>
  <c r="K221" i="5"/>
  <c r="H221" i="5"/>
  <c r="G221" i="5"/>
  <c r="F221" i="5"/>
  <c r="E221" i="5"/>
  <c r="D221" i="5"/>
  <c r="C221" i="5"/>
  <c r="B221" i="5"/>
  <c r="Z220" i="5"/>
  <c r="Y220" i="5"/>
  <c r="X220" i="5"/>
  <c r="X222" i="5" s="1"/>
  <c r="W220" i="5"/>
  <c r="V220" i="5"/>
  <c r="U220" i="5"/>
  <c r="T220" i="5"/>
  <c r="Q220" i="5"/>
  <c r="P220" i="5"/>
  <c r="O220" i="5"/>
  <c r="O222" i="5" s="1"/>
  <c r="N220" i="5"/>
  <c r="M220" i="5"/>
  <c r="L220" i="5"/>
  <c r="K220" i="5"/>
  <c r="H220" i="5"/>
  <c r="G220" i="5"/>
  <c r="F220" i="5"/>
  <c r="I220" i="5" s="1"/>
  <c r="E220" i="5"/>
  <c r="D220" i="5"/>
  <c r="C220" i="5"/>
  <c r="B220" i="5"/>
  <c r="Z219" i="5"/>
  <c r="Y219" i="5"/>
  <c r="Y222" i="5" s="1"/>
  <c r="X219" i="5"/>
  <c r="W219" i="5"/>
  <c r="W222" i="5" s="1"/>
  <c r="V219" i="5"/>
  <c r="U219" i="5"/>
  <c r="T219" i="5"/>
  <c r="AA219" i="5" s="1"/>
  <c r="Q219" i="5"/>
  <c r="P219" i="5"/>
  <c r="O219" i="5"/>
  <c r="N219" i="5"/>
  <c r="N222" i="5" s="1"/>
  <c r="M219" i="5"/>
  <c r="L219" i="5"/>
  <c r="K219" i="5"/>
  <c r="R219" i="5" s="1"/>
  <c r="H219" i="5"/>
  <c r="G219" i="5"/>
  <c r="G222" i="5" s="1"/>
  <c r="F219" i="5"/>
  <c r="E219" i="5"/>
  <c r="E222" i="5" s="1"/>
  <c r="D219" i="5"/>
  <c r="C219" i="5"/>
  <c r="B219" i="5"/>
  <c r="I219" i="5" s="1"/>
  <c r="AC219" i="5" s="1"/>
  <c r="Z218" i="5"/>
  <c r="Y218" i="5"/>
  <c r="X218" i="5"/>
  <c r="W218" i="5"/>
  <c r="V218" i="5"/>
  <c r="U218" i="5"/>
  <c r="U222" i="5" s="1"/>
  <c r="T218" i="5"/>
  <c r="Q218" i="5"/>
  <c r="P218" i="5"/>
  <c r="O218" i="5"/>
  <c r="N218" i="5"/>
  <c r="M218" i="5"/>
  <c r="L218" i="5"/>
  <c r="L222" i="5" s="1"/>
  <c r="K218" i="5"/>
  <c r="H218" i="5"/>
  <c r="H222" i="5" s="1"/>
  <c r="G218" i="5"/>
  <c r="F218" i="5"/>
  <c r="E218" i="5"/>
  <c r="D218" i="5"/>
  <c r="C218" i="5"/>
  <c r="C222" i="5" s="1"/>
  <c r="B218" i="5"/>
  <c r="M217" i="5"/>
  <c r="C217" i="5"/>
  <c r="Z216" i="5"/>
  <c r="Y216" i="5"/>
  <c r="X216" i="5"/>
  <c r="W216" i="5"/>
  <c r="V216" i="5"/>
  <c r="U216" i="5"/>
  <c r="T216" i="5"/>
  <c r="Q216" i="5"/>
  <c r="P216" i="5"/>
  <c r="O216" i="5"/>
  <c r="N216" i="5"/>
  <c r="M216" i="5"/>
  <c r="L216" i="5"/>
  <c r="K216" i="5"/>
  <c r="H216" i="5"/>
  <c r="G216" i="5"/>
  <c r="F216" i="5"/>
  <c r="E216" i="5"/>
  <c r="D216" i="5"/>
  <c r="C216" i="5"/>
  <c r="B216" i="5"/>
  <c r="I216" i="5" s="1"/>
  <c r="Z215" i="5"/>
  <c r="Y215" i="5"/>
  <c r="X215" i="5"/>
  <c r="W215" i="5"/>
  <c r="V215" i="5"/>
  <c r="U215" i="5"/>
  <c r="AA215" i="5" s="1"/>
  <c r="T215" i="5"/>
  <c r="Q215" i="5"/>
  <c r="P215" i="5"/>
  <c r="O215" i="5"/>
  <c r="N215" i="5"/>
  <c r="M215" i="5"/>
  <c r="L215" i="5"/>
  <c r="R215" i="5" s="1"/>
  <c r="K215" i="5"/>
  <c r="H215" i="5"/>
  <c r="G215" i="5"/>
  <c r="F215" i="5"/>
  <c r="E215" i="5"/>
  <c r="D215" i="5"/>
  <c r="C215" i="5"/>
  <c r="B215" i="5"/>
  <c r="Z214" i="5"/>
  <c r="Y214" i="5"/>
  <c r="X214" i="5"/>
  <c r="W214" i="5"/>
  <c r="V214" i="5"/>
  <c r="V217" i="5" s="1"/>
  <c r="U214" i="5"/>
  <c r="T214" i="5"/>
  <c r="Q214" i="5"/>
  <c r="P214" i="5"/>
  <c r="O214" i="5"/>
  <c r="N214" i="5"/>
  <c r="M214" i="5"/>
  <c r="L214" i="5"/>
  <c r="K214" i="5"/>
  <c r="H214" i="5"/>
  <c r="G214" i="5"/>
  <c r="F214" i="5"/>
  <c r="E214" i="5"/>
  <c r="D214" i="5"/>
  <c r="D217" i="5" s="1"/>
  <c r="C214" i="5"/>
  <c r="B214" i="5"/>
  <c r="Z213" i="5"/>
  <c r="Z217" i="5" s="1"/>
  <c r="Y213" i="5"/>
  <c r="X213" i="5"/>
  <c r="W213" i="5"/>
  <c r="W217" i="5" s="1"/>
  <c r="V213" i="5"/>
  <c r="U213" i="5"/>
  <c r="T213" i="5"/>
  <c r="Q213" i="5"/>
  <c r="Q217" i="5" s="1"/>
  <c r="P213" i="5"/>
  <c r="O213" i="5"/>
  <c r="N213" i="5"/>
  <c r="M213" i="5"/>
  <c r="L213" i="5"/>
  <c r="K213" i="5"/>
  <c r="R213" i="5" s="1"/>
  <c r="H213" i="5"/>
  <c r="H217" i="5" s="1"/>
  <c r="G213" i="5"/>
  <c r="F213" i="5"/>
  <c r="E213" i="5"/>
  <c r="D213" i="5"/>
  <c r="C213" i="5"/>
  <c r="B213" i="5"/>
  <c r="Z211" i="5"/>
  <c r="Y211" i="5"/>
  <c r="X211" i="5"/>
  <c r="W211" i="5"/>
  <c r="V211" i="5"/>
  <c r="U211" i="5"/>
  <c r="T211" i="5"/>
  <c r="Q211" i="5"/>
  <c r="P211" i="5"/>
  <c r="O211" i="5"/>
  <c r="N211" i="5"/>
  <c r="M211" i="5"/>
  <c r="L211" i="5"/>
  <c r="K211" i="5"/>
  <c r="H211" i="5"/>
  <c r="G211" i="5"/>
  <c r="F211" i="5"/>
  <c r="E211" i="5"/>
  <c r="D211" i="5"/>
  <c r="C211" i="5"/>
  <c r="B211" i="5"/>
  <c r="W207" i="5"/>
  <c r="C207" i="5"/>
  <c r="Z205" i="5"/>
  <c r="Y205" i="5"/>
  <c r="X205" i="5"/>
  <c r="X207" i="5" s="1"/>
  <c r="W205" i="5"/>
  <c r="V205" i="5"/>
  <c r="U205" i="5"/>
  <c r="T205" i="5"/>
  <c r="Q205" i="5"/>
  <c r="P205" i="5"/>
  <c r="O205" i="5"/>
  <c r="N205" i="5"/>
  <c r="M205" i="5"/>
  <c r="L205" i="5"/>
  <c r="K205" i="5"/>
  <c r="H205" i="5"/>
  <c r="G205" i="5"/>
  <c r="F205" i="5"/>
  <c r="F207" i="5" s="1"/>
  <c r="E205" i="5"/>
  <c r="D205" i="5"/>
  <c r="D207" i="5" s="1"/>
  <c r="C205" i="5"/>
  <c r="B205" i="5"/>
  <c r="AA204" i="5"/>
  <c r="R204" i="5"/>
  <c r="I204" i="5"/>
  <c r="AC204" i="5" s="1"/>
  <c r="AA203" i="5"/>
  <c r="R203" i="5"/>
  <c r="I203" i="5"/>
  <c r="AC203" i="5" s="1"/>
  <c r="AA202" i="5"/>
  <c r="R202" i="5"/>
  <c r="I202" i="5"/>
  <c r="AA201" i="5"/>
  <c r="R201" i="5"/>
  <c r="R205" i="5" s="1"/>
  <c r="I201" i="5"/>
  <c r="I205" i="5" s="1"/>
  <c r="Z200" i="5"/>
  <c r="Y200" i="5"/>
  <c r="X200" i="5"/>
  <c r="W200" i="5"/>
  <c r="V200" i="5"/>
  <c r="U200" i="5"/>
  <c r="T200" i="5"/>
  <c r="Q200" i="5"/>
  <c r="P200" i="5"/>
  <c r="O200" i="5"/>
  <c r="N200" i="5"/>
  <c r="N207" i="5" s="1"/>
  <c r="M200" i="5"/>
  <c r="L200" i="5"/>
  <c r="K200" i="5"/>
  <c r="H200" i="5"/>
  <c r="G200" i="5"/>
  <c r="F200" i="5"/>
  <c r="E200" i="5"/>
  <c r="E207" i="5" s="1"/>
  <c r="D200" i="5"/>
  <c r="C200" i="5"/>
  <c r="B200" i="5"/>
  <c r="AA199" i="5"/>
  <c r="R199" i="5"/>
  <c r="I199" i="5"/>
  <c r="AC199" i="5" s="1"/>
  <c r="AC198" i="5"/>
  <c r="AA198" i="5"/>
  <c r="R198" i="5"/>
  <c r="I198" i="5"/>
  <c r="AA197" i="5"/>
  <c r="R197" i="5"/>
  <c r="I197" i="5"/>
  <c r="AC197" i="5" s="1"/>
  <c r="AC196" i="5"/>
  <c r="AC200" i="5" s="1"/>
  <c r="AA196" i="5"/>
  <c r="AA200" i="5" s="1"/>
  <c r="R196" i="5"/>
  <c r="R200" i="5" s="1"/>
  <c r="I196" i="5"/>
  <c r="I200" i="5" s="1"/>
  <c r="Z195" i="5"/>
  <c r="Y195" i="5"/>
  <c r="X195" i="5"/>
  <c r="W195" i="5"/>
  <c r="V195" i="5"/>
  <c r="U195" i="5"/>
  <c r="T195" i="5"/>
  <c r="R195" i="5"/>
  <c r="Q195" i="5"/>
  <c r="P195" i="5"/>
  <c r="O195" i="5"/>
  <c r="N195" i="5"/>
  <c r="M195" i="5"/>
  <c r="L195" i="5"/>
  <c r="K195" i="5"/>
  <c r="H195" i="5"/>
  <c r="G195" i="5"/>
  <c r="F195" i="5"/>
  <c r="E195" i="5"/>
  <c r="D195" i="5"/>
  <c r="C195" i="5"/>
  <c r="B195" i="5"/>
  <c r="AA194" i="5"/>
  <c r="R194" i="5"/>
  <c r="I194" i="5"/>
  <c r="I195" i="5" s="1"/>
  <c r="AA193" i="5"/>
  <c r="AC193" i="5" s="1"/>
  <c r="R193" i="5"/>
  <c r="I193" i="5"/>
  <c r="AC192" i="5"/>
  <c r="AA192" i="5"/>
  <c r="AA195" i="5" s="1"/>
  <c r="R192" i="5"/>
  <c r="I192" i="5"/>
  <c r="AA191" i="5"/>
  <c r="AC191" i="5" s="1"/>
  <c r="R191" i="5"/>
  <c r="I191" i="5"/>
  <c r="AA190" i="5"/>
  <c r="Z190" i="5"/>
  <c r="Y190" i="5"/>
  <c r="X190" i="5"/>
  <c r="W190" i="5"/>
  <c r="V190" i="5"/>
  <c r="U190" i="5"/>
  <c r="T190" i="5"/>
  <c r="R190" i="5"/>
  <c r="Q190" i="5"/>
  <c r="P190" i="5"/>
  <c r="O190" i="5"/>
  <c r="N190" i="5"/>
  <c r="M190" i="5"/>
  <c r="L190" i="5"/>
  <c r="K190" i="5"/>
  <c r="H190" i="5"/>
  <c r="G190" i="5"/>
  <c r="F190" i="5"/>
  <c r="E190" i="5"/>
  <c r="D190" i="5"/>
  <c r="C190" i="5"/>
  <c r="B190" i="5"/>
  <c r="AC189" i="5"/>
  <c r="AA189" i="5"/>
  <c r="R189" i="5"/>
  <c r="I189" i="5"/>
  <c r="AA188" i="5"/>
  <c r="R188" i="5"/>
  <c r="I188" i="5"/>
  <c r="AC188" i="5" s="1"/>
  <c r="AC187" i="5"/>
  <c r="AC190" i="5" s="1"/>
  <c r="AA187" i="5"/>
  <c r="R187" i="5"/>
  <c r="I187" i="5"/>
  <c r="AA186" i="5"/>
  <c r="R186" i="5"/>
  <c r="I186" i="5"/>
  <c r="AC186" i="5" s="1"/>
  <c r="Z185" i="5"/>
  <c r="Y185" i="5"/>
  <c r="X185" i="5"/>
  <c r="W185" i="5"/>
  <c r="V185" i="5"/>
  <c r="U185" i="5"/>
  <c r="U207" i="5" s="1"/>
  <c r="T185" i="5"/>
  <c r="Q185" i="5"/>
  <c r="P185" i="5"/>
  <c r="O185" i="5"/>
  <c r="N185" i="5"/>
  <c r="M185" i="5"/>
  <c r="L185" i="5"/>
  <c r="K185" i="5"/>
  <c r="H185" i="5"/>
  <c r="G185" i="5"/>
  <c r="F185" i="5"/>
  <c r="E185" i="5"/>
  <c r="D185" i="5"/>
  <c r="C185" i="5"/>
  <c r="B185" i="5"/>
  <c r="AA184" i="5"/>
  <c r="R184" i="5"/>
  <c r="I184" i="5"/>
  <c r="AA183" i="5"/>
  <c r="R183" i="5"/>
  <c r="I183" i="5"/>
  <c r="AA182" i="5"/>
  <c r="R182" i="5"/>
  <c r="I182" i="5"/>
  <c r="AC182" i="5" s="1"/>
  <c r="AA181" i="5"/>
  <c r="R181" i="5"/>
  <c r="I181" i="5"/>
  <c r="Z180" i="5"/>
  <c r="Y180" i="5"/>
  <c r="X180" i="5"/>
  <c r="W180" i="5"/>
  <c r="V180" i="5"/>
  <c r="U180" i="5"/>
  <c r="T180" i="5"/>
  <c r="Q180" i="5"/>
  <c r="P180" i="5"/>
  <c r="O180" i="5"/>
  <c r="N180" i="5"/>
  <c r="M180" i="5"/>
  <c r="L180" i="5"/>
  <c r="L207" i="5" s="1"/>
  <c r="K180" i="5"/>
  <c r="I180" i="5"/>
  <c r="H180" i="5"/>
  <c r="G180" i="5"/>
  <c r="F180" i="5"/>
  <c r="E180" i="5"/>
  <c r="D180" i="5"/>
  <c r="C180" i="5"/>
  <c r="B180" i="5"/>
  <c r="AC179" i="5"/>
  <c r="AA179" i="5"/>
  <c r="R179" i="5"/>
  <c r="I179" i="5"/>
  <c r="AA178" i="5"/>
  <c r="AA180" i="5" s="1"/>
  <c r="R178" i="5"/>
  <c r="I178" i="5"/>
  <c r="AC177" i="5"/>
  <c r="AA177" i="5"/>
  <c r="R177" i="5"/>
  <c r="I177" i="5"/>
  <c r="AA176" i="5"/>
  <c r="R176" i="5"/>
  <c r="R180" i="5" s="1"/>
  <c r="I176" i="5"/>
  <c r="AC176" i="5" s="1"/>
  <c r="Z175" i="5"/>
  <c r="Y175" i="5"/>
  <c r="X175" i="5"/>
  <c r="W175" i="5"/>
  <c r="V175" i="5"/>
  <c r="U175" i="5"/>
  <c r="T175" i="5"/>
  <c r="Q175" i="5"/>
  <c r="P175" i="5"/>
  <c r="O175" i="5"/>
  <c r="N175" i="5"/>
  <c r="M175" i="5"/>
  <c r="L175" i="5"/>
  <c r="K175" i="5"/>
  <c r="H175" i="5"/>
  <c r="G175" i="5"/>
  <c r="F175" i="5"/>
  <c r="E175" i="5"/>
  <c r="D175" i="5"/>
  <c r="C175" i="5"/>
  <c r="B175" i="5"/>
  <c r="AA174" i="5"/>
  <c r="AC174" i="5" s="1"/>
  <c r="R174" i="5"/>
  <c r="I174" i="5"/>
  <c r="AC173" i="5"/>
  <c r="AA173" i="5"/>
  <c r="R173" i="5"/>
  <c r="I173" i="5"/>
  <c r="AA172" i="5"/>
  <c r="AC172" i="5" s="1"/>
  <c r="R172" i="5"/>
  <c r="I172" i="5"/>
  <c r="AA171" i="5"/>
  <c r="AA175" i="5" s="1"/>
  <c r="R171" i="5"/>
  <c r="R175" i="5" s="1"/>
  <c r="I171" i="5"/>
  <c r="I175" i="5" s="1"/>
  <c r="AA170" i="5"/>
  <c r="Z170" i="5"/>
  <c r="Y170" i="5"/>
  <c r="X170" i="5"/>
  <c r="W170" i="5"/>
  <c r="V170" i="5"/>
  <c r="U170" i="5"/>
  <c r="T170" i="5"/>
  <c r="Q170" i="5"/>
  <c r="P170" i="5"/>
  <c r="O170" i="5"/>
  <c r="N170" i="5"/>
  <c r="M170" i="5"/>
  <c r="L170" i="5"/>
  <c r="K170" i="5"/>
  <c r="H170" i="5"/>
  <c r="G170" i="5"/>
  <c r="F170" i="5"/>
  <c r="E170" i="5"/>
  <c r="D170" i="5"/>
  <c r="C170" i="5"/>
  <c r="B170" i="5"/>
  <c r="AA169" i="5"/>
  <c r="R169" i="5"/>
  <c r="I169" i="5"/>
  <c r="AC169" i="5" s="1"/>
  <c r="AA168" i="5"/>
  <c r="R168" i="5"/>
  <c r="AC168" i="5" s="1"/>
  <c r="I168" i="5"/>
  <c r="AA167" i="5"/>
  <c r="R167" i="5"/>
  <c r="I167" i="5"/>
  <c r="AA166" i="5"/>
  <c r="R166" i="5"/>
  <c r="I166" i="5"/>
  <c r="Z165" i="5"/>
  <c r="Y165" i="5"/>
  <c r="X165" i="5"/>
  <c r="W165" i="5"/>
  <c r="V165" i="5"/>
  <c r="U165" i="5"/>
  <c r="T165" i="5"/>
  <c r="Q165" i="5"/>
  <c r="P165" i="5"/>
  <c r="O165" i="5"/>
  <c r="O207" i="5" s="1"/>
  <c r="N165" i="5"/>
  <c r="M165" i="5"/>
  <c r="L165" i="5"/>
  <c r="K165" i="5"/>
  <c r="H165" i="5"/>
  <c r="G165" i="5"/>
  <c r="F165" i="5"/>
  <c r="E165" i="5"/>
  <c r="D165" i="5"/>
  <c r="C165" i="5"/>
  <c r="B165" i="5"/>
  <c r="AA164" i="5"/>
  <c r="R164" i="5"/>
  <c r="I164" i="5"/>
  <c r="AC164" i="5" s="1"/>
  <c r="AA163" i="5"/>
  <c r="R163" i="5"/>
  <c r="I163" i="5"/>
  <c r="AC163" i="5" s="1"/>
  <c r="AA162" i="5"/>
  <c r="R162" i="5"/>
  <c r="I162" i="5"/>
  <c r="AA161" i="5"/>
  <c r="AA165" i="5" s="1"/>
  <c r="R161" i="5"/>
  <c r="R165" i="5" s="1"/>
  <c r="I161" i="5"/>
  <c r="Z160" i="5"/>
  <c r="Y160" i="5"/>
  <c r="X160" i="5"/>
  <c r="W160" i="5"/>
  <c r="V160" i="5"/>
  <c r="U160" i="5"/>
  <c r="T160" i="5"/>
  <c r="Q160" i="5"/>
  <c r="P160" i="5"/>
  <c r="O160" i="5"/>
  <c r="N160" i="5"/>
  <c r="M160" i="5"/>
  <c r="L160" i="5"/>
  <c r="K160" i="5"/>
  <c r="H160" i="5"/>
  <c r="G160" i="5"/>
  <c r="F160" i="5"/>
  <c r="E160" i="5"/>
  <c r="D160" i="5"/>
  <c r="C160" i="5"/>
  <c r="B160" i="5"/>
  <c r="AA159" i="5"/>
  <c r="R159" i="5"/>
  <c r="I159" i="5"/>
  <c r="AC158" i="5"/>
  <c r="AA158" i="5"/>
  <c r="R158" i="5"/>
  <c r="I158" i="5"/>
  <c r="AA157" i="5"/>
  <c r="R157" i="5"/>
  <c r="I157" i="5"/>
  <c r="AC157" i="5" s="1"/>
  <c r="AC156" i="5"/>
  <c r="AA156" i="5"/>
  <c r="AA160" i="5" s="1"/>
  <c r="R156" i="5"/>
  <c r="I156" i="5"/>
  <c r="I160" i="5" s="1"/>
  <c r="Z155" i="5"/>
  <c r="Y155" i="5"/>
  <c r="X155" i="5"/>
  <c r="W155" i="5"/>
  <c r="V155" i="5"/>
  <c r="U155" i="5"/>
  <c r="T155" i="5"/>
  <c r="R155" i="5"/>
  <c r="Q155" i="5"/>
  <c r="P155" i="5"/>
  <c r="O155" i="5"/>
  <c r="N155" i="5"/>
  <c r="M155" i="5"/>
  <c r="L155" i="5"/>
  <c r="K155" i="5"/>
  <c r="H155" i="5"/>
  <c r="G155" i="5"/>
  <c r="F155" i="5"/>
  <c r="E155" i="5"/>
  <c r="D155" i="5"/>
  <c r="C155" i="5"/>
  <c r="B155" i="5"/>
  <c r="AA154" i="5"/>
  <c r="R154" i="5"/>
  <c r="I154" i="5"/>
  <c r="AC154" i="5" s="1"/>
  <c r="AA153" i="5"/>
  <c r="AC153" i="5" s="1"/>
  <c r="R153" i="5"/>
  <c r="I153" i="5"/>
  <c r="AA152" i="5"/>
  <c r="AA155" i="5" s="1"/>
  <c r="R152" i="5"/>
  <c r="I152" i="5"/>
  <c r="AC152" i="5" s="1"/>
  <c r="AA151" i="5"/>
  <c r="AC151" i="5" s="1"/>
  <c r="R151" i="5"/>
  <c r="I151" i="5"/>
  <c r="AA150" i="5"/>
  <c r="Z150" i="5"/>
  <c r="Y150" i="5"/>
  <c r="X150" i="5"/>
  <c r="W150" i="5"/>
  <c r="V150" i="5"/>
  <c r="U150" i="5"/>
  <c r="T150" i="5"/>
  <c r="R150" i="5"/>
  <c r="Q150" i="5"/>
  <c r="P150" i="5"/>
  <c r="O150" i="5"/>
  <c r="N150" i="5"/>
  <c r="M150" i="5"/>
  <c r="L150" i="5"/>
  <c r="K150" i="5"/>
  <c r="H150" i="5"/>
  <c r="G150" i="5"/>
  <c r="F150" i="5"/>
  <c r="E150" i="5"/>
  <c r="D150" i="5"/>
  <c r="C150" i="5"/>
  <c r="B150" i="5"/>
  <c r="AC149" i="5"/>
  <c r="AA149" i="5"/>
  <c r="R149" i="5"/>
  <c r="I149" i="5"/>
  <c r="AA148" i="5"/>
  <c r="R148" i="5"/>
  <c r="I148" i="5"/>
  <c r="AC148" i="5" s="1"/>
  <c r="AC147" i="5"/>
  <c r="AC150" i="5" s="1"/>
  <c r="AA147" i="5"/>
  <c r="R147" i="5"/>
  <c r="I147" i="5"/>
  <c r="AA146" i="5"/>
  <c r="R146" i="5"/>
  <c r="I146" i="5"/>
  <c r="AC146" i="5" s="1"/>
  <c r="Z144" i="5"/>
  <c r="Y144" i="5"/>
  <c r="X144" i="5"/>
  <c r="W144" i="5"/>
  <c r="V144" i="5"/>
  <c r="U144" i="5"/>
  <c r="T144" i="5"/>
  <c r="Q144" i="5"/>
  <c r="P144" i="5"/>
  <c r="O144" i="5"/>
  <c r="N144" i="5"/>
  <c r="M144" i="5"/>
  <c r="L144" i="5"/>
  <c r="K144" i="5"/>
  <c r="H144" i="5"/>
  <c r="G144" i="5"/>
  <c r="F144" i="5"/>
  <c r="E144" i="5"/>
  <c r="D144" i="5"/>
  <c r="C144" i="5"/>
  <c r="B144" i="5"/>
  <c r="Q140" i="5"/>
  <c r="Z138" i="5"/>
  <c r="Y138" i="5"/>
  <c r="X138" i="5"/>
  <c r="W138" i="5"/>
  <c r="V138" i="5"/>
  <c r="U138" i="5"/>
  <c r="T138" i="5"/>
  <c r="R138" i="5"/>
  <c r="Q138" i="5"/>
  <c r="P138" i="5"/>
  <c r="O138" i="5"/>
  <c r="N138" i="5"/>
  <c r="M138" i="5"/>
  <c r="L138" i="5"/>
  <c r="K138" i="5"/>
  <c r="H138" i="5"/>
  <c r="H140" i="5" s="1"/>
  <c r="G138" i="5"/>
  <c r="F138" i="5"/>
  <c r="E138" i="5"/>
  <c r="D138" i="5"/>
  <c r="C138" i="5"/>
  <c r="B138" i="5"/>
  <c r="AC137" i="5"/>
  <c r="AA137" i="5"/>
  <c r="R137" i="5"/>
  <c r="I137" i="5"/>
  <c r="AA136" i="5"/>
  <c r="AC136" i="5" s="1"/>
  <c r="R136" i="5"/>
  <c r="I136" i="5"/>
  <c r="AA135" i="5"/>
  <c r="AA138" i="5" s="1"/>
  <c r="R135" i="5"/>
  <c r="I135" i="5"/>
  <c r="AC135" i="5" s="1"/>
  <c r="AA134" i="5"/>
  <c r="AC134" i="5" s="1"/>
  <c r="R134" i="5"/>
  <c r="I134" i="5"/>
  <c r="AA133" i="5"/>
  <c r="Z133" i="5"/>
  <c r="Y133" i="5"/>
  <c r="X133" i="5"/>
  <c r="W133" i="5"/>
  <c r="V133" i="5"/>
  <c r="U133" i="5"/>
  <c r="T133" i="5"/>
  <c r="Q133" i="5"/>
  <c r="P133" i="5"/>
  <c r="O133" i="5"/>
  <c r="N133" i="5"/>
  <c r="M133" i="5"/>
  <c r="L133" i="5"/>
  <c r="K133" i="5"/>
  <c r="I133" i="5"/>
  <c r="H133" i="5"/>
  <c r="G133" i="5"/>
  <c r="G140" i="5" s="1"/>
  <c r="F133" i="5"/>
  <c r="E133" i="5"/>
  <c r="D133" i="5"/>
  <c r="C133" i="5"/>
  <c r="B133" i="5"/>
  <c r="AC132" i="5"/>
  <c r="AA132" i="5"/>
  <c r="R132" i="5"/>
  <c r="I132" i="5"/>
  <c r="AA131" i="5"/>
  <c r="R131" i="5"/>
  <c r="I131" i="5"/>
  <c r="AC131" i="5" s="1"/>
  <c r="AA130" i="5"/>
  <c r="R130" i="5"/>
  <c r="AC130" i="5" s="1"/>
  <c r="I130" i="5"/>
  <c r="AA129" i="5"/>
  <c r="R129" i="5"/>
  <c r="I129" i="5"/>
  <c r="AC129" i="5" s="1"/>
  <c r="AC133" i="5" s="1"/>
  <c r="Z128" i="5"/>
  <c r="Y128" i="5"/>
  <c r="X128" i="5"/>
  <c r="W128" i="5"/>
  <c r="V128" i="5"/>
  <c r="U128" i="5"/>
  <c r="T128" i="5"/>
  <c r="Q128" i="5"/>
  <c r="P128" i="5"/>
  <c r="O128" i="5"/>
  <c r="N128" i="5"/>
  <c r="M128" i="5"/>
  <c r="L128" i="5"/>
  <c r="L140" i="5" s="1"/>
  <c r="K128" i="5"/>
  <c r="H128" i="5"/>
  <c r="G128" i="5"/>
  <c r="F128" i="5"/>
  <c r="E128" i="5"/>
  <c r="D128" i="5"/>
  <c r="C128" i="5"/>
  <c r="B128" i="5"/>
  <c r="AA127" i="5"/>
  <c r="R127" i="5"/>
  <c r="I127" i="5"/>
  <c r="AA126" i="5"/>
  <c r="R126" i="5"/>
  <c r="I126" i="5"/>
  <c r="AC126" i="5" s="1"/>
  <c r="AA125" i="5"/>
  <c r="R125" i="5"/>
  <c r="I125" i="5"/>
  <c r="AC125" i="5" s="1"/>
  <c r="AA124" i="5"/>
  <c r="R124" i="5"/>
  <c r="I124" i="5"/>
  <c r="Z123" i="5"/>
  <c r="Y123" i="5"/>
  <c r="X123" i="5"/>
  <c r="W123" i="5"/>
  <c r="V123" i="5"/>
  <c r="U123" i="5"/>
  <c r="T123" i="5"/>
  <c r="R123" i="5"/>
  <c r="Q123" i="5"/>
  <c r="P123" i="5"/>
  <c r="O123" i="5"/>
  <c r="N123" i="5"/>
  <c r="M123" i="5"/>
  <c r="L123" i="5"/>
  <c r="K123" i="5"/>
  <c r="I123" i="5"/>
  <c r="H123" i="5"/>
  <c r="G123" i="5"/>
  <c r="F123" i="5"/>
  <c r="E123" i="5"/>
  <c r="D123" i="5"/>
  <c r="C123" i="5"/>
  <c r="B123" i="5"/>
  <c r="AC122" i="5"/>
  <c r="AA122" i="5"/>
  <c r="R122" i="5"/>
  <c r="I122" i="5"/>
  <c r="AA121" i="5"/>
  <c r="R121" i="5"/>
  <c r="I121" i="5"/>
  <c r="AC120" i="5"/>
  <c r="AA120" i="5"/>
  <c r="R120" i="5"/>
  <c r="I120" i="5"/>
  <c r="AA119" i="5"/>
  <c r="AA123" i="5" s="1"/>
  <c r="R119" i="5"/>
  <c r="I119" i="5"/>
  <c r="Z118" i="5"/>
  <c r="Y118" i="5"/>
  <c r="X118" i="5"/>
  <c r="W118" i="5"/>
  <c r="W140" i="5" s="1"/>
  <c r="V118" i="5"/>
  <c r="U118" i="5"/>
  <c r="T118" i="5"/>
  <c r="R118" i="5"/>
  <c r="Q118" i="5"/>
  <c r="P118" i="5"/>
  <c r="O118" i="5"/>
  <c r="N118" i="5"/>
  <c r="N140" i="5" s="1"/>
  <c r="M118" i="5"/>
  <c r="L118" i="5"/>
  <c r="K118" i="5"/>
  <c r="H118" i="5"/>
  <c r="G118" i="5"/>
  <c r="F118" i="5"/>
  <c r="E118" i="5"/>
  <c r="E140" i="5" s="1"/>
  <c r="D118" i="5"/>
  <c r="C118" i="5"/>
  <c r="B118" i="5"/>
  <c r="AA117" i="5"/>
  <c r="AC117" i="5" s="1"/>
  <c r="R117" i="5"/>
  <c r="I117" i="5"/>
  <c r="AA116" i="5"/>
  <c r="R116" i="5"/>
  <c r="I116" i="5"/>
  <c r="AC116" i="5" s="1"/>
  <c r="AA115" i="5"/>
  <c r="AC115" i="5" s="1"/>
  <c r="R115" i="5"/>
  <c r="I115" i="5"/>
  <c r="AA114" i="5"/>
  <c r="R114" i="5"/>
  <c r="I114" i="5"/>
  <c r="AA113" i="5"/>
  <c r="Z113" i="5"/>
  <c r="Y113" i="5"/>
  <c r="X113" i="5"/>
  <c r="W113" i="5"/>
  <c r="V113" i="5"/>
  <c r="U113" i="5"/>
  <c r="T113" i="5"/>
  <c r="Q113" i="5"/>
  <c r="P113" i="5"/>
  <c r="O113" i="5"/>
  <c r="N113" i="5"/>
  <c r="M113" i="5"/>
  <c r="L113" i="5"/>
  <c r="K113" i="5"/>
  <c r="H113" i="5"/>
  <c r="G113" i="5"/>
  <c r="F113" i="5"/>
  <c r="E113" i="5"/>
  <c r="D113" i="5"/>
  <c r="C113" i="5"/>
  <c r="B113" i="5"/>
  <c r="AA112" i="5"/>
  <c r="R112" i="5"/>
  <c r="I112" i="5"/>
  <c r="AC112" i="5" s="1"/>
  <c r="AC111" i="5"/>
  <c r="AA111" i="5"/>
  <c r="R111" i="5"/>
  <c r="I111" i="5"/>
  <c r="AA110" i="5"/>
  <c r="R110" i="5"/>
  <c r="I110" i="5"/>
  <c r="AC109" i="5"/>
  <c r="AA109" i="5"/>
  <c r="R109" i="5"/>
  <c r="R113" i="5" s="1"/>
  <c r="I109" i="5"/>
  <c r="Z108" i="5"/>
  <c r="Y108" i="5"/>
  <c r="X108" i="5"/>
  <c r="W108" i="5"/>
  <c r="V108" i="5"/>
  <c r="U108" i="5"/>
  <c r="T108" i="5"/>
  <c r="Q108" i="5"/>
  <c r="P108" i="5"/>
  <c r="O108" i="5"/>
  <c r="N108" i="5"/>
  <c r="M108" i="5"/>
  <c r="L108" i="5"/>
  <c r="K108" i="5"/>
  <c r="H108" i="5"/>
  <c r="G108" i="5"/>
  <c r="F108" i="5"/>
  <c r="E108" i="5"/>
  <c r="D108" i="5"/>
  <c r="C108" i="5"/>
  <c r="B108" i="5"/>
  <c r="AA107" i="5"/>
  <c r="R107" i="5"/>
  <c r="I107" i="5"/>
  <c r="AA106" i="5"/>
  <c r="R106" i="5"/>
  <c r="I106" i="5"/>
  <c r="AC106" i="5" s="1"/>
  <c r="AA105" i="5"/>
  <c r="R105" i="5"/>
  <c r="I105" i="5"/>
  <c r="AA104" i="5"/>
  <c r="AA108" i="5" s="1"/>
  <c r="R104" i="5"/>
  <c r="I104" i="5"/>
  <c r="Z103" i="5"/>
  <c r="Z140" i="5" s="1"/>
  <c r="Y103" i="5"/>
  <c r="Y140" i="5" s="1"/>
  <c r="X103" i="5"/>
  <c r="W103" i="5"/>
  <c r="V103" i="5"/>
  <c r="U103" i="5"/>
  <c r="T103" i="5"/>
  <c r="Q103" i="5"/>
  <c r="P103" i="5"/>
  <c r="P140" i="5" s="1"/>
  <c r="O103" i="5"/>
  <c r="N103" i="5"/>
  <c r="M103" i="5"/>
  <c r="L103" i="5"/>
  <c r="K103" i="5"/>
  <c r="H103" i="5"/>
  <c r="G103" i="5"/>
  <c r="F103" i="5"/>
  <c r="E103" i="5"/>
  <c r="D103" i="5"/>
  <c r="C103" i="5"/>
  <c r="B103" i="5"/>
  <c r="AA102" i="5"/>
  <c r="R102" i="5"/>
  <c r="I102" i="5"/>
  <c r="AC101" i="5"/>
  <c r="AA101" i="5"/>
  <c r="R101" i="5"/>
  <c r="I101" i="5"/>
  <c r="AA100" i="5"/>
  <c r="R100" i="5"/>
  <c r="I100" i="5"/>
  <c r="AA99" i="5"/>
  <c r="AA103" i="5" s="1"/>
  <c r="R99" i="5"/>
  <c r="R103" i="5" s="1"/>
  <c r="I99" i="5"/>
  <c r="I103" i="5" s="1"/>
  <c r="AA98" i="5"/>
  <c r="Z98" i="5"/>
  <c r="Y98" i="5"/>
  <c r="X98" i="5"/>
  <c r="W98" i="5"/>
  <c r="V98" i="5"/>
  <c r="U98" i="5"/>
  <c r="T98" i="5"/>
  <c r="R98" i="5"/>
  <c r="Q98" i="5"/>
  <c r="P98" i="5"/>
  <c r="O98" i="5"/>
  <c r="N98" i="5"/>
  <c r="M98" i="5"/>
  <c r="L98" i="5"/>
  <c r="K98" i="5"/>
  <c r="I98" i="5"/>
  <c r="H98" i="5"/>
  <c r="G98" i="5"/>
  <c r="F98" i="5"/>
  <c r="E98" i="5"/>
  <c r="D98" i="5"/>
  <c r="C98" i="5"/>
  <c r="B98" i="5"/>
  <c r="AC97" i="5"/>
  <c r="AA97" i="5"/>
  <c r="R97" i="5"/>
  <c r="I97" i="5"/>
  <c r="AA96" i="5"/>
  <c r="AC96" i="5" s="1"/>
  <c r="R96" i="5"/>
  <c r="I96" i="5"/>
  <c r="AA95" i="5"/>
  <c r="AC95" i="5" s="1"/>
  <c r="R95" i="5"/>
  <c r="I95" i="5"/>
  <c r="AA94" i="5"/>
  <c r="AC94" i="5" s="1"/>
  <c r="R94" i="5"/>
  <c r="I94" i="5"/>
  <c r="AA93" i="5"/>
  <c r="Z93" i="5"/>
  <c r="Y93" i="5"/>
  <c r="X93" i="5"/>
  <c r="W93" i="5"/>
  <c r="V93" i="5"/>
  <c r="U93" i="5"/>
  <c r="T93" i="5"/>
  <c r="Q93" i="5"/>
  <c r="P93" i="5"/>
  <c r="O93" i="5"/>
  <c r="N93" i="5"/>
  <c r="M93" i="5"/>
  <c r="L93" i="5"/>
  <c r="K93" i="5"/>
  <c r="H93" i="5"/>
  <c r="G93" i="5"/>
  <c r="F93" i="5"/>
  <c r="E93" i="5"/>
  <c r="D93" i="5"/>
  <c r="C93" i="5"/>
  <c r="B93" i="5"/>
  <c r="AA92" i="5"/>
  <c r="R92" i="5"/>
  <c r="AC92" i="5" s="1"/>
  <c r="I92" i="5"/>
  <c r="AA91" i="5"/>
  <c r="R91" i="5"/>
  <c r="I91" i="5"/>
  <c r="AC91" i="5" s="1"/>
  <c r="AA90" i="5"/>
  <c r="R90" i="5"/>
  <c r="R93" i="5" s="1"/>
  <c r="I90" i="5"/>
  <c r="AA89" i="5"/>
  <c r="R89" i="5"/>
  <c r="I89" i="5"/>
  <c r="AC89" i="5" s="1"/>
  <c r="Z88" i="5"/>
  <c r="Y88" i="5"/>
  <c r="X88" i="5"/>
  <c r="W88" i="5"/>
  <c r="V88" i="5"/>
  <c r="U88" i="5"/>
  <c r="T88" i="5"/>
  <c r="Q88" i="5"/>
  <c r="P88" i="5"/>
  <c r="O88" i="5"/>
  <c r="N88" i="5"/>
  <c r="M88" i="5"/>
  <c r="L88" i="5"/>
  <c r="K88" i="5"/>
  <c r="H88" i="5"/>
  <c r="G88" i="5"/>
  <c r="F88" i="5"/>
  <c r="E88" i="5"/>
  <c r="D88" i="5"/>
  <c r="C88" i="5"/>
  <c r="B88" i="5"/>
  <c r="AA87" i="5"/>
  <c r="R87" i="5"/>
  <c r="I87" i="5"/>
  <c r="AA86" i="5"/>
  <c r="R86" i="5"/>
  <c r="I86" i="5"/>
  <c r="AA85" i="5"/>
  <c r="R85" i="5"/>
  <c r="I85" i="5"/>
  <c r="AC85" i="5" s="1"/>
  <c r="AA84" i="5"/>
  <c r="AA88" i="5" s="1"/>
  <c r="R84" i="5"/>
  <c r="I84" i="5"/>
  <c r="Z83" i="5"/>
  <c r="Y83" i="5"/>
  <c r="X83" i="5"/>
  <c r="W83" i="5"/>
  <c r="V83" i="5"/>
  <c r="U83" i="5"/>
  <c r="T83" i="5"/>
  <c r="Q83" i="5"/>
  <c r="P83" i="5"/>
  <c r="O83" i="5"/>
  <c r="N83" i="5"/>
  <c r="M83" i="5"/>
  <c r="L83" i="5"/>
  <c r="K83" i="5"/>
  <c r="I83" i="5"/>
  <c r="H83" i="5"/>
  <c r="G83" i="5"/>
  <c r="F83" i="5"/>
  <c r="E83" i="5"/>
  <c r="D83" i="5"/>
  <c r="C83" i="5"/>
  <c r="B83" i="5"/>
  <c r="AC82" i="5"/>
  <c r="AA82" i="5"/>
  <c r="R82" i="5"/>
  <c r="I82" i="5"/>
  <c r="AA81" i="5"/>
  <c r="R81" i="5"/>
  <c r="I81" i="5"/>
  <c r="AC80" i="5"/>
  <c r="AA80" i="5"/>
  <c r="AA83" i="5" s="1"/>
  <c r="R80" i="5"/>
  <c r="I80" i="5"/>
  <c r="AA79" i="5"/>
  <c r="R79" i="5"/>
  <c r="R83" i="5" s="1"/>
  <c r="I79" i="5"/>
  <c r="AC79" i="5" s="1"/>
  <c r="Z77" i="5"/>
  <c r="Y77" i="5"/>
  <c r="X77" i="5"/>
  <c r="W77" i="5"/>
  <c r="V77" i="5"/>
  <c r="U77" i="5"/>
  <c r="T77" i="5"/>
  <c r="Q77" i="5"/>
  <c r="P77" i="5"/>
  <c r="O77" i="5"/>
  <c r="N77" i="5"/>
  <c r="M77" i="5"/>
  <c r="L77" i="5"/>
  <c r="K77" i="5"/>
  <c r="H77" i="5"/>
  <c r="G77" i="5"/>
  <c r="F77" i="5"/>
  <c r="E77" i="5"/>
  <c r="D77" i="5"/>
  <c r="C77" i="5"/>
  <c r="B77" i="5"/>
  <c r="Z71" i="5"/>
  <c r="Y71" i="5"/>
  <c r="X71" i="5"/>
  <c r="W71" i="5"/>
  <c r="V71" i="5"/>
  <c r="U71" i="5"/>
  <c r="T71" i="5"/>
  <c r="T73" i="5" s="1"/>
  <c r="Q71" i="5"/>
  <c r="Q73" i="5" s="1"/>
  <c r="P71" i="5"/>
  <c r="P73" i="5" s="1"/>
  <c r="O71" i="5"/>
  <c r="N71" i="5"/>
  <c r="M71" i="5"/>
  <c r="L71" i="5"/>
  <c r="K71" i="5"/>
  <c r="K73" i="5" s="1"/>
  <c r="H71" i="5"/>
  <c r="H73" i="5" s="1"/>
  <c r="G71" i="5"/>
  <c r="G73" i="5" s="1"/>
  <c r="F71" i="5"/>
  <c r="F73" i="5" s="1"/>
  <c r="E71" i="5"/>
  <c r="E73" i="5" s="1"/>
  <c r="D71" i="5"/>
  <c r="C71" i="5"/>
  <c r="B71" i="5"/>
  <c r="B73" i="5" s="1"/>
  <c r="AA70" i="5"/>
  <c r="R70" i="5"/>
  <c r="AC70" i="5" s="1"/>
  <c r="I70" i="5"/>
  <c r="AA69" i="5"/>
  <c r="R69" i="5"/>
  <c r="I69" i="5"/>
  <c r="AC69" i="5" s="1"/>
  <c r="AA68" i="5"/>
  <c r="AA71" i="5" s="1"/>
  <c r="R68" i="5"/>
  <c r="AC68" i="5" s="1"/>
  <c r="I68" i="5"/>
  <c r="AA67" i="5"/>
  <c r="R67" i="5"/>
  <c r="R71" i="5" s="1"/>
  <c r="I67" i="5"/>
  <c r="AC67" i="5" s="1"/>
  <c r="AA66" i="5"/>
  <c r="Z66" i="5"/>
  <c r="Y66" i="5"/>
  <c r="X66" i="5"/>
  <c r="W66" i="5"/>
  <c r="V66" i="5"/>
  <c r="U66" i="5"/>
  <c r="T66" i="5"/>
  <c r="R66" i="5"/>
  <c r="Q66" i="5"/>
  <c r="P66" i="5"/>
  <c r="O66" i="5"/>
  <c r="N66" i="5"/>
  <c r="M66" i="5"/>
  <c r="L66" i="5"/>
  <c r="K66" i="5"/>
  <c r="I66" i="5"/>
  <c r="H66" i="5"/>
  <c r="G66" i="5"/>
  <c r="F66" i="5"/>
  <c r="E66" i="5"/>
  <c r="D66" i="5"/>
  <c r="C66" i="5"/>
  <c r="B66" i="5"/>
  <c r="AC65" i="5"/>
  <c r="AA65" i="5"/>
  <c r="R65" i="5"/>
  <c r="I65" i="5"/>
  <c r="AA64" i="5"/>
  <c r="R64" i="5"/>
  <c r="I64" i="5"/>
  <c r="AC64" i="5" s="1"/>
  <c r="AC63" i="5"/>
  <c r="AA63" i="5"/>
  <c r="R63" i="5"/>
  <c r="I63" i="5"/>
  <c r="AA62" i="5"/>
  <c r="R62" i="5"/>
  <c r="I62" i="5"/>
  <c r="AC62" i="5" s="1"/>
  <c r="AC66" i="5" s="1"/>
  <c r="Z61" i="5"/>
  <c r="Y61" i="5"/>
  <c r="X61" i="5"/>
  <c r="W61" i="5"/>
  <c r="V61" i="5"/>
  <c r="U61" i="5"/>
  <c r="T61" i="5"/>
  <c r="R61" i="5"/>
  <c r="Q61" i="5"/>
  <c r="P61" i="5"/>
  <c r="O61" i="5"/>
  <c r="N61" i="5"/>
  <c r="M61" i="5"/>
  <c r="L61" i="5"/>
  <c r="K61" i="5"/>
  <c r="H61" i="5"/>
  <c r="G61" i="5"/>
  <c r="F61" i="5"/>
  <c r="E61" i="5"/>
  <c r="D61" i="5"/>
  <c r="C61" i="5"/>
  <c r="B61" i="5"/>
  <c r="AC60" i="5"/>
  <c r="AA60" i="5"/>
  <c r="R60" i="5"/>
  <c r="I60" i="5"/>
  <c r="AA59" i="5"/>
  <c r="R59" i="5"/>
  <c r="I59" i="5"/>
  <c r="AC59" i="5" s="1"/>
  <c r="AC58" i="5"/>
  <c r="AA58" i="5"/>
  <c r="R58" i="5"/>
  <c r="I58" i="5"/>
  <c r="AA57" i="5"/>
  <c r="AA61" i="5" s="1"/>
  <c r="R57" i="5"/>
  <c r="I57" i="5"/>
  <c r="I61" i="5" s="1"/>
  <c r="Z56" i="5"/>
  <c r="Y56" i="5"/>
  <c r="X56" i="5"/>
  <c r="X73" i="5" s="1"/>
  <c r="W56" i="5"/>
  <c r="V56" i="5"/>
  <c r="U56" i="5"/>
  <c r="T56" i="5"/>
  <c r="Q56" i="5"/>
  <c r="P56" i="5"/>
  <c r="O56" i="5"/>
  <c r="O73" i="5" s="1"/>
  <c r="N56" i="5"/>
  <c r="N73" i="5" s="1"/>
  <c r="M56" i="5"/>
  <c r="L56" i="5"/>
  <c r="K56" i="5"/>
  <c r="H56" i="5"/>
  <c r="G56" i="5"/>
  <c r="F56" i="5"/>
  <c r="E56" i="5"/>
  <c r="D56" i="5"/>
  <c r="C56" i="5"/>
  <c r="B56" i="5"/>
  <c r="AA55" i="5"/>
  <c r="R55" i="5"/>
  <c r="I55" i="5"/>
  <c r="AC55" i="5" s="1"/>
  <c r="AA54" i="5"/>
  <c r="R54" i="5"/>
  <c r="AC54" i="5" s="1"/>
  <c r="I54" i="5"/>
  <c r="AA53" i="5"/>
  <c r="R53" i="5"/>
  <c r="I53" i="5"/>
  <c r="AC53" i="5" s="1"/>
  <c r="AA52" i="5"/>
  <c r="AA56" i="5" s="1"/>
  <c r="R52" i="5"/>
  <c r="R56" i="5" s="1"/>
  <c r="I52" i="5"/>
  <c r="I56" i="5" s="1"/>
  <c r="Z51" i="5"/>
  <c r="Y51" i="5"/>
  <c r="X51" i="5"/>
  <c r="W51" i="5"/>
  <c r="V51" i="5"/>
  <c r="U51" i="5"/>
  <c r="T51" i="5"/>
  <c r="Q51" i="5"/>
  <c r="P51" i="5"/>
  <c r="O51" i="5"/>
  <c r="N51" i="5"/>
  <c r="M51" i="5"/>
  <c r="L51" i="5"/>
  <c r="K51" i="5"/>
  <c r="H51" i="5"/>
  <c r="G51" i="5"/>
  <c r="F51" i="5"/>
  <c r="E51" i="5"/>
  <c r="D51" i="5"/>
  <c r="C51" i="5"/>
  <c r="B51" i="5"/>
  <c r="AA50" i="5"/>
  <c r="R50" i="5"/>
  <c r="I50" i="5"/>
  <c r="AC50" i="5" s="1"/>
  <c r="AA49" i="5"/>
  <c r="R49" i="5"/>
  <c r="AC49" i="5" s="1"/>
  <c r="I49" i="5"/>
  <c r="AA48" i="5"/>
  <c r="R48" i="5"/>
  <c r="I48" i="5"/>
  <c r="AC48" i="5" s="1"/>
  <c r="AA47" i="5"/>
  <c r="AA51" i="5" s="1"/>
  <c r="R47" i="5"/>
  <c r="R51" i="5" s="1"/>
  <c r="I47" i="5"/>
  <c r="I51" i="5" s="1"/>
  <c r="Z46" i="5"/>
  <c r="Y46" i="5"/>
  <c r="Y73" i="5" s="1"/>
  <c r="X46" i="5"/>
  <c r="W46" i="5"/>
  <c r="W73" i="5" s="1"/>
  <c r="V46" i="5"/>
  <c r="U46" i="5"/>
  <c r="T46" i="5"/>
  <c r="Q46" i="5"/>
  <c r="P46" i="5"/>
  <c r="O46" i="5"/>
  <c r="N46" i="5"/>
  <c r="M46" i="5"/>
  <c r="L46" i="5"/>
  <c r="K46" i="5"/>
  <c r="H46" i="5"/>
  <c r="G46" i="5"/>
  <c r="F46" i="5"/>
  <c r="E46" i="5"/>
  <c r="D46" i="5"/>
  <c r="C46" i="5"/>
  <c r="B46" i="5"/>
  <c r="AA45" i="5"/>
  <c r="R45" i="5"/>
  <c r="I45" i="5"/>
  <c r="AC45" i="5" s="1"/>
  <c r="AC44" i="5"/>
  <c r="AA44" i="5"/>
  <c r="R44" i="5"/>
  <c r="I44" i="5"/>
  <c r="AA43" i="5"/>
  <c r="R43" i="5"/>
  <c r="I43" i="5"/>
  <c r="AC43" i="5" s="1"/>
  <c r="AC42" i="5"/>
  <c r="AC46" i="5" s="1"/>
  <c r="AA42" i="5"/>
  <c r="AA46" i="5" s="1"/>
  <c r="R42" i="5"/>
  <c r="R46" i="5" s="1"/>
  <c r="I42" i="5"/>
  <c r="I46" i="5" s="1"/>
  <c r="Z41" i="5"/>
  <c r="Y41" i="5"/>
  <c r="X41" i="5"/>
  <c r="W41" i="5"/>
  <c r="V41" i="5"/>
  <c r="U41" i="5"/>
  <c r="T41" i="5"/>
  <c r="R41" i="5"/>
  <c r="Q41" i="5"/>
  <c r="P41" i="5"/>
  <c r="O41" i="5"/>
  <c r="N41" i="5"/>
  <c r="M41" i="5"/>
  <c r="L41" i="5"/>
  <c r="K41" i="5"/>
  <c r="H41" i="5"/>
  <c r="G41" i="5"/>
  <c r="F41" i="5"/>
  <c r="E41" i="5"/>
  <c r="D41" i="5"/>
  <c r="C41" i="5"/>
  <c r="B41" i="5"/>
  <c r="AA40" i="5"/>
  <c r="R40" i="5"/>
  <c r="I40" i="5"/>
  <c r="AC40" i="5" s="1"/>
  <c r="AC39" i="5"/>
  <c r="AA39" i="5"/>
  <c r="R39" i="5"/>
  <c r="I39" i="5"/>
  <c r="AA38" i="5"/>
  <c r="AA41" i="5" s="1"/>
  <c r="R38" i="5"/>
  <c r="I38" i="5"/>
  <c r="I41" i="5" s="1"/>
  <c r="AC37" i="5"/>
  <c r="AA37" i="5"/>
  <c r="R37" i="5"/>
  <c r="I37" i="5"/>
  <c r="AA36" i="5"/>
  <c r="Z36" i="5"/>
  <c r="Y36" i="5"/>
  <c r="X36" i="5"/>
  <c r="W36" i="5"/>
  <c r="V36" i="5"/>
  <c r="U36" i="5"/>
  <c r="T36" i="5"/>
  <c r="Q36" i="5"/>
  <c r="P36" i="5"/>
  <c r="O36" i="5"/>
  <c r="N36" i="5"/>
  <c r="M36" i="5"/>
  <c r="L36" i="5"/>
  <c r="K36" i="5"/>
  <c r="I36" i="5"/>
  <c r="H36" i="5"/>
  <c r="G36" i="5"/>
  <c r="F36" i="5"/>
  <c r="E36" i="5"/>
  <c r="D36" i="5"/>
  <c r="C36" i="5"/>
  <c r="B36" i="5"/>
  <c r="AA35" i="5"/>
  <c r="R35" i="5"/>
  <c r="AC35" i="5" s="1"/>
  <c r="I35" i="5"/>
  <c r="AA34" i="5"/>
  <c r="R34" i="5"/>
  <c r="I34" i="5"/>
  <c r="AC34" i="5" s="1"/>
  <c r="AA33" i="5"/>
  <c r="R33" i="5"/>
  <c r="R36" i="5" s="1"/>
  <c r="I33" i="5"/>
  <c r="AA32" i="5"/>
  <c r="R32" i="5"/>
  <c r="I32" i="5"/>
  <c r="AC32" i="5" s="1"/>
  <c r="Z31" i="5"/>
  <c r="Y31" i="5"/>
  <c r="X31" i="5"/>
  <c r="W31" i="5"/>
  <c r="V31" i="5"/>
  <c r="U31" i="5"/>
  <c r="T31" i="5"/>
  <c r="Q31" i="5"/>
  <c r="P31" i="5"/>
  <c r="O31" i="5"/>
  <c r="N31" i="5"/>
  <c r="M31" i="5"/>
  <c r="L31" i="5"/>
  <c r="K31" i="5"/>
  <c r="H31" i="5"/>
  <c r="G31" i="5"/>
  <c r="F31" i="5"/>
  <c r="E31" i="5"/>
  <c r="D31" i="5"/>
  <c r="C31" i="5"/>
  <c r="B31" i="5"/>
  <c r="AA30" i="5"/>
  <c r="R30" i="5"/>
  <c r="AC30" i="5" s="1"/>
  <c r="I30" i="5"/>
  <c r="AA29" i="5"/>
  <c r="R29" i="5"/>
  <c r="I29" i="5"/>
  <c r="AC29" i="5" s="1"/>
  <c r="AA28" i="5"/>
  <c r="AA31" i="5" s="1"/>
  <c r="R28" i="5"/>
  <c r="AC28" i="5" s="1"/>
  <c r="I28" i="5"/>
  <c r="AA27" i="5"/>
  <c r="R27" i="5"/>
  <c r="R31" i="5" s="1"/>
  <c r="I27" i="5"/>
  <c r="AC27" i="5" s="1"/>
  <c r="AA26" i="5"/>
  <c r="Z26" i="5"/>
  <c r="Y26" i="5"/>
  <c r="X26" i="5"/>
  <c r="W26" i="5"/>
  <c r="V26" i="5"/>
  <c r="U26" i="5"/>
  <c r="T26" i="5"/>
  <c r="R26" i="5"/>
  <c r="Q26" i="5"/>
  <c r="P26" i="5"/>
  <c r="O26" i="5"/>
  <c r="N26" i="5"/>
  <c r="M26" i="5"/>
  <c r="L26" i="5"/>
  <c r="K26" i="5"/>
  <c r="I26" i="5"/>
  <c r="H26" i="5"/>
  <c r="G26" i="5"/>
  <c r="F26" i="5"/>
  <c r="E26" i="5"/>
  <c r="D26" i="5"/>
  <c r="C26" i="5"/>
  <c r="B26" i="5"/>
  <c r="AC25" i="5"/>
  <c r="AA25" i="5"/>
  <c r="R25" i="5"/>
  <c r="I25" i="5"/>
  <c r="AA24" i="5"/>
  <c r="R24" i="5"/>
  <c r="I24" i="5"/>
  <c r="AC24" i="5" s="1"/>
  <c r="AC23" i="5"/>
  <c r="AA23" i="5"/>
  <c r="R23" i="5"/>
  <c r="I23" i="5"/>
  <c r="AA22" i="5"/>
  <c r="R22" i="5"/>
  <c r="I22" i="5"/>
  <c r="AC22" i="5" s="1"/>
  <c r="Z21" i="5"/>
  <c r="Y21" i="5"/>
  <c r="X21" i="5"/>
  <c r="W21" i="5"/>
  <c r="V21" i="5"/>
  <c r="U21" i="5"/>
  <c r="T21" i="5"/>
  <c r="R21" i="5"/>
  <c r="Q21" i="5"/>
  <c r="P21" i="5"/>
  <c r="O21" i="5"/>
  <c r="N21" i="5"/>
  <c r="M21" i="5"/>
  <c r="L21" i="5"/>
  <c r="K21" i="5"/>
  <c r="H21" i="5"/>
  <c r="G21" i="5"/>
  <c r="F21" i="5"/>
  <c r="E21" i="5"/>
  <c r="D21" i="5"/>
  <c r="C21" i="5"/>
  <c r="B21" i="5"/>
  <c r="AC20" i="5"/>
  <c r="AA20" i="5"/>
  <c r="R20" i="5"/>
  <c r="I20" i="5"/>
  <c r="AA19" i="5"/>
  <c r="R19" i="5"/>
  <c r="I19" i="5"/>
  <c r="AC19" i="5" s="1"/>
  <c r="AC18" i="5"/>
  <c r="AA18" i="5"/>
  <c r="R18" i="5"/>
  <c r="I18" i="5"/>
  <c r="AA17" i="5"/>
  <c r="AA21" i="5" s="1"/>
  <c r="R17" i="5"/>
  <c r="I17" i="5"/>
  <c r="I21" i="5" s="1"/>
  <c r="Z16" i="5"/>
  <c r="Y16" i="5"/>
  <c r="X16" i="5"/>
  <c r="W16" i="5"/>
  <c r="V16" i="5"/>
  <c r="U16" i="5"/>
  <c r="T16" i="5"/>
  <c r="Q16" i="5"/>
  <c r="P16" i="5"/>
  <c r="O16" i="5"/>
  <c r="N16" i="5"/>
  <c r="M16" i="5"/>
  <c r="L16" i="5"/>
  <c r="K16" i="5"/>
  <c r="H16" i="5"/>
  <c r="G16" i="5"/>
  <c r="F16" i="5"/>
  <c r="E16" i="5"/>
  <c r="D16" i="5"/>
  <c r="C16" i="5"/>
  <c r="B16" i="5"/>
  <c r="AA15" i="5"/>
  <c r="R15" i="5"/>
  <c r="I15" i="5"/>
  <c r="AC15" i="5" s="1"/>
  <c r="AA14" i="5"/>
  <c r="R14" i="5"/>
  <c r="AC14" i="5" s="1"/>
  <c r="I14" i="5"/>
  <c r="AA13" i="5"/>
  <c r="R13" i="5"/>
  <c r="I13" i="5"/>
  <c r="AC13" i="5" s="1"/>
  <c r="AA12" i="5"/>
  <c r="AA16" i="5" s="1"/>
  <c r="R12" i="5"/>
  <c r="R16" i="5" s="1"/>
  <c r="I12" i="5"/>
  <c r="I16" i="5" s="1"/>
  <c r="Z10" i="5"/>
  <c r="Y10" i="5"/>
  <c r="X10" i="5"/>
  <c r="W10" i="5"/>
  <c r="V10" i="5"/>
  <c r="U10" i="5"/>
  <c r="T10" i="5"/>
  <c r="Q10" i="5"/>
  <c r="P10" i="5"/>
  <c r="O10" i="5"/>
  <c r="N10" i="5"/>
  <c r="M10" i="5"/>
  <c r="L10" i="5"/>
  <c r="K10" i="5"/>
  <c r="Z3" i="5"/>
  <c r="AC2" i="5"/>
  <c r="AC1" i="5"/>
  <c r="AS177" i="3"/>
  <c r="AS178" i="3" s="1"/>
  <c r="AS179" i="3" s="1"/>
  <c r="AS180" i="3" s="1"/>
  <c r="AS181" i="3" s="1"/>
  <c r="AS182" i="3" s="1"/>
  <c r="AS183" i="3" s="1"/>
  <c r="AS184" i="3" s="1"/>
  <c r="AS185" i="3" s="1"/>
  <c r="AS186" i="3" s="1"/>
  <c r="AS187" i="3" s="1"/>
  <c r="AS188" i="3" s="1"/>
  <c r="AS189" i="3" s="1"/>
  <c r="AS190" i="3" s="1"/>
  <c r="AS191" i="3" s="1"/>
  <c r="AS192" i="3" s="1"/>
  <c r="AS193" i="3" s="1"/>
  <c r="AS194" i="3" s="1"/>
  <c r="AS195" i="3" s="1"/>
  <c r="AS196" i="3" s="1"/>
  <c r="AS197" i="3" s="1"/>
  <c r="AS198" i="3" s="1"/>
  <c r="AS199" i="3" s="1"/>
  <c r="AS200" i="3" s="1"/>
  <c r="AS201" i="3" s="1"/>
  <c r="AS202" i="3" s="1"/>
  <c r="AS203" i="3" s="1"/>
  <c r="AS204" i="3" s="1"/>
  <c r="AS205" i="3" s="1"/>
  <c r="AS206" i="3" s="1"/>
  <c r="AS207" i="3" s="1"/>
  <c r="AS208" i="3" s="1"/>
  <c r="AS209" i="3" s="1"/>
  <c r="AS210" i="3" s="1"/>
  <c r="AS211" i="3" s="1"/>
  <c r="AS212" i="3" s="1"/>
  <c r="AS213" i="3" s="1"/>
  <c r="AS214" i="3" s="1"/>
  <c r="AS215" i="3" s="1"/>
  <c r="AS216" i="3" s="1"/>
  <c r="AS217" i="3" s="1"/>
  <c r="AS218" i="3" s="1"/>
  <c r="AS219" i="3" s="1"/>
  <c r="AS220" i="3" s="1"/>
  <c r="AS221" i="3" s="1"/>
  <c r="AS222" i="3" s="1"/>
  <c r="AS223" i="3" s="1"/>
  <c r="AS224" i="3" s="1"/>
  <c r="AS225" i="3" s="1"/>
  <c r="AS226" i="3" s="1"/>
  <c r="AS227" i="3" s="1"/>
  <c r="AS228" i="3" s="1"/>
  <c r="AS229" i="3" s="1"/>
  <c r="AS230" i="3" s="1"/>
  <c r="AS231" i="3" s="1"/>
  <c r="AS232" i="3" s="1"/>
  <c r="AS233" i="3" s="1"/>
  <c r="AS234" i="3" s="1"/>
  <c r="AS235" i="3" s="1"/>
  <c r="AS236" i="3" s="1"/>
  <c r="AS237" i="3" s="1"/>
  <c r="AS238" i="3" s="1"/>
  <c r="AS239" i="3" s="1"/>
  <c r="AS240" i="3" s="1"/>
  <c r="AS241" i="3" s="1"/>
  <c r="AS242" i="3" s="1"/>
  <c r="AS243" i="3" s="1"/>
  <c r="AS244" i="3" s="1"/>
  <c r="AS245" i="3" s="1"/>
  <c r="AS246" i="3" s="1"/>
  <c r="AS247" i="3" s="1"/>
  <c r="AS248" i="3" s="1"/>
  <c r="AS249" i="3" s="1"/>
  <c r="AS250" i="3" s="1"/>
  <c r="AS251" i="3" s="1"/>
  <c r="AS252" i="3" s="1"/>
  <c r="AS253" i="3" s="1"/>
  <c r="AS254" i="3" s="1"/>
  <c r="AS255" i="3" s="1"/>
  <c r="AS256" i="3" s="1"/>
  <c r="AS257" i="3" s="1"/>
  <c r="AS258" i="3" s="1"/>
  <c r="AS259" i="3" s="1"/>
  <c r="AS260" i="3" s="1"/>
  <c r="AS261" i="3" s="1"/>
  <c r="AS262" i="3" s="1"/>
  <c r="AS263" i="3" s="1"/>
  <c r="AS264" i="3" s="1"/>
  <c r="AS265" i="3" s="1"/>
  <c r="AS266" i="3" s="1"/>
  <c r="AS267" i="3" s="1"/>
  <c r="AS268" i="3" s="1"/>
  <c r="AS269" i="3" s="1"/>
  <c r="AS270" i="3" s="1"/>
  <c r="AS271" i="3" s="1"/>
  <c r="AS272" i="3" s="1"/>
  <c r="AS273" i="3" s="1"/>
  <c r="AS274" i="3" s="1"/>
  <c r="AS275" i="3" s="1"/>
  <c r="AS276" i="3" s="1"/>
  <c r="AS277" i="3" s="1"/>
  <c r="AS278" i="3" s="1"/>
  <c r="AS279" i="3" s="1"/>
  <c r="AS280" i="3" s="1"/>
  <c r="AS281" i="3" s="1"/>
  <c r="AS282" i="3" s="1"/>
  <c r="AS283" i="3" s="1"/>
  <c r="AS284" i="3" s="1"/>
  <c r="AS285" i="3" s="1"/>
  <c r="AS286" i="3" s="1"/>
  <c r="AS287" i="3" s="1"/>
  <c r="AS288" i="3" s="1"/>
  <c r="AS289" i="3" s="1"/>
  <c r="AS290" i="3" s="1"/>
  <c r="AS291" i="3" s="1"/>
  <c r="AS292" i="3" s="1"/>
  <c r="AS293" i="3" s="1"/>
  <c r="AS294" i="3" s="1"/>
  <c r="AS295" i="3" s="1"/>
  <c r="AS296" i="3" s="1"/>
  <c r="AS297" i="3" s="1"/>
  <c r="AS298" i="3" s="1"/>
  <c r="AS299" i="3" s="1"/>
  <c r="AS300" i="3" s="1"/>
  <c r="AS301" i="3" s="1"/>
  <c r="AS302" i="3" s="1"/>
  <c r="AS303" i="3" s="1"/>
  <c r="AS304" i="3" s="1"/>
  <c r="AS305" i="3" s="1"/>
  <c r="AS306" i="3" s="1"/>
  <c r="AS307" i="3" s="1"/>
  <c r="AS308" i="3" s="1"/>
  <c r="AS309" i="3" s="1"/>
  <c r="AS310" i="3" s="1"/>
  <c r="AS311" i="3" s="1"/>
  <c r="AS312" i="3" s="1"/>
  <c r="AS313" i="3" s="1"/>
  <c r="AS314" i="3" s="1"/>
  <c r="AS315" i="3" s="1"/>
  <c r="AS316" i="3" s="1"/>
  <c r="AS317" i="3" s="1"/>
  <c r="AS318" i="3" s="1"/>
  <c r="AC71" i="5" l="1"/>
  <c r="AC31" i="5"/>
  <c r="R73" i="5"/>
  <c r="AC220" i="5"/>
  <c r="AC236" i="5"/>
  <c r="AC241" i="5"/>
  <c r="AC265" i="5"/>
  <c r="AC240" i="5"/>
  <c r="AC259" i="5"/>
  <c r="AC36" i="5"/>
  <c r="AC26" i="5"/>
  <c r="AA73" i="5"/>
  <c r="Z73" i="5"/>
  <c r="K227" i="5"/>
  <c r="I242" i="5"/>
  <c r="T262" i="5"/>
  <c r="AA258" i="5"/>
  <c r="I263" i="5"/>
  <c r="C267" i="5"/>
  <c r="C274" i="5" s="1"/>
  <c r="H274" i="5"/>
  <c r="Z274" i="5"/>
  <c r="AA280" i="5"/>
  <c r="U284" i="5"/>
  <c r="P319" i="5"/>
  <c r="R315" i="5"/>
  <c r="AA332" i="5"/>
  <c r="X334" i="5"/>
  <c r="X341" i="5" s="1"/>
  <c r="R336" i="5"/>
  <c r="K339" i="5"/>
  <c r="I26" i="6"/>
  <c r="AC22" i="6"/>
  <c r="AC26" i="6" s="1"/>
  <c r="I66" i="6"/>
  <c r="AC62" i="6"/>
  <c r="M207" i="6"/>
  <c r="V222" i="6"/>
  <c r="AA220" i="6"/>
  <c r="I221" i="6"/>
  <c r="C222" i="6"/>
  <c r="AC223" i="6"/>
  <c r="AA227" i="6"/>
  <c r="AC258" i="6"/>
  <c r="I31" i="5"/>
  <c r="AC47" i="5"/>
  <c r="AC51" i="5" s="1"/>
  <c r="I71" i="5"/>
  <c r="AC81" i="5"/>
  <c r="AC83" i="5" s="1"/>
  <c r="R88" i="5"/>
  <c r="AC87" i="5"/>
  <c r="AC90" i="5"/>
  <c r="AC93" i="5" s="1"/>
  <c r="I93" i="5"/>
  <c r="I113" i="5"/>
  <c r="AC110" i="5"/>
  <c r="AC113" i="5" s="1"/>
  <c r="I118" i="5"/>
  <c r="AA128" i="5"/>
  <c r="AA140" i="5" s="1"/>
  <c r="C140" i="5"/>
  <c r="AC160" i="5"/>
  <c r="AC159" i="5"/>
  <c r="I165" i="5"/>
  <c r="AC171" i="5"/>
  <c r="AC175" i="5" s="1"/>
  <c r="AC178" i="5"/>
  <c r="AC180" i="5" s="1"/>
  <c r="R185" i="5"/>
  <c r="AC184" i="5"/>
  <c r="Y207" i="5"/>
  <c r="I213" i="5"/>
  <c r="L217" i="5"/>
  <c r="I224" i="5"/>
  <c r="R231" i="5"/>
  <c r="L237" i="5"/>
  <c r="U237" i="5"/>
  <c r="M242" i="5"/>
  <c r="M274" i="5" s="1"/>
  <c r="W242" i="5"/>
  <c r="R240" i="5"/>
  <c r="I243" i="5"/>
  <c r="R243" i="5"/>
  <c r="AA243" i="5"/>
  <c r="AA245" i="5"/>
  <c r="I254" i="5"/>
  <c r="AA256" i="5"/>
  <c r="AC256" i="5" s="1"/>
  <c r="K262" i="5"/>
  <c r="R258" i="5"/>
  <c r="R262" i="5" s="1"/>
  <c r="R266" i="5"/>
  <c r="I268" i="5"/>
  <c r="R268" i="5"/>
  <c r="AA268" i="5"/>
  <c r="R269" i="5"/>
  <c r="U272" i="5"/>
  <c r="R280" i="5"/>
  <c r="L284" i="5"/>
  <c r="I287" i="5"/>
  <c r="Z299" i="5"/>
  <c r="R296" i="5"/>
  <c r="R299" i="5" s="1"/>
  <c r="G319" i="5"/>
  <c r="G341" i="5" s="1"/>
  <c r="I315" i="5"/>
  <c r="E329" i="5"/>
  <c r="AA326" i="5"/>
  <c r="I327" i="5"/>
  <c r="I336" i="5"/>
  <c r="B339" i="5"/>
  <c r="Q73" i="6"/>
  <c r="AC57" i="6"/>
  <c r="AC61" i="6" s="1"/>
  <c r="C73" i="6"/>
  <c r="L73" i="6"/>
  <c r="U73" i="6"/>
  <c r="AC171" i="6"/>
  <c r="AC175" i="6" s="1"/>
  <c r="I180" i="6"/>
  <c r="AC176" i="6"/>
  <c r="AC180" i="6" s="1"/>
  <c r="AC84" i="5"/>
  <c r="I88" i="5"/>
  <c r="AC33" i="5"/>
  <c r="I138" i="5"/>
  <c r="Z207" i="5"/>
  <c r="AC231" i="5"/>
  <c r="H267" i="5"/>
  <c r="AA283" i="5"/>
  <c r="AA286" i="5"/>
  <c r="R133" i="5"/>
  <c r="B140" i="5"/>
  <c r="Q207" i="5"/>
  <c r="F232" i="5"/>
  <c r="I245" i="5"/>
  <c r="AC245" i="5" s="1"/>
  <c r="R253" i="5"/>
  <c r="D284" i="5"/>
  <c r="I285" i="5"/>
  <c r="R286" i="5"/>
  <c r="AA328" i="5"/>
  <c r="T329" i="5"/>
  <c r="I333" i="5"/>
  <c r="AC31" i="6"/>
  <c r="T73" i="6"/>
  <c r="AA93" i="6"/>
  <c r="AC90" i="6"/>
  <c r="R98" i="6"/>
  <c r="AC146" i="6"/>
  <c r="AC150" i="6" s="1"/>
  <c r="I150" i="6"/>
  <c r="O227" i="8"/>
  <c r="R223" i="8"/>
  <c r="P207" i="5"/>
  <c r="R245" i="5"/>
  <c r="I280" i="5"/>
  <c r="C284" i="5"/>
  <c r="AC17" i="5"/>
  <c r="AC21" i="5" s="1"/>
  <c r="AC57" i="5"/>
  <c r="AC61" i="5" s="1"/>
  <c r="K140" i="5"/>
  <c r="X217" i="5"/>
  <c r="N262" i="5"/>
  <c r="N274" i="5" s="1"/>
  <c r="N284" i="5"/>
  <c r="AA285" i="5"/>
  <c r="D73" i="5"/>
  <c r="M73" i="5"/>
  <c r="V73" i="5"/>
  <c r="AC99" i="5"/>
  <c r="AC102" i="5"/>
  <c r="I108" i="5"/>
  <c r="AC104" i="5"/>
  <c r="AC108" i="5" s="1"/>
  <c r="AC114" i="5"/>
  <c r="AC118" i="5" s="1"/>
  <c r="AC124" i="5"/>
  <c r="AC128" i="5" s="1"/>
  <c r="I128" i="5"/>
  <c r="AC162" i="5"/>
  <c r="AA205" i="5"/>
  <c r="H207" i="5"/>
  <c r="T207" i="5"/>
  <c r="E217" i="5"/>
  <c r="E274" i="5" s="1"/>
  <c r="O217" i="5"/>
  <c r="Y217" i="5"/>
  <c r="AA214" i="5"/>
  <c r="I215" i="5"/>
  <c r="AC215" i="5" s="1"/>
  <c r="U217" i="5"/>
  <c r="Q222" i="5"/>
  <c r="Q274" i="5" s="1"/>
  <c r="AA221" i="5"/>
  <c r="F222" i="5"/>
  <c r="R223" i="5"/>
  <c r="L227" i="5"/>
  <c r="V227" i="5"/>
  <c r="G232" i="5"/>
  <c r="P232" i="5"/>
  <c r="Y232" i="5"/>
  <c r="I230" i="5"/>
  <c r="AC230" i="5" s="1"/>
  <c r="F237" i="5"/>
  <c r="F242" i="5"/>
  <c r="AA239" i="5"/>
  <c r="AA248" i="5"/>
  <c r="T252" i="5"/>
  <c r="I250" i="5"/>
  <c r="I253" i="5"/>
  <c r="I264" i="5"/>
  <c r="AC264" i="5" s="1"/>
  <c r="R271" i="5"/>
  <c r="E284" i="5"/>
  <c r="H284" i="5"/>
  <c r="AA281" i="5"/>
  <c r="I283" i="5"/>
  <c r="AC283" i="5" s="1"/>
  <c r="I286" i="5"/>
  <c r="AC286" i="5" s="1"/>
  <c r="U299" i="5"/>
  <c r="AC313" i="5"/>
  <c r="V319" i="5"/>
  <c r="R320" i="5"/>
  <c r="R324" i="5" s="1"/>
  <c r="K324" i="5"/>
  <c r="AA325" i="5"/>
  <c r="R328" i="5"/>
  <c r="K329" i="5"/>
  <c r="B334" i="5"/>
  <c r="I330" i="5"/>
  <c r="Y334" i="5"/>
  <c r="Y341" i="5" s="1"/>
  <c r="AA331" i="5"/>
  <c r="C140" i="6"/>
  <c r="L140" i="6"/>
  <c r="U140" i="6"/>
  <c r="I200" i="6"/>
  <c r="I207" i="6" s="1"/>
  <c r="AC197" i="6"/>
  <c r="R205" i="6"/>
  <c r="E207" i="6"/>
  <c r="AA295" i="6"/>
  <c r="AA299" i="6" s="1"/>
  <c r="T299" i="6"/>
  <c r="AC12" i="5"/>
  <c r="AC16" i="5" s="1"/>
  <c r="AC52" i="5"/>
  <c r="AC56" i="5" s="1"/>
  <c r="AC155" i="5"/>
  <c r="B262" i="5"/>
  <c r="B274" i="5" s="1"/>
  <c r="I258" i="5"/>
  <c r="I269" i="5"/>
  <c r="Z284" i="5"/>
  <c r="H289" i="5"/>
  <c r="AC38" i="5"/>
  <c r="AC41" i="5" s="1"/>
  <c r="L73" i="5"/>
  <c r="T140" i="5"/>
  <c r="R170" i="5"/>
  <c r="R207" i="5" s="1"/>
  <c r="G207" i="5"/>
  <c r="N217" i="5"/>
  <c r="O242" i="5"/>
  <c r="W262" i="5"/>
  <c r="W274" i="5" s="1"/>
  <c r="R285" i="5"/>
  <c r="AC98" i="5"/>
  <c r="AC100" i="5"/>
  <c r="R108" i="5"/>
  <c r="R140" i="5" s="1"/>
  <c r="AC107" i="5"/>
  <c r="AC121" i="5"/>
  <c r="R128" i="5"/>
  <c r="AC127" i="5"/>
  <c r="D140" i="5"/>
  <c r="M140" i="5"/>
  <c r="V140" i="5"/>
  <c r="I155" i="5"/>
  <c r="AC166" i="5"/>
  <c r="AA185" i="5"/>
  <c r="AC202" i="5"/>
  <c r="K207" i="5"/>
  <c r="F217" i="5"/>
  <c r="P217" i="5"/>
  <c r="R214" i="5"/>
  <c r="R217" i="5" s="1"/>
  <c r="T222" i="5"/>
  <c r="AA218" i="5"/>
  <c r="R220" i="5"/>
  <c r="AA220" i="5"/>
  <c r="R221" i="5"/>
  <c r="I223" i="5"/>
  <c r="C227" i="5"/>
  <c r="M227" i="5"/>
  <c r="W227" i="5"/>
  <c r="Z227" i="5"/>
  <c r="AA226" i="5"/>
  <c r="B227" i="5"/>
  <c r="Z232" i="5"/>
  <c r="AA229" i="5"/>
  <c r="R239" i="5"/>
  <c r="D247" i="5"/>
  <c r="D274" i="5" s="1"/>
  <c r="M247" i="5"/>
  <c r="V247" i="5"/>
  <c r="V274" i="5" s="1"/>
  <c r="R248" i="5"/>
  <c r="R252" i="5" s="1"/>
  <c r="K252" i="5"/>
  <c r="U252" i="5"/>
  <c r="W257" i="5"/>
  <c r="AA255" i="5"/>
  <c r="AA270" i="5"/>
  <c r="I271" i="5"/>
  <c r="R281" i="5"/>
  <c r="K284" i="5"/>
  <c r="C289" i="5"/>
  <c r="AA288" i="5"/>
  <c r="Z294" i="5"/>
  <c r="M314" i="5"/>
  <c r="M341" i="5" s="1"/>
  <c r="R312" i="5"/>
  <c r="K314" i="5"/>
  <c r="I320" i="5"/>
  <c r="B324" i="5"/>
  <c r="L324" i="5"/>
  <c r="P334" i="5"/>
  <c r="R331" i="5"/>
  <c r="I253" i="6"/>
  <c r="Q257" i="6"/>
  <c r="R256" i="6"/>
  <c r="AC270" i="6"/>
  <c r="AC181" i="5"/>
  <c r="I185" i="5"/>
  <c r="AC244" i="5"/>
  <c r="AA253" i="5"/>
  <c r="Z289" i="5"/>
  <c r="I332" i="5"/>
  <c r="F334" i="5"/>
  <c r="F341" i="5" s="1"/>
  <c r="U73" i="5"/>
  <c r="AA118" i="5"/>
  <c r="Z222" i="5"/>
  <c r="AA223" i="5"/>
  <c r="AA227" i="5" s="1"/>
  <c r="U227" i="5"/>
  <c r="E242" i="5"/>
  <c r="AC86" i="5"/>
  <c r="AC119" i="5"/>
  <c r="AC123" i="5" s="1"/>
  <c r="I150" i="5"/>
  <c r="I170" i="5"/>
  <c r="I207" i="5" s="1"/>
  <c r="AC167" i="5"/>
  <c r="AC183" i="5"/>
  <c r="AC194" i="5"/>
  <c r="AC195" i="5" s="1"/>
  <c r="B207" i="5"/>
  <c r="V207" i="5"/>
  <c r="G217" i="5"/>
  <c r="I214" i="5"/>
  <c r="AA216" i="5"/>
  <c r="K222" i="5"/>
  <c r="R218" i="5"/>
  <c r="R222" i="5" s="1"/>
  <c r="I221" i="5"/>
  <c r="D227" i="5"/>
  <c r="N227" i="5"/>
  <c r="R226" i="5"/>
  <c r="I228" i="5"/>
  <c r="R228" i="5"/>
  <c r="AA228" i="5"/>
  <c r="R229" i="5"/>
  <c r="U232" i="5"/>
  <c r="AA234" i="5"/>
  <c r="AA238" i="5"/>
  <c r="I239" i="5"/>
  <c r="T242" i="5"/>
  <c r="AA246" i="5"/>
  <c r="I248" i="5"/>
  <c r="B252" i="5"/>
  <c r="N257" i="5"/>
  <c r="X257" i="5"/>
  <c r="R255" i="5"/>
  <c r="Z262" i="5"/>
  <c r="AA263" i="5"/>
  <c r="AA267" i="5" s="1"/>
  <c r="U267" i="5"/>
  <c r="T267" i="5"/>
  <c r="F272" i="5"/>
  <c r="F274" i="5" s="1"/>
  <c r="O272" i="5"/>
  <c r="O274" i="5" s="1"/>
  <c r="X272" i="5"/>
  <c r="X274" i="5" s="1"/>
  <c r="R270" i="5"/>
  <c r="I281" i="5"/>
  <c r="AC281" i="5" s="1"/>
  <c r="M289" i="5"/>
  <c r="R288" i="5"/>
  <c r="L289" i="5"/>
  <c r="AA292" i="5"/>
  <c r="X319" i="5"/>
  <c r="G334" i="5"/>
  <c r="I331" i="5"/>
  <c r="N341" i="5"/>
  <c r="AC64" i="6"/>
  <c r="W140" i="6"/>
  <c r="B207" i="6"/>
  <c r="AC204" i="6"/>
  <c r="Q207" i="6"/>
  <c r="I310" i="6"/>
  <c r="R313" i="6"/>
  <c r="Q314" i="6"/>
  <c r="AA250" i="5"/>
  <c r="I266" i="5"/>
  <c r="AC266" i="5" s="1"/>
  <c r="C73" i="5"/>
  <c r="R230" i="5"/>
  <c r="AC105" i="5"/>
  <c r="U140" i="5"/>
  <c r="AC138" i="5"/>
  <c r="F140" i="5"/>
  <c r="O140" i="5"/>
  <c r="X140" i="5"/>
  <c r="R160" i="5"/>
  <c r="I190" i="5"/>
  <c r="M207" i="5"/>
  <c r="AA213" i="5"/>
  <c r="AA217" i="5" s="1"/>
  <c r="R216" i="5"/>
  <c r="AC216" i="5" s="1"/>
  <c r="B222" i="5"/>
  <c r="I218" i="5"/>
  <c r="AA224" i="5"/>
  <c r="I226" i="5"/>
  <c r="AC226" i="5" s="1"/>
  <c r="I229" i="5"/>
  <c r="I233" i="5"/>
  <c r="R233" i="5"/>
  <c r="AA233" i="5"/>
  <c r="AA237" i="5" s="1"/>
  <c r="R234" i="5"/>
  <c r="AC234" i="5" s="1"/>
  <c r="R238" i="5"/>
  <c r="R242" i="5" s="1"/>
  <c r="G247" i="5"/>
  <c r="Y247" i="5"/>
  <c r="R246" i="5"/>
  <c r="AC246" i="5" s="1"/>
  <c r="AA254" i="5"/>
  <c r="I255" i="5"/>
  <c r="AC255" i="5" s="1"/>
  <c r="AA261" i="5"/>
  <c r="AC261" i="5" s="1"/>
  <c r="R263" i="5"/>
  <c r="R267" i="5" s="1"/>
  <c r="L267" i="5"/>
  <c r="L274" i="5" s="1"/>
  <c r="G274" i="5"/>
  <c r="P272" i="5"/>
  <c r="P274" i="5" s="1"/>
  <c r="Y272" i="5"/>
  <c r="I270" i="5"/>
  <c r="T274" i="5"/>
  <c r="AA287" i="5"/>
  <c r="I288" i="5"/>
  <c r="AC288" i="5" s="1"/>
  <c r="AA311" i="5"/>
  <c r="Y319" i="5"/>
  <c r="AA315" i="5"/>
  <c r="AA56" i="6"/>
  <c r="AC52" i="6"/>
  <c r="AC56" i="6" s="1"/>
  <c r="AC98" i="6"/>
  <c r="AA170" i="6"/>
  <c r="AA207" i="6" s="1"/>
  <c r="AC166" i="6"/>
  <c r="AC170" i="6" s="1"/>
  <c r="R195" i="6"/>
  <c r="P274" i="6"/>
  <c r="AC161" i="5"/>
  <c r="AC165" i="5" s="1"/>
  <c r="AC201" i="5"/>
  <c r="AC205" i="5" s="1"/>
  <c r="B217" i="5"/>
  <c r="K217" i="5"/>
  <c r="T217" i="5"/>
  <c r="B257" i="5"/>
  <c r="K257" i="5"/>
  <c r="K274" i="5" s="1"/>
  <c r="T257" i="5"/>
  <c r="Y289" i="5"/>
  <c r="I293" i="5"/>
  <c r="I296" i="5"/>
  <c r="AC296" i="5" s="1"/>
  <c r="R303" i="5"/>
  <c r="AC303" i="5" s="1"/>
  <c r="D314" i="5"/>
  <c r="N314" i="5"/>
  <c r="I312" i="5"/>
  <c r="AC312" i="5" s="1"/>
  <c r="R316" i="5"/>
  <c r="AC316" i="5" s="1"/>
  <c r="AA320" i="5"/>
  <c r="AA324" i="5" s="1"/>
  <c r="T324" i="5"/>
  <c r="I322" i="5"/>
  <c r="AC322" i="5" s="1"/>
  <c r="F329" i="5"/>
  <c r="R326" i="5"/>
  <c r="AC326" i="5" s="1"/>
  <c r="R332" i="5"/>
  <c r="AA333" i="5"/>
  <c r="AA336" i="5"/>
  <c r="T339" i="5"/>
  <c r="I338" i="5"/>
  <c r="AC338" i="5" s="1"/>
  <c r="P341" i="5"/>
  <c r="AC32" i="6"/>
  <c r="I36" i="6"/>
  <c r="AC46" i="6"/>
  <c r="R73" i="6"/>
  <c r="I103" i="6"/>
  <c r="AC100" i="6"/>
  <c r="AC124" i="6"/>
  <c r="AC128" i="6" s="1"/>
  <c r="AC138" i="6"/>
  <c r="D140" i="6"/>
  <c r="M140" i="6"/>
  <c r="V140" i="6"/>
  <c r="AC178" i="6"/>
  <c r="AA190" i="6"/>
  <c r="AC187" i="6"/>
  <c r="K207" i="6"/>
  <c r="P207" i="6"/>
  <c r="Z207" i="6"/>
  <c r="F217" i="6"/>
  <c r="I213" i="6"/>
  <c r="R229" i="6"/>
  <c r="H257" i="6"/>
  <c r="I256" i="6"/>
  <c r="AC256" i="6" s="1"/>
  <c r="AA262" i="6"/>
  <c r="R261" i="6"/>
  <c r="Y274" i="6"/>
  <c r="R285" i="6"/>
  <c r="U289" i="6"/>
  <c r="R303" i="6"/>
  <c r="AC303" i="6" s="1"/>
  <c r="K304" i="6"/>
  <c r="H314" i="6"/>
  <c r="I313" i="6"/>
  <c r="AC313" i="6" s="1"/>
  <c r="E319" i="6"/>
  <c r="I317" i="6"/>
  <c r="AC337" i="6"/>
  <c r="T289" i="5"/>
  <c r="H294" i="5"/>
  <c r="T294" i="5"/>
  <c r="AA290" i="5"/>
  <c r="R292" i="5"/>
  <c r="I295" i="5"/>
  <c r="L299" i="5"/>
  <c r="V299" i="5"/>
  <c r="C304" i="5"/>
  <c r="W304" i="5"/>
  <c r="R302" i="5"/>
  <c r="H309" i="5"/>
  <c r="H341" i="5" s="1"/>
  <c r="Q309" i="5"/>
  <c r="Z309" i="5"/>
  <c r="AA306" i="5"/>
  <c r="I308" i="5"/>
  <c r="AC308" i="5" s="1"/>
  <c r="I311" i="5"/>
  <c r="AC311" i="5" s="1"/>
  <c r="Q319" i="5"/>
  <c r="Z319" i="5"/>
  <c r="AA317" i="5"/>
  <c r="C324" i="5"/>
  <c r="R325" i="5"/>
  <c r="R329" i="5" s="1"/>
  <c r="D329" i="5"/>
  <c r="D341" i="5" s="1"/>
  <c r="I328" i="5"/>
  <c r="AC328" i="5" s="1"/>
  <c r="B329" i="5"/>
  <c r="L329" i="5"/>
  <c r="Z334" i="5"/>
  <c r="AA335" i="5"/>
  <c r="I16" i="6"/>
  <c r="I46" i="6"/>
  <c r="AC43" i="6"/>
  <c r="R51" i="6"/>
  <c r="AA66" i="6"/>
  <c r="AA73" i="6" s="1"/>
  <c r="AC71" i="6"/>
  <c r="D73" i="6"/>
  <c r="M73" i="6"/>
  <c r="V73" i="6"/>
  <c r="AC81" i="6"/>
  <c r="AA133" i="6"/>
  <c r="AA140" i="6" s="1"/>
  <c r="AC130" i="6"/>
  <c r="G140" i="6"/>
  <c r="P140" i="6"/>
  <c r="Y140" i="6"/>
  <c r="AC155" i="6"/>
  <c r="R165" i="6"/>
  <c r="AA180" i="6"/>
  <c r="AC186" i="6"/>
  <c r="AC190" i="6" s="1"/>
  <c r="I190" i="6"/>
  <c r="AA225" i="6"/>
  <c r="I252" i="6"/>
  <c r="AC248" i="6"/>
  <c r="R249" i="6"/>
  <c r="T284" i="6"/>
  <c r="AA280" i="6"/>
  <c r="AC308" i="6"/>
  <c r="T324" i="6"/>
  <c r="AA320" i="6"/>
  <c r="AC239" i="7"/>
  <c r="R56" i="8"/>
  <c r="AC52" i="8"/>
  <c r="I61" i="8"/>
  <c r="I73" i="8" s="1"/>
  <c r="AC57" i="8"/>
  <c r="R287" i="5"/>
  <c r="K294" i="5"/>
  <c r="R290" i="5"/>
  <c r="R294" i="5" s="1"/>
  <c r="I292" i="5"/>
  <c r="C299" i="5"/>
  <c r="M299" i="5"/>
  <c r="AA298" i="5"/>
  <c r="AC298" i="5" s="1"/>
  <c r="N304" i="5"/>
  <c r="X304" i="5"/>
  <c r="I302" i="5"/>
  <c r="AC302" i="5" s="1"/>
  <c r="I305" i="5"/>
  <c r="R305" i="5"/>
  <c r="AA305" i="5"/>
  <c r="R306" i="5"/>
  <c r="AC306" i="5" s="1"/>
  <c r="AA310" i="5"/>
  <c r="AA314" i="5" s="1"/>
  <c r="R317" i="5"/>
  <c r="I325" i="5"/>
  <c r="Q334" i="5"/>
  <c r="R335" i="5"/>
  <c r="U339" i="5"/>
  <c r="E73" i="6"/>
  <c r="N73" i="6"/>
  <c r="W73" i="6"/>
  <c r="AA113" i="6"/>
  <c r="AC109" i="6"/>
  <c r="AC113" i="6" s="1"/>
  <c r="R118" i="6"/>
  <c r="AC121" i="6"/>
  <c r="I160" i="6"/>
  <c r="AC157" i="6"/>
  <c r="AC160" i="6" s="1"/>
  <c r="AC183" i="6"/>
  <c r="C207" i="6"/>
  <c r="L207" i="6"/>
  <c r="U207" i="6"/>
  <c r="Z217" i="6"/>
  <c r="AA216" i="6"/>
  <c r="AC271" i="6"/>
  <c r="K284" i="6"/>
  <c r="R280" i="6"/>
  <c r="R284" i="6" s="1"/>
  <c r="I295" i="6"/>
  <c r="B299" i="6"/>
  <c r="K324" i="6"/>
  <c r="R320" i="6"/>
  <c r="D324" i="7"/>
  <c r="I321" i="7"/>
  <c r="AC321" i="7" s="1"/>
  <c r="V289" i="5"/>
  <c r="B294" i="5"/>
  <c r="I290" i="5"/>
  <c r="D299" i="5"/>
  <c r="E304" i="5"/>
  <c r="O304" i="5"/>
  <c r="O341" i="5" s="1"/>
  <c r="R300" i="5"/>
  <c r="R304" i="5" s="1"/>
  <c r="Y304" i="5"/>
  <c r="AA301" i="5"/>
  <c r="AA304" i="5" s="1"/>
  <c r="R310" i="5"/>
  <c r="R314" i="5" s="1"/>
  <c r="U314" i="5"/>
  <c r="I317" i="5"/>
  <c r="AC317" i="5" s="1"/>
  <c r="AA318" i="5"/>
  <c r="AC318" i="5" s="1"/>
  <c r="E319" i="5"/>
  <c r="E341" i="5" s="1"/>
  <c r="W329" i="5"/>
  <c r="W341" i="5" s="1"/>
  <c r="AA327" i="5"/>
  <c r="U329" i="5"/>
  <c r="T334" i="5"/>
  <c r="AA330" i="5"/>
  <c r="AA334" i="5" s="1"/>
  <c r="I335" i="5"/>
  <c r="L339" i="5"/>
  <c r="L341" i="5" s="1"/>
  <c r="V339" i="5"/>
  <c r="AA16" i="6"/>
  <c r="AC12" i="6"/>
  <c r="AC16" i="6" s="1"/>
  <c r="AA36" i="6"/>
  <c r="AC33" i="6"/>
  <c r="AC50" i="6"/>
  <c r="I56" i="6"/>
  <c r="I73" i="6" s="1"/>
  <c r="F73" i="6"/>
  <c r="O73" i="6"/>
  <c r="X73" i="6"/>
  <c r="I83" i="6"/>
  <c r="AC79" i="6"/>
  <c r="AC83" i="6" s="1"/>
  <c r="AC89" i="6"/>
  <c r="AC93" i="6" s="1"/>
  <c r="I93" i="6"/>
  <c r="AC103" i="6"/>
  <c r="R140" i="6"/>
  <c r="AC185" i="6"/>
  <c r="AC195" i="6"/>
  <c r="W207" i="6"/>
  <c r="Q217" i="6"/>
  <c r="R216" i="6"/>
  <c r="R217" i="6" s="1"/>
  <c r="P227" i="6"/>
  <c r="AA236" i="6"/>
  <c r="AC236" i="6" s="1"/>
  <c r="B284" i="6"/>
  <c r="I280" i="6"/>
  <c r="B324" i="6"/>
  <c r="I320" i="6"/>
  <c r="AC178" i="7"/>
  <c r="AC180" i="7" s="1"/>
  <c r="I180" i="7"/>
  <c r="E289" i="5"/>
  <c r="N289" i="5"/>
  <c r="W289" i="5"/>
  <c r="W294" i="5"/>
  <c r="AA293" i="5"/>
  <c r="F304" i="5"/>
  <c r="I300" i="5"/>
  <c r="R301" i="5"/>
  <c r="AC301" i="5" s="1"/>
  <c r="I310" i="5"/>
  <c r="L314" i="5"/>
  <c r="B314" i="5"/>
  <c r="R318" i="5"/>
  <c r="K334" i="5"/>
  <c r="R330" i="5"/>
  <c r="C339" i="5"/>
  <c r="C341" i="5" s="1"/>
  <c r="AC48" i="6"/>
  <c r="AC51" i="6" s="1"/>
  <c r="G73" i="6"/>
  <c r="P73" i="6"/>
  <c r="Y73" i="6"/>
  <c r="AC86" i="6"/>
  <c r="AC88" i="6" s="1"/>
  <c r="AC118" i="6"/>
  <c r="I123" i="6"/>
  <c r="AC119" i="6"/>
  <c r="AC123" i="6" s="1"/>
  <c r="AC129" i="6"/>
  <c r="AC133" i="6" s="1"/>
  <c r="I133" i="6"/>
  <c r="I140" i="6" s="1"/>
  <c r="B140" i="6"/>
  <c r="K140" i="6"/>
  <c r="T140" i="6"/>
  <c r="AA150" i="6"/>
  <c r="AC147" i="6"/>
  <c r="AC162" i="6"/>
  <c r="AC165" i="6" s="1"/>
  <c r="AC200" i="6"/>
  <c r="AC199" i="6"/>
  <c r="N207" i="6"/>
  <c r="AC216" i="6"/>
  <c r="AA256" i="6"/>
  <c r="Z257" i="6"/>
  <c r="P267" i="6"/>
  <c r="Z314" i="6"/>
  <c r="AA313" i="6"/>
  <c r="AC24" i="7"/>
  <c r="AC26" i="7" s="1"/>
  <c r="I26" i="7"/>
  <c r="U304" i="5"/>
  <c r="AA214" i="6"/>
  <c r="AC214" i="6" s="1"/>
  <c r="M222" i="6"/>
  <c r="R220" i="6"/>
  <c r="AC220" i="6" s="1"/>
  <c r="H227" i="6"/>
  <c r="Q227" i="6"/>
  <c r="Z227" i="6"/>
  <c r="AC226" i="6"/>
  <c r="I229" i="6"/>
  <c r="Z242" i="6"/>
  <c r="R245" i="6"/>
  <c r="AC245" i="6" s="1"/>
  <c r="Q252" i="6"/>
  <c r="I261" i="6"/>
  <c r="AC261" i="6" s="1"/>
  <c r="O274" i="6"/>
  <c r="AA269" i="6"/>
  <c r="AC282" i="6"/>
  <c r="AA287" i="6"/>
  <c r="AC287" i="6" s="1"/>
  <c r="W294" i="6"/>
  <c r="R295" i="6"/>
  <c r="K299" i="6"/>
  <c r="R301" i="6"/>
  <c r="R304" i="6" s="1"/>
  <c r="AA303" i="6"/>
  <c r="I326" i="6"/>
  <c r="I21" i="7"/>
  <c r="AC17" i="7"/>
  <c r="AC31" i="7"/>
  <c r="AC90" i="7"/>
  <c r="AC93" i="7" s="1"/>
  <c r="AC95" i="7"/>
  <c r="F140" i="7"/>
  <c r="R170" i="7"/>
  <c r="AC166" i="7"/>
  <c r="I175" i="7"/>
  <c r="AC171" i="7"/>
  <c r="AC175" i="7" s="1"/>
  <c r="AC185" i="7"/>
  <c r="I269" i="7"/>
  <c r="Z314" i="8"/>
  <c r="AA310" i="8"/>
  <c r="AA195" i="9"/>
  <c r="AC191" i="9"/>
  <c r="R200" i="9"/>
  <c r="AC196" i="9"/>
  <c r="AC200" i="9" s="1"/>
  <c r="B299" i="5"/>
  <c r="K299" i="5"/>
  <c r="T299" i="5"/>
  <c r="E222" i="6"/>
  <c r="O222" i="6"/>
  <c r="R225" i="6"/>
  <c r="R227" i="6" s="1"/>
  <c r="U232" i="6"/>
  <c r="H242" i="6"/>
  <c r="H274" i="6" s="1"/>
  <c r="AA238" i="6"/>
  <c r="AA242" i="6" s="1"/>
  <c r="T242" i="6"/>
  <c r="R241" i="6"/>
  <c r="I249" i="6"/>
  <c r="AC249" i="6" s="1"/>
  <c r="M262" i="6"/>
  <c r="M274" i="6" s="1"/>
  <c r="W262" i="6"/>
  <c r="Z267" i="6"/>
  <c r="Z274" i="6" s="1"/>
  <c r="I266" i="6"/>
  <c r="AC266" i="6" s="1"/>
  <c r="AC269" i="6"/>
  <c r="D289" i="6"/>
  <c r="E294" i="6"/>
  <c r="O294" i="6"/>
  <c r="Y294" i="6"/>
  <c r="AA290" i="6"/>
  <c r="AA294" i="6" s="1"/>
  <c r="AA291" i="6"/>
  <c r="U304" i="6"/>
  <c r="O309" i="6"/>
  <c r="AA307" i="6"/>
  <c r="AA315" i="6"/>
  <c r="AA319" i="6" s="1"/>
  <c r="M319" i="6"/>
  <c r="M341" i="6" s="1"/>
  <c r="Q339" i="6"/>
  <c r="AA214" i="7"/>
  <c r="V217" i="7"/>
  <c r="AA216" i="7"/>
  <c r="T217" i="7"/>
  <c r="AA238" i="7"/>
  <c r="T242" i="7"/>
  <c r="X341" i="7"/>
  <c r="AC66" i="8"/>
  <c r="AA83" i="8"/>
  <c r="AC79" i="8"/>
  <c r="Q222" i="8"/>
  <c r="R221" i="8"/>
  <c r="AC202" i="6"/>
  <c r="AC205" i="6" s="1"/>
  <c r="AC207" i="6" s="1"/>
  <c r="B217" i="6"/>
  <c r="K217" i="6"/>
  <c r="AA217" i="6"/>
  <c r="F222" i="6"/>
  <c r="I218" i="6"/>
  <c r="R219" i="6"/>
  <c r="I225" i="6"/>
  <c r="AC225" i="6" s="1"/>
  <c r="I228" i="6"/>
  <c r="L232" i="6"/>
  <c r="V232" i="6"/>
  <c r="W237" i="6"/>
  <c r="R235" i="6"/>
  <c r="R238" i="6"/>
  <c r="R242" i="6" s="1"/>
  <c r="K242" i="6"/>
  <c r="I241" i="6"/>
  <c r="AC241" i="6" s="1"/>
  <c r="I244" i="6"/>
  <c r="AC244" i="6" s="1"/>
  <c r="R251" i="6"/>
  <c r="R252" i="6" s="1"/>
  <c r="D262" i="6"/>
  <c r="D274" i="6" s="1"/>
  <c r="N262" i="6"/>
  <c r="X262" i="6"/>
  <c r="X274" i="6" s="1"/>
  <c r="I260" i="6"/>
  <c r="AC260" i="6" s="1"/>
  <c r="AA267" i="6"/>
  <c r="AA265" i="6"/>
  <c r="AA268" i="6"/>
  <c r="AA272" i="6" s="1"/>
  <c r="AA283" i="6"/>
  <c r="F294" i="6"/>
  <c r="P294" i="6"/>
  <c r="R290" i="6"/>
  <c r="R291" i="6"/>
  <c r="R298" i="6"/>
  <c r="I300" i="6"/>
  <c r="L304" i="6"/>
  <c r="V304" i="6"/>
  <c r="AA302" i="6"/>
  <c r="AA304" i="6" s="1"/>
  <c r="F309" i="6"/>
  <c r="R307" i="6"/>
  <c r="R315" i="6"/>
  <c r="D319" i="6"/>
  <c r="D341" i="6" s="1"/>
  <c r="I318" i="6"/>
  <c r="AC318" i="6" s="1"/>
  <c r="R322" i="6"/>
  <c r="AA323" i="6"/>
  <c r="R325" i="6"/>
  <c r="V329" i="6"/>
  <c r="H73" i="7"/>
  <c r="R214" i="7"/>
  <c r="M217" i="7"/>
  <c r="R216" i="7"/>
  <c r="AC216" i="7" s="1"/>
  <c r="K217" i="7"/>
  <c r="R251" i="7"/>
  <c r="N252" i="7"/>
  <c r="AC24" i="8"/>
  <c r="AC26" i="8" s="1"/>
  <c r="I26" i="8"/>
  <c r="C217" i="6"/>
  <c r="L217" i="6"/>
  <c r="U217" i="6"/>
  <c r="I219" i="6"/>
  <c r="AC219" i="6" s="1"/>
  <c r="AA221" i="6"/>
  <c r="C232" i="6"/>
  <c r="M232" i="6"/>
  <c r="R230" i="6"/>
  <c r="N237" i="6"/>
  <c r="N274" i="6" s="1"/>
  <c r="X237" i="6"/>
  <c r="I235" i="6"/>
  <c r="AC235" i="6" s="1"/>
  <c r="I238" i="6"/>
  <c r="B242" i="6"/>
  <c r="AA243" i="6"/>
  <c r="AA247" i="6" s="1"/>
  <c r="R246" i="6"/>
  <c r="I251" i="6"/>
  <c r="AC251" i="6" s="1"/>
  <c r="I254" i="6"/>
  <c r="AC254" i="6" s="1"/>
  <c r="E262" i="6"/>
  <c r="E274" i="6" s="1"/>
  <c r="O262" i="6"/>
  <c r="AA259" i="6"/>
  <c r="AC263" i="6"/>
  <c r="R265" i="6"/>
  <c r="R267" i="6" s="1"/>
  <c r="R268" i="6"/>
  <c r="R272" i="6" s="1"/>
  <c r="U272" i="6"/>
  <c r="G284" i="6"/>
  <c r="P284" i="6"/>
  <c r="Y284" i="6"/>
  <c r="R282" i="6"/>
  <c r="R283" i="6"/>
  <c r="R286" i="6"/>
  <c r="G294" i="6"/>
  <c r="I290" i="6"/>
  <c r="I291" i="6"/>
  <c r="AC291" i="6" s="1"/>
  <c r="AA293" i="6"/>
  <c r="I298" i="6"/>
  <c r="C304" i="6"/>
  <c r="M304" i="6"/>
  <c r="W304" i="6"/>
  <c r="R302" i="6"/>
  <c r="T304" i="6"/>
  <c r="G309" i="6"/>
  <c r="P309" i="6"/>
  <c r="Y309" i="6"/>
  <c r="I307" i="6"/>
  <c r="AC307" i="6" s="1"/>
  <c r="I311" i="6"/>
  <c r="AC311" i="6" s="1"/>
  <c r="I315" i="6"/>
  <c r="I322" i="6"/>
  <c r="R323" i="6"/>
  <c r="I325" i="6"/>
  <c r="M329" i="6"/>
  <c r="E252" i="7"/>
  <c r="I251" i="7"/>
  <c r="AC297" i="7"/>
  <c r="AC300" i="7"/>
  <c r="Z309" i="7"/>
  <c r="AA305" i="7"/>
  <c r="R221" i="6"/>
  <c r="R222" i="6" s="1"/>
  <c r="D232" i="6"/>
  <c r="I230" i="6"/>
  <c r="AC230" i="6" s="1"/>
  <c r="E237" i="6"/>
  <c r="O237" i="6"/>
  <c r="Y237" i="6"/>
  <c r="AA234" i="6"/>
  <c r="R243" i="6"/>
  <c r="U247" i="6"/>
  <c r="I246" i="6"/>
  <c r="AA250" i="6"/>
  <c r="AA252" i="6" s="1"/>
  <c r="AA253" i="6"/>
  <c r="AA257" i="6" s="1"/>
  <c r="F262" i="6"/>
  <c r="F274" i="6" s="1"/>
  <c r="R259" i="6"/>
  <c r="R262" i="6" s="1"/>
  <c r="I265" i="6"/>
  <c r="AC265" i="6" s="1"/>
  <c r="I268" i="6"/>
  <c r="L272" i="6"/>
  <c r="L274" i="6" s="1"/>
  <c r="V272" i="6"/>
  <c r="AA270" i="6"/>
  <c r="H284" i="6"/>
  <c r="Q284" i="6"/>
  <c r="Z284" i="6"/>
  <c r="I283" i="6"/>
  <c r="AC283" i="6" s="1"/>
  <c r="I286" i="6"/>
  <c r="R293" i="6"/>
  <c r="Z299" i="6"/>
  <c r="D304" i="6"/>
  <c r="N304" i="6"/>
  <c r="I302" i="6"/>
  <c r="AA310" i="6"/>
  <c r="W319" i="6"/>
  <c r="AA317" i="6"/>
  <c r="H324" i="6"/>
  <c r="Q324" i="6"/>
  <c r="Z324" i="6"/>
  <c r="Z341" i="6" s="1"/>
  <c r="G324" i="6"/>
  <c r="P324" i="6"/>
  <c r="Y324" i="6"/>
  <c r="I323" i="6"/>
  <c r="AC323" i="6" s="1"/>
  <c r="D329" i="6"/>
  <c r="F341" i="6"/>
  <c r="R36" i="7"/>
  <c r="AC54" i="7"/>
  <c r="B207" i="7"/>
  <c r="G207" i="7"/>
  <c r="Q207" i="7"/>
  <c r="AA303" i="7"/>
  <c r="T304" i="7"/>
  <c r="AA218" i="6"/>
  <c r="AA222" i="6" s="1"/>
  <c r="AA226" i="6"/>
  <c r="AA229" i="6"/>
  <c r="AA232" i="6" s="1"/>
  <c r="F237" i="6"/>
  <c r="R234" i="6"/>
  <c r="AC234" i="6" s="1"/>
  <c r="I243" i="6"/>
  <c r="L247" i="6"/>
  <c r="V247" i="6"/>
  <c r="F252" i="6"/>
  <c r="O252" i="6"/>
  <c r="X252" i="6"/>
  <c r="R253" i="6"/>
  <c r="R257" i="6" s="1"/>
  <c r="I259" i="6"/>
  <c r="AA261" i="6"/>
  <c r="C272" i="6"/>
  <c r="W274" i="6"/>
  <c r="R270" i="6"/>
  <c r="AA285" i="6"/>
  <c r="AA289" i="6" s="1"/>
  <c r="I293" i="6"/>
  <c r="AC305" i="6"/>
  <c r="AA309" i="6"/>
  <c r="R310" i="6"/>
  <c r="R314" i="6" s="1"/>
  <c r="N319" i="6"/>
  <c r="N341" i="6" s="1"/>
  <c r="R317" i="6"/>
  <c r="G73" i="7"/>
  <c r="H207" i="7"/>
  <c r="P341" i="7"/>
  <c r="B232" i="6"/>
  <c r="K232" i="6"/>
  <c r="T232" i="6"/>
  <c r="I233" i="6"/>
  <c r="R233" i="6"/>
  <c r="R237" i="6" s="1"/>
  <c r="AA233" i="6"/>
  <c r="AA237" i="6" s="1"/>
  <c r="B272" i="6"/>
  <c r="K272" i="6"/>
  <c r="K274" i="6" s="1"/>
  <c r="T272" i="6"/>
  <c r="B289" i="6"/>
  <c r="K289" i="6"/>
  <c r="T289" i="6"/>
  <c r="I306" i="6"/>
  <c r="R306" i="6"/>
  <c r="R309" i="6" s="1"/>
  <c r="AA306" i="6"/>
  <c r="H339" i="6"/>
  <c r="H341" i="6" s="1"/>
  <c r="AA335" i="6"/>
  <c r="AA339" i="6" s="1"/>
  <c r="T339" i="6"/>
  <c r="R338" i="6"/>
  <c r="R56" i="7"/>
  <c r="AC128" i="7"/>
  <c r="AC138" i="7"/>
  <c r="P140" i="7"/>
  <c r="Z140" i="7"/>
  <c r="R150" i="7"/>
  <c r="AC147" i="7"/>
  <c r="AC150" i="7" s="1"/>
  <c r="I214" i="7"/>
  <c r="D217" i="7"/>
  <c r="AC243" i="7"/>
  <c r="I247" i="7"/>
  <c r="U274" i="7"/>
  <c r="Z284" i="7"/>
  <c r="AC281" i="7"/>
  <c r="AC287" i="7"/>
  <c r="G309" i="7"/>
  <c r="Q309" i="7"/>
  <c r="R305" i="7"/>
  <c r="V324" i="7"/>
  <c r="M329" i="7"/>
  <c r="AC221" i="8"/>
  <c r="H222" i="8"/>
  <c r="T217" i="6"/>
  <c r="B257" i="6"/>
  <c r="K257" i="6"/>
  <c r="T257" i="6"/>
  <c r="B314" i="6"/>
  <c r="K314" i="6"/>
  <c r="T314" i="6"/>
  <c r="G329" i="6"/>
  <c r="G341" i="6" s="1"/>
  <c r="P329" i="6"/>
  <c r="P341" i="6" s="1"/>
  <c r="AA327" i="6"/>
  <c r="W334" i="6"/>
  <c r="W341" i="6" s="1"/>
  <c r="R332" i="6"/>
  <c r="AA332" i="6"/>
  <c r="R335" i="6"/>
  <c r="R339" i="6" s="1"/>
  <c r="K339" i="6"/>
  <c r="U341" i="6"/>
  <c r="I338" i="6"/>
  <c r="AC338" i="6" s="1"/>
  <c r="AC33" i="7"/>
  <c r="AC36" i="7" s="1"/>
  <c r="AC38" i="7"/>
  <c r="AC41" i="7" s="1"/>
  <c r="AA56" i="7"/>
  <c r="AA73" i="7" s="1"/>
  <c r="I66" i="7"/>
  <c r="I73" i="7" s="1"/>
  <c r="R138" i="7"/>
  <c r="R140" i="7" s="1"/>
  <c r="AC137" i="7"/>
  <c r="G140" i="7"/>
  <c r="Q140" i="7"/>
  <c r="AA150" i="7"/>
  <c r="I155" i="7"/>
  <c r="AC152" i="7"/>
  <c r="AC155" i="7" s="1"/>
  <c r="R190" i="7"/>
  <c r="R207" i="7" s="1"/>
  <c r="AC187" i="7"/>
  <c r="AA215" i="7"/>
  <c r="Q227" i="7"/>
  <c r="Q274" i="7" s="1"/>
  <c r="Z227" i="7"/>
  <c r="AC224" i="7"/>
  <c r="AC230" i="7"/>
  <c r="AA246" i="7"/>
  <c r="T247" i="7"/>
  <c r="Z252" i="7"/>
  <c r="AA248" i="7"/>
  <c r="H252" i="7"/>
  <c r="AC264" i="7"/>
  <c r="I309" i="7"/>
  <c r="AC305" i="7"/>
  <c r="Z314" i="7"/>
  <c r="AA313" i="7"/>
  <c r="M324" i="7"/>
  <c r="I218" i="8"/>
  <c r="C222" i="8"/>
  <c r="R327" i="6"/>
  <c r="X334" i="6"/>
  <c r="X341" i="6" s="1"/>
  <c r="I332" i="6"/>
  <c r="AC332" i="6" s="1"/>
  <c r="I335" i="6"/>
  <c r="B339" i="6"/>
  <c r="V341" i="6"/>
  <c r="AC14" i="7"/>
  <c r="AC46" i="7"/>
  <c r="I61" i="7"/>
  <c r="AC57" i="7"/>
  <c r="AC61" i="7" s="1"/>
  <c r="B73" i="7"/>
  <c r="K73" i="7"/>
  <c r="T73" i="7"/>
  <c r="I83" i="7"/>
  <c r="AC111" i="7"/>
  <c r="R133" i="7"/>
  <c r="AC130" i="7"/>
  <c r="AC133" i="7" s="1"/>
  <c r="AA140" i="7"/>
  <c r="H140" i="7"/>
  <c r="T140" i="7"/>
  <c r="R155" i="7"/>
  <c r="AC160" i="7"/>
  <c r="AA190" i="7"/>
  <c r="I195" i="7"/>
  <c r="AC192" i="7"/>
  <c r="AC195" i="7" s="1"/>
  <c r="W207" i="7"/>
  <c r="W217" i="7"/>
  <c r="AA213" i="7"/>
  <c r="R215" i="7"/>
  <c r="U217" i="7"/>
  <c r="AA227" i="7"/>
  <c r="G252" i="7"/>
  <c r="Q252" i="7"/>
  <c r="R248" i="7"/>
  <c r="V267" i="7"/>
  <c r="V274" i="7" s="1"/>
  <c r="M272" i="7"/>
  <c r="AA292" i="7"/>
  <c r="Q314" i="7"/>
  <c r="N324" i="7"/>
  <c r="R320" i="7"/>
  <c r="I46" i="8"/>
  <c r="AC43" i="8"/>
  <c r="AC191" i="8"/>
  <c r="AC195" i="8" s="1"/>
  <c r="I195" i="8"/>
  <c r="AA325" i="6"/>
  <c r="E334" i="6"/>
  <c r="E341" i="6" s="1"/>
  <c r="O334" i="6"/>
  <c r="Y334" i="6"/>
  <c r="AA331" i="6"/>
  <c r="Y341" i="6"/>
  <c r="C73" i="7"/>
  <c r="L73" i="7"/>
  <c r="U73" i="7"/>
  <c r="K140" i="7"/>
  <c r="U140" i="7"/>
  <c r="I160" i="7"/>
  <c r="AC157" i="7"/>
  <c r="AC200" i="7"/>
  <c r="N207" i="7"/>
  <c r="X207" i="7"/>
  <c r="N217" i="7"/>
  <c r="R213" i="7"/>
  <c r="AC215" i="7"/>
  <c r="L217" i="7"/>
  <c r="R218" i="7"/>
  <c r="K222" i="7"/>
  <c r="Z257" i="7"/>
  <c r="AA256" i="7"/>
  <c r="W309" i="7"/>
  <c r="AA308" i="7"/>
  <c r="H314" i="7"/>
  <c r="I313" i="7"/>
  <c r="AC313" i="7" s="1"/>
  <c r="I320" i="7"/>
  <c r="E324" i="7"/>
  <c r="B329" i="6"/>
  <c r="K329" i="6"/>
  <c r="AA326" i="6"/>
  <c r="F334" i="6"/>
  <c r="R331" i="6"/>
  <c r="R16" i="7"/>
  <c r="R73" i="7" s="1"/>
  <c r="AC19" i="7"/>
  <c r="D73" i="7"/>
  <c r="M73" i="7"/>
  <c r="V73" i="7"/>
  <c r="AC88" i="7"/>
  <c r="AA93" i="7"/>
  <c r="AC92" i="7"/>
  <c r="R98" i="7"/>
  <c r="AC97" i="7"/>
  <c r="AC98" i="7" s="1"/>
  <c r="I103" i="7"/>
  <c r="AC116" i="7"/>
  <c r="B140" i="7"/>
  <c r="L140" i="7"/>
  <c r="V140" i="7"/>
  <c r="AA165" i="7"/>
  <c r="AC168" i="7"/>
  <c r="AC173" i="7"/>
  <c r="I200" i="7"/>
  <c r="I207" i="7" s="1"/>
  <c r="AC197" i="7"/>
  <c r="T207" i="7"/>
  <c r="E207" i="7"/>
  <c r="O207" i="7"/>
  <c r="Y207" i="7"/>
  <c r="E217" i="7"/>
  <c r="I213" i="7"/>
  <c r="AC219" i="7"/>
  <c r="R235" i="7"/>
  <c r="Q257" i="7"/>
  <c r="N267" i="7"/>
  <c r="N274" i="7" s="1"/>
  <c r="R263" i="7"/>
  <c r="AC283" i="7"/>
  <c r="I292" i="7"/>
  <c r="AC292" i="7" s="1"/>
  <c r="H299" i="7"/>
  <c r="AA295" i="7"/>
  <c r="AA299" i="7" s="1"/>
  <c r="T299" i="7"/>
  <c r="R308" i="7"/>
  <c r="N309" i="7"/>
  <c r="I326" i="7"/>
  <c r="C329" i="6"/>
  <c r="C341" i="6" s="1"/>
  <c r="L329" i="6"/>
  <c r="L341" i="6" s="1"/>
  <c r="R326" i="6"/>
  <c r="AC331" i="6"/>
  <c r="AA333" i="6"/>
  <c r="AC333" i="6" s="1"/>
  <c r="E73" i="7"/>
  <c r="N73" i="7"/>
  <c r="W73" i="7"/>
  <c r="I118" i="7"/>
  <c r="AC114" i="7"/>
  <c r="M140" i="7"/>
  <c r="AC190" i="7"/>
  <c r="K207" i="7"/>
  <c r="AA207" i="7"/>
  <c r="F207" i="7"/>
  <c r="P207" i="7"/>
  <c r="Z207" i="7"/>
  <c r="I235" i="7"/>
  <c r="AC235" i="7" s="1"/>
  <c r="AA241" i="7"/>
  <c r="W252" i="7"/>
  <c r="AA251" i="7"/>
  <c r="I253" i="7"/>
  <c r="C257" i="7"/>
  <c r="H257" i="7"/>
  <c r="I256" i="7"/>
  <c r="AC256" i="7" s="1"/>
  <c r="I263" i="7"/>
  <c r="E267" i="7"/>
  <c r="AA290" i="7"/>
  <c r="AA294" i="7" s="1"/>
  <c r="AC307" i="7"/>
  <c r="E309" i="7"/>
  <c r="I308" i="7"/>
  <c r="B73" i="8"/>
  <c r="K73" i="8"/>
  <c r="I330" i="6"/>
  <c r="R330" i="6"/>
  <c r="R334" i="6" s="1"/>
  <c r="AA330" i="6"/>
  <c r="AA334" i="6" s="1"/>
  <c r="AC12" i="7"/>
  <c r="I36" i="7"/>
  <c r="AC52" i="7"/>
  <c r="AC56" i="7" s="1"/>
  <c r="R93" i="7"/>
  <c r="AC109" i="7"/>
  <c r="M222" i="7"/>
  <c r="W222" i="7"/>
  <c r="R242" i="7"/>
  <c r="U242" i="7"/>
  <c r="I241" i="7"/>
  <c r="K242" i="7"/>
  <c r="R249" i="7"/>
  <c r="H262" i="7"/>
  <c r="H274" i="7" s="1"/>
  <c r="AA262" i="7"/>
  <c r="I260" i="7"/>
  <c r="AC260" i="7" s="1"/>
  <c r="T262" i="7"/>
  <c r="R268" i="7"/>
  <c r="X289" i="7"/>
  <c r="I290" i="7"/>
  <c r="R299" i="7"/>
  <c r="U299" i="7"/>
  <c r="I298" i="7"/>
  <c r="AC298" i="7" s="1"/>
  <c r="K299" i="7"/>
  <c r="R306" i="7"/>
  <c r="H319" i="7"/>
  <c r="I317" i="7"/>
  <c r="AC317" i="7" s="1"/>
  <c r="T319" i="7"/>
  <c r="R325" i="7"/>
  <c r="AA325" i="7"/>
  <c r="AA329" i="7" s="1"/>
  <c r="Z339" i="7"/>
  <c r="B339" i="7"/>
  <c r="AC37" i="8"/>
  <c r="I41" i="8"/>
  <c r="AA56" i="8"/>
  <c r="R61" i="8"/>
  <c r="D73" i="8"/>
  <c r="N73" i="8"/>
  <c r="AC155" i="8"/>
  <c r="R165" i="8"/>
  <c r="AC162" i="8"/>
  <c r="X232" i="8"/>
  <c r="C272" i="8"/>
  <c r="I269" i="8"/>
  <c r="AC269" i="8" s="1"/>
  <c r="I41" i="7"/>
  <c r="I98" i="7"/>
  <c r="I138" i="7"/>
  <c r="D222" i="7"/>
  <c r="N222" i="7"/>
  <c r="R221" i="7"/>
  <c r="B227" i="7"/>
  <c r="K227" i="7"/>
  <c r="AA225" i="7"/>
  <c r="Y232" i="7"/>
  <c r="AA229" i="7"/>
  <c r="W237" i="7"/>
  <c r="AA236" i="7"/>
  <c r="I238" i="7"/>
  <c r="L242" i="7"/>
  <c r="V242" i="7"/>
  <c r="D247" i="7"/>
  <c r="M247" i="7"/>
  <c r="V247" i="7"/>
  <c r="I246" i="7"/>
  <c r="AC246" i="7" s="1"/>
  <c r="B252" i="7"/>
  <c r="I249" i="7"/>
  <c r="AC249" i="7" s="1"/>
  <c r="F257" i="7"/>
  <c r="R254" i="7"/>
  <c r="R258" i="7"/>
  <c r="G267" i="7"/>
  <c r="G274" i="7" s="1"/>
  <c r="P267" i="7"/>
  <c r="Y267" i="7"/>
  <c r="R266" i="7"/>
  <c r="I268" i="7"/>
  <c r="L272" i="7"/>
  <c r="AA270" i="7"/>
  <c r="B284" i="7"/>
  <c r="K284" i="7"/>
  <c r="AA282" i="7"/>
  <c r="AA284" i="7" s="1"/>
  <c r="AA286" i="7"/>
  <c r="W294" i="7"/>
  <c r="AA293" i="7"/>
  <c r="I295" i="7"/>
  <c r="L299" i="7"/>
  <c r="V299" i="7"/>
  <c r="D304" i="7"/>
  <c r="D341" i="7" s="1"/>
  <c r="M304" i="7"/>
  <c r="V304" i="7"/>
  <c r="I303" i="7"/>
  <c r="AC303" i="7" s="1"/>
  <c r="B309" i="7"/>
  <c r="I306" i="7"/>
  <c r="R311" i="7"/>
  <c r="R315" i="7"/>
  <c r="G324" i="7"/>
  <c r="G341" i="7" s="1"/>
  <c r="P324" i="7"/>
  <c r="Y324" i="7"/>
  <c r="R323" i="7"/>
  <c r="I325" i="7"/>
  <c r="AA327" i="7"/>
  <c r="T334" i="7"/>
  <c r="T341" i="7" s="1"/>
  <c r="Q339" i="7"/>
  <c r="AA338" i="7"/>
  <c r="R41" i="8"/>
  <c r="AC40" i="8"/>
  <c r="Z140" i="8"/>
  <c r="I170" i="8"/>
  <c r="I207" i="8" s="1"/>
  <c r="AC167" i="8"/>
  <c r="AC170" i="8" s="1"/>
  <c r="AC213" i="8"/>
  <c r="AA215" i="8"/>
  <c r="X217" i="8"/>
  <c r="L227" i="8"/>
  <c r="R230" i="8"/>
  <c r="E222" i="7"/>
  <c r="I221" i="7"/>
  <c r="AC221" i="7" s="1"/>
  <c r="R225" i="7"/>
  <c r="R227" i="7" s="1"/>
  <c r="P232" i="7"/>
  <c r="R229" i="7"/>
  <c r="N237" i="7"/>
  <c r="X237" i="7"/>
  <c r="R236" i="7"/>
  <c r="AA245" i="7"/>
  <c r="K247" i="7"/>
  <c r="U252" i="7"/>
  <c r="I254" i="7"/>
  <c r="I258" i="7"/>
  <c r="B262" i="7"/>
  <c r="I266" i="7"/>
  <c r="AC266" i="7" s="1"/>
  <c r="C272" i="7"/>
  <c r="R270" i="7"/>
  <c r="R282" i="7"/>
  <c r="R284" i="7" s="1"/>
  <c r="R286" i="7"/>
  <c r="N294" i="7"/>
  <c r="X294" i="7"/>
  <c r="AA302" i="7"/>
  <c r="I311" i="7"/>
  <c r="I315" i="7"/>
  <c r="B319" i="7"/>
  <c r="I323" i="7"/>
  <c r="AC323" i="7" s="1"/>
  <c r="R327" i="7"/>
  <c r="K334" i="7"/>
  <c r="H341" i="7"/>
  <c r="AA335" i="7"/>
  <c r="AA339" i="7" s="1"/>
  <c r="R338" i="7"/>
  <c r="AC31" i="8"/>
  <c r="U73" i="8"/>
  <c r="K140" i="8"/>
  <c r="T232" i="8"/>
  <c r="AA228" i="8"/>
  <c r="AA232" i="8" s="1"/>
  <c r="AC162" i="7"/>
  <c r="AC165" i="7" s="1"/>
  <c r="AC202" i="7"/>
  <c r="AC205" i="7" s="1"/>
  <c r="P222" i="7"/>
  <c r="Z222" i="7"/>
  <c r="AA220" i="7"/>
  <c r="I225" i="7"/>
  <c r="G232" i="7"/>
  <c r="I229" i="7"/>
  <c r="AC229" i="7" s="1"/>
  <c r="E237" i="7"/>
  <c r="O237" i="7"/>
  <c r="AA234" i="7"/>
  <c r="I236" i="7"/>
  <c r="AC236" i="7" s="1"/>
  <c r="D242" i="7"/>
  <c r="N242" i="7"/>
  <c r="R245" i="7"/>
  <c r="R247" i="7" s="1"/>
  <c r="AA253" i="7"/>
  <c r="AA257" i="7" s="1"/>
  <c r="M262" i="7"/>
  <c r="W262" i="7"/>
  <c r="W274" i="7" s="1"/>
  <c r="AA261" i="7"/>
  <c r="AA265" i="7"/>
  <c r="AA267" i="7" s="1"/>
  <c r="I270" i="7"/>
  <c r="I282" i="7"/>
  <c r="I286" i="7"/>
  <c r="E294" i="7"/>
  <c r="E341" i="7" s="1"/>
  <c r="O294" i="7"/>
  <c r="T294" i="7"/>
  <c r="AA291" i="7"/>
  <c r="I293" i="7"/>
  <c r="AC293" i="7" s="1"/>
  <c r="D299" i="7"/>
  <c r="R302" i="7"/>
  <c r="R304" i="7" s="1"/>
  <c r="AA310" i="7"/>
  <c r="AA314" i="7" s="1"/>
  <c r="M319" i="7"/>
  <c r="M341" i="7" s="1"/>
  <c r="W319" i="7"/>
  <c r="AA318" i="7"/>
  <c r="AA319" i="7" s="1"/>
  <c r="AA322" i="7"/>
  <c r="AA324" i="7" s="1"/>
  <c r="I327" i="7"/>
  <c r="B334" i="7"/>
  <c r="R335" i="7"/>
  <c r="R339" i="7" s="1"/>
  <c r="U339" i="7"/>
  <c r="I338" i="7"/>
  <c r="AC338" i="7" s="1"/>
  <c r="K339" i="7"/>
  <c r="V73" i="8"/>
  <c r="G73" i="8"/>
  <c r="Q73" i="8"/>
  <c r="T207" i="8"/>
  <c r="I219" i="8"/>
  <c r="AC219" i="8" s="1"/>
  <c r="B222" i="8"/>
  <c r="AA225" i="8"/>
  <c r="I226" i="8"/>
  <c r="C227" i="8"/>
  <c r="K232" i="8"/>
  <c r="R228" i="8"/>
  <c r="R232" i="8" s="1"/>
  <c r="O242" i="8"/>
  <c r="R239" i="8"/>
  <c r="G222" i="7"/>
  <c r="Q222" i="7"/>
  <c r="R220" i="7"/>
  <c r="AA228" i="7"/>
  <c r="F237" i="7"/>
  <c r="Z237" i="7"/>
  <c r="Z274" i="7" s="1"/>
  <c r="R234" i="7"/>
  <c r="E242" i="7"/>
  <c r="E274" i="7" s="1"/>
  <c r="G247" i="7"/>
  <c r="P247" i="7"/>
  <c r="Y247" i="7"/>
  <c r="I245" i="7"/>
  <c r="AA250" i="7"/>
  <c r="R253" i="7"/>
  <c r="R257" i="7" s="1"/>
  <c r="D262" i="7"/>
  <c r="D274" i="7" s="1"/>
  <c r="N262" i="7"/>
  <c r="R261" i="7"/>
  <c r="B267" i="7"/>
  <c r="K267" i="7"/>
  <c r="T267" i="7"/>
  <c r="R265" i="7"/>
  <c r="O272" i="7"/>
  <c r="AA269" i="7"/>
  <c r="AA272" i="7" s="1"/>
  <c r="AA285" i="7"/>
  <c r="AA289" i="7" s="1"/>
  <c r="F294" i="7"/>
  <c r="Z294" i="7"/>
  <c r="K294" i="7"/>
  <c r="R291" i="7"/>
  <c r="R294" i="7" s="1"/>
  <c r="G304" i="7"/>
  <c r="P304" i="7"/>
  <c r="Y304" i="7"/>
  <c r="I302" i="7"/>
  <c r="I304" i="7" s="1"/>
  <c r="AA307" i="7"/>
  <c r="R310" i="7"/>
  <c r="D319" i="7"/>
  <c r="N319" i="7"/>
  <c r="R318" i="7"/>
  <c r="B324" i="7"/>
  <c r="K324" i="7"/>
  <c r="T324" i="7"/>
  <c r="R322" i="7"/>
  <c r="O329" i="7"/>
  <c r="O341" i="7" s="1"/>
  <c r="Y329" i="7"/>
  <c r="Y341" i="7" s="1"/>
  <c r="AA326" i="7"/>
  <c r="W334" i="7"/>
  <c r="W341" i="7" s="1"/>
  <c r="AA333" i="7"/>
  <c r="I335" i="7"/>
  <c r="L339" i="7"/>
  <c r="V339" i="7"/>
  <c r="AA51" i="8"/>
  <c r="AC71" i="8"/>
  <c r="R108" i="8"/>
  <c r="AC105" i="8"/>
  <c r="AC108" i="8" s="1"/>
  <c r="I118" i="8"/>
  <c r="AC165" i="8"/>
  <c r="AA180" i="8"/>
  <c r="AC176" i="8"/>
  <c r="AC180" i="8" s="1"/>
  <c r="R205" i="8"/>
  <c r="AC202" i="8"/>
  <c r="B207" i="8"/>
  <c r="K207" i="8"/>
  <c r="I216" i="8"/>
  <c r="B232" i="8"/>
  <c r="I228" i="8"/>
  <c r="I239" i="8"/>
  <c r="F242" i="8"/>
  <c r="I268" i="8"/>
  <c r="D272" i="8"/>
  <c r="AA218" i="7"/>
  <c r="AA222" i="7" s="1"/>
  <c r="I220" i="7"/>
  <c r="AC220" i="7" s="1"/>
  <c r="T222" i="7"/>
  <c r="AA226" i="7"/>
  <c r="AC226" i="7" s="1"/>
  <c r="R228" i="7"/>
  <c r="AC228" i="7" s="1"/>
  <c r="AC232" i="7" s="1"/>
  <c r="U232" i="7"/>
  <c r="Q237" i="7"/>
  <c r="I234" i="7"/>
  <c r="AC234" i="7" s="1"/>
  <c r="Z242" i="7"/>
  <c r="B242" i="7"/>
  <c r="Z247" i="7"/>
  <c r="AA244" i="7"/>
  <c r="AA247" i="7" s="1"/>
  <c r="F252" i="7"/>
  <c r="O252" i="7"/>
  <c r="X252" i="7"/>
  <c r="X274" i="7" s="1"/>
  <c r="R250" i="7"/>
  <c r="AC250" i="7" s="1"/>
  <c r="B257" i="7"/>
  <c r="V257" i="7"/>
  <c r="E262" i="7"/>
  <c r="Y262" i="7"/>
  <c r="I261" i="7"/>
  <c r="K262" i="7"/>
  <c r="C267" i="7"/>
  <c r="I265" i="7"/>
  <c r="AC265" i="7" s="1"/>
  <c r="F272" i="7"/>
  <c r="F274" i="7" s="1"/>
  <c r="R269" i="7"/>
  <c r="AA283" i="7"/>
  <c r="R285" i="7"/>
  <c r="R289" i="7" s="1"/>
  <c r="U289" i="7"/>
  <c r="Q294" i="7"/>
  <c r="B294" i="7"/>
  <c r="I291" i="7"/>
  <c r="AC291" i="7" s="1"/>
  <c r="Z299" i="7"/>
  <c r="B299" i="7"/>
  <c r="AA301" i="7"/>
  <c r="AC301" i="7" s="1"/>
  <c r="F309" i="7"/>
  <c r="O309" i="7"/>
  <c r="X309" i="7"/>
  <c r="R307" i="7"/>
  <c r="I310" i="7"/>
  <c r="Y319" i="7"/>
  <c r="I318" i="7"/>
  <c r="AC318" i="7" s="1"/>
  <c r="K319" i="7"/>
  <c r="C324" i="7"/>
  <c r="C341" i="7" s="1"/>
  <c r="I322" i="7"/>
  <c r="F329" i="7"/>
  <c r="F341" i="7" s="1"/>
  <c r="P329" i="7"/>
  <c r="R326" i="7"/>
  <c r="U329" i="7"/>
  <c r="N334" i="7"/>
  <c r="N341" i="7" s="1"/>
  <c r="X334" i="7"/>
  <c r="R333" i="7"/>
  <c r="AC333" i="7" s="1"/>
  <c r="R16" i="8"/>
  <c r="AC12" i="8"/>
  <c r="AC16" i="8" s="1"/>
  <c r="AC15" i="8"/>
  <c r="I21" i="8"/>
  <c r="AC17" i="8"/>
  <c r="AC21" i="8" s="1"/>
  <c r="AA31" i="8"/>
  <c r="AC46" i="8"/>
  <c r="AC47" i="8"/>
  <c r="AC51" i="8" s="1"/>
  <c r="AC54" i="8"/>
  <c r="AC59" i="8"/>
  <c r="F73" i="8"/>
  <c r="O73" i="8"/>
  <c r="X73" i="8"/>
  <c r="E140" i="8"/>
  <c r="N140" i="8"/>
  <c r="AA234" i="8"/>
  <c r="U237" i="8"/>
  <c r="B232" i="7"/>
  <c r="K232" i="7"/>
  <c r="T232" i="7"/>
  <c r="I233" i="7"/>
  <c r="R233" i="7"/>
  <c r="AA233" i="7"/>
  <c r="B272" i="7"/>
  <c r="K272" i="7"/>
  <c r="T272" i="7"/>
  <c r="B289" i="7"/>
  <c r="K289" i="7"/>
  <c r="T289" i="7"/>
  <c r="B329" i="7"/>
  <c r="K329" i="7"/>
  <c r="I330" i="7"/>
  <c r="R330" i="7"/>
  <c r="R334" i="7" s="1"/>
  <c r="AA330" i="7"/>
  <c r="AA334" i="7" s="1"/>
  <c r="R71" i="8"/>
  <c r="R73" i="8" s="1"/>
  <c r="E73" i="8"/>
  <c r="Y73" i="8"/>
  <c r="AC80" i="8"/>
  <c r="R88" i="8"/>
  <c r="I113" i="8"/>
  <c r="AC110" i="8"/>
  <c r="AC113" i="8" s="1"/>
  <c r="C140" i="8"/>
  <c r="L140" i="8"/>
  <c r="U140" i="8"/>
  <c r="R170" i="8"/>
  <c r="AC175" i="8"/>
  <c r="AA205" i="8"/>
  <c r="V207" i="8"/>
  <c r="R215" i="8"/>
  <c r="O217" i="8"/>
  <c r="AA216" i="8"/>
  <c r="AA219" i="8"/>
  <c r="T222" i="8"/>
  <c r="R225" i="8"/>
  <c r="O232" i="8"/>
  <c r="AA268" i="8"/>
  <c r="V272" i="8"/>
  <c r="AC291" i="8"/>
  <c r="Q314" i="8"/>
  <c r="R310" i="8"/>
  <c r="K257" i="7"/>
  <c r="T257" i="7"/>
  <c r="B314" i="7"/>
  <c r="K314" i="7"/>
  <c r="T314" i="7"/>
  <c r="AA71" i="8"/>
  <c r="AA73" i="8" s="1"/>
  <c r="P73" i="8"/>
  <c r="Z73" i="8"/>
  <c r="AA88" i="8"/>
  <c r="AC87" i="8"/>
  <c r="AC88" i="8" s="1"/>
  <c r="I93" i="8"/>
  <c r="AC89" i="8"/>
  <c r="AC93" i="8" s="1"/>
  <c r="R113" i="8"/>
  <c r="AC118" i="8"/>
  <c r="D140" i="8"/>
  <c r="M140" i="8"/>
  <c r="V140" i="8"/>
  <c r="AC148" i="8"/>
  <c r="D207" i="8"/>
  <c r="M207" i="8"/>
  <c r="W207" i="8"/>
  <c r="I215" i="8"/>
  <c r="F217" i="8"/>
  <c r="R219" i="8"/>
  <c r="K222" i="8"/>
  <c r="X227" i="8"/>
  <c r="AA223" i="8"/>
  <c r="AA227" i="8" s="1"/>
  <c r="I225" i="8"/>
  <c r="AC225" i="8" s="1"/>
  <c r="V227" i="8"/>
  <c r="Q232" i="8"/>
  <c r="Z232" i="8"/>
  <c r="AA230" i="8"/>
  <c r="I234" i="8"/>
  <c r="C237" i="8"/>
  <c r="Y242" i="8"/>
  <c r="M272" i="8"/>
  <c r="M274" i="8" s="1"/>
  <c r="R268" i="8"/>
  <c r="R272" i="8" s="1"/>
  <c r="AA290" i="8"/>
  <c r="AA294" i="8" s="1"/>
  <c r="T294" i="8"/>
  <c r="H314" i="8"/>
  <c r="I310" i="8"/>
  <c r="H73" i="8"/>
  <c r="AA123" i="8"/>
  <c r="AA140" i="8" s="1"/>
  <c r="F140" i="8"/>
  <c r="O140" i="8"/>
  <c r="X140" i="8"/>
  <c r="I150" i="8"/>
  <c r="AC146" i="8"/>
  <c r="Y217" i="8"/>
  <c r="AA214" i="8"/>
  <c r="AA217" i="8" s="1"/>
  <c r="F227" i="8"/>
  <c r="I223" i="8"/>
  <c r="R224" i="8"/>
  <c r="AC230" i="8"/>
  <c r="V237" i="8"/>
  <c r="AA233" i="8"/>
  <c r="AC244" i="8"/>
  <c r="AC258" i="8"/>
  <c r="T289" i="8"/>
  <c r="AA285" i="8"/>
  <c r="AC293" i="8"/>
  <c r="AC318" i="8"/>
  <c r="AC53" i="8"/>
  <c r="I83" i="8"/>
  <c r="AC103" i="8"/>
  <c r="AC119" i="8"/>
  <c r="AC123" i="8" s="1"/>
  <c r="G140" i="8"/>
  <c r="P140" i="8"/>
  <c r="Y140" i="8"/>
  <c r="R150" i="8"/>
  <c r="AC160" i="8"/>
  <c r="R185" i="8"/>
  <c r="AC181" i="8"/>
  <c r="AC185" i="8" s="1"/>
  <c r="I190" i="8"/>
  <c r="AC186" i="8"/>
  <c r="AC190" i="8" s="1"/>
  <c r="C207" i="8"/>
  <c r="L207" i="8"/>
  <c r="U207" i="8"/>
  <c r="Z207" i="8"/>
  <c r="P217" i="8"/>
  <c r="R214" i="8"/>
  <c r="R217" i="8" s="1"/>
  <c r="AA218" i="8"/>
  <c r="AA222" i="8" s="1"/>
  <c r="U222" i="8"/>
  <c r="I224" i="8"/>
  <c r="AC224" i="8" s="1"/>
  <c r="AC231" i="8"/>
  <c r="M237" i="8"/>
  <c r="R233" i="8"/>
  <c r="R235" i="8"/>
  <c r="U272" i="8"/>
  <c r="AA269" i="8"/>
  <c r="R128" i="8"/>
  <c r="R140" i="8" s="1"/>
  <c r="AC124" i="8"/>
  <c r="AC128" i="8" s="1"/>
  <c r="I133" i="8"/>
  <c r="I140" i="8" s="1"/>
  <c r="AC129" i="8"/>
  <c r="AC133" i="8" s="1"/>
  <c r="AC169" i="8"/>
  <c r="I175" i="8"/>
  <c r="AA185" i="8"/>
  <c r="R190" i="8"/>
  <c r="AC200" i="8"/>
  <c r="AC204" i="8"/>
  <c r="AC205" i="8" s="1"/>
  <c r="H207" i="8"/>
  <c r="Q207" i="8"/>
  <c r="G217" i="8"/>
  <c r="I214" i="8"/>
  <c r="R218" i="8"/>
  <c r="R222" i="8" s="1"/>
  <c r="L222" i="8"/>
  <c r="W227" i="8"/>
  <c r="AA226" i="8"/>
  <c r="D237" i="8"/>
  <c r="I233" i="8"/>
  <c r="I235" i="8"/>
  <c r="X242" i="8"/>
  <c r="AA239" i="8"/>
  <c r="AC260" i="8"/>
  <c r="I266" i="8"/>
  <c r="R269" i="8"/>
  <c r="L272" i="8"/>
  <c r="O237" i="8"/>
  <c r="O274" i="8" s="1"/>
  <c r="X237" i="8"/>
  <c r="P242" i="8"/>
  <c r="Z242" i="8"/>
  <c r="AA240" i="8"/>
  <c r="AC249" i="8"/>
  <c r="AA251" i="8"/>
  <c r="H257" i="8"/>
  <c r="Q257" i="8"/>
  <c r="Z257" i="8"/>
  <c r="T257" i="8"/>
  <c r="AA254" i="8"/>
  <c r="AA257" i="8" s="1"/>
  <c r="I256" i="8"/>
  <c r="AC256" i="8" s="1"/>
  <c r="T262" i="8"/>
  <c r="T274" i="8" s="1"/>
  <c r="O267" i="8"/>
  <c r="X267" i="8"/>
  <c r="K289" i="8"/>
  <c r="R285" i="8"/>
  <c r="R289" i="8" s="1"/>
  <c r="R290" i="8"/>
  <c r="R294" i="8" s="1"/>
  <c r="K294" i="8"/>
  <c r="AC307" i="8"/>
  <c r="R31" i="9"/>
  <c r="AC27" i="9"/>
  <c r="G242" i="8"/>
  <c r="Q242" i="8"/>
  <c r="R240" i="8"/>
  <c r="AA248" i="8"/>
  <c r="AC253" i="8"/>
  <c r="K257" i="8"/>
  <c r="R254" i="8"/>
  <c r="R257" i="8" s="1"/>
  <c r="G267" i="8"/>
  <c r="I265" i="8"/>
  <c r="AC265" i="8" s="1"/>
  <c r="F274" i="8"/>
  <c r="E274" i="8"/>
  <c r="B289" i="8"/>
  <c r="I285" i="8"/>
  <c r="N289" i="8"/>
  <c r="D299" i="8"/>
  <c r="P304" i="8"/>
  <c r="I303" i="8"/>
  <c r="R306" i="8"/>
  <c r="K309" i="8"/>
  <c r="H242" i="8"/>
  <c r="T242" i="8"/>
  <c r="AA238" i="8"/>
  <c r="AA242" i="8" s="1"/>
  <c r="I240" i="8"/>
  <c r="Q247" i="8"/>
  <c r="AA246" i="8"/>
  <c r="R248" i="8"/>
  <c r="U252" i="8"/>
  <c r="I251" i="8"/>
  <c r="AC251" i="8" s="1"/>
  <c r="B257" i="8"/>
  <c r="I254" i="8"/>
  <c r="AC254" i="8" s="1"/>
  <c r="R259" i="8"/>
  <c r="R271" i="8"/>
  <c r="R281" i="8"/>
  <c r="C294" i="8"/>
  <c r="H294" i="8"/>
  <c r="Z294" i="8"/>
  <c r="I300" i="8"/>
  <c r="R300" i="8"/>
  <c r="AA300" i="8"/>
  <c r="AA304" i="8" s="1"/>
  <c r="I306" i="8"/>
  <c r="AA308" i="8"/>
  <c r="AC308" i="8" s="1"/>
  <c r="B309" i="8"/>
  <c r="R222" i="9"/>
  <c r="K242" i="8"/>
  <c r="R238" i="8"/>
  <c r="R242" i="8" s="1"/>
  <c r="AA243" i="8"/>
  <c r="AA247" i="8" s="1"/>
  <c r="T247" i="8"/>
  <c r="R246" i="8"/>
  <c r="I248" i="8"/>
  <c r="AA250" i="8"/>
  <c r="K252" i="8"/>
  <c r="I259" i="8"/>
  <c r="AC259" i="8" s="1"/>
  <c r="I263" i="8"/>
  <c r="R263" i="8"/>
  <c r="AA263" i="8"/>
  <c r="AA264" i="8"/>
  <c r="R288" i="8"/>
  <c r="I295" i="8"/>
  <c r="AA297" i="8"/>
  <c r="U299" i="8"/>
  <c r="I319" i="8"/>
  <c r="AC315" i="8"/>
  <c r="R319" i="8"/>
  <c r="B237" i="8"/>
  <c r="K237" i="8"/>
  <c r="T237" i="8"/>
  <c r="B242" i="8"/>
  <c r="I238" i="8"/>
  <c r="R243" i="8"/>
  <c r="R247" i="8" s="1"/>
  <c r="K247" i="8"/>
  <c r="I246" i="8"/>
  <c r="AC246" i="8" s="1"/>
  <c r="C252" i="8"/>
  <c r="W252" i="8"/>
  <c r="W274" i="8" s="1"/>
  <c r="R250" i="8"/>
  <c r="AA258" i="8"/>
  <c r="AA262" i="8" s="1"/>
  <c r="R264" i="8"/>
  <c r="AA266" i="8"/>
  <c r="AA280" i="8"/>
  <c r="C284" i="8"/>
  <c r="I288" i="8"/>
  <c r="N299" i="8"/>
  <c r="X299" i="8"/>
  <c r="X341" i="8" s="1"/>
  <c r="R297" i="8"/>
  <c r="U309" i="8"/>
  <c r="AA305" i="8"/>
  <c r="AC42" i="9"/>
  <c r="I46" i="9"/>
  <c r="W242" i="8"/>
  <c r="AA241" i="8"/>
  <c r="AC241" i="8" s="1"/>
  <c r="I243" i="8"/>
  <c r="B247" i="8"/>
  <c r="N252" i="8"/>
  <c r="N274" i="8" s="1"/>
  <c r="X252" i="8"/>
  <c r="X274" i="8" s="1"/>
  <c r="I250" i="8"/>
  <c r="R258" i="8"/>
  <c r="U262" i="8"/>
  <c r="K262" i="8"/>
  <c r="K274" i="8" s="1"/>
  <c r="I264" i="8"/>
  <c r="R266" i="8"/>
  <c r="B272" i="8"/>
  <c r="P289" i="8"/>
  <c r="Z289" i="8"/>
  <c r="R291" i="8"/>
  <c r="R21" i="9"/>
  <c r="AC17" i="9"/>
  <c r="AC32" i="9"/>
  <c r="AC36" i="9" s="1"/>
  <c r="I271" i="8"/>
  <c r="AC271" i="8" s="1"/>
  <c r="I281" i="8"/>
  <c r="AC281" i="8" s="1"/>
  <c r="I290" i="8"/>
  <c r="B294" i="8"/>
  <c r="L294" i="8"/>
  <c r="E299" i="8"/>
  <c r="E341" i="8" s="1"/>
  <c r="O299" i="8"/>
  <c r="Y299" i="8"/>
  <c r="AA296" i="8"/>
  <c r="I297" i="8"/>
  <c r="I302" i="8"/>
  <c r="AC302" i="8" s="1"/>
  <c r="AA302" i="8"/>
  <c r="R303" i="8"/>
  <c r="T309" i="8"/>
  <c r="R321" i="8"/>
  <c r="V329" i="8"/>
  <c r="V341" i="8" s="1"/>
  <c r="G339" i="8"/>
  <c r="R280" i="8"/>
  <c r="R287" i="8"/>
  <c r="G299" i="8"/>
  <c r="I296" i="8"/>
  <c r="AC296" i="8" s="1"/>
  <c r="AA298" i="8"/>
  <c r="T299" i="8"/>
  <c r="L309" i="8"/>
  <c r="R305" i="8"/>
  <c r="R309" i="8" s="1"/>
  <c r="V309" i="8"/>
  <c r="M314" i="8"/>
  <c r="N314" i="8"/>
  <c r="R313" i="8"/>
  <c r="D329" i="8"/>
  <c r="R327" i="8"/>
  <c r="L329" i="8"/>
  <c r="N140" i="9"/>
  <c r="M140" i="9"/>
  <c r="F242" i="9"/>
  <c r="I238" i="9"/>
  <c r="I280" i="8"/>
  <c r="V284" i="8"/>
  <c r="AA282" i="8"/>
  <c r="I287" i="8"/>
  <c r="AC287" i="8" s="1"/>
  <c r="R298" i="8"/>
  <c r="I305" i="8"/>
  <c r="C309" i="8"/>
  <c r="M309" i="8"/>
  <c r="M341" i="8" s="1"/>
  <c r="I313" i="8"/>
  <c r="Z319" i="8"/>
  <c r="AA322" i="8"/>
  <c r="I327" i="8"/>
  <c r="C329" i="8"/>
  <c r="Y334" i="8"/>
  <c r="Y341" i="8" s="1"/>
  <c r="R335" i="8"/>
  <c r="R339" i="8" s="1"/>
  <c r="L339" i="8"/>
  <c r="AC63" i="9"/>
  <c r="B227" i="9"/>
  <c r="I223" i="9"/>
  <c r="G272" i="8"/>
  <c r="P272" i="8"/>
  <c r="Y272" i="8"/>
  <c r="AA270" i="8"/>
  <c r="AC270" i="8" s="1"/>
  <c r="M284" i="8"/>
  <c r="W284" i="8"/>
  <c r="W341" i="8" s="1"/>
  <c r="R282" i="8"/>
  <c r="AA295" i="8"/>
  <c r="I298" i="8"/>
  <c r="D309" i="8"/>
  <c r="N309" i="8"/>
  <c r="F314" i="8"/>
  <c r="X314" i="8"/>
  <c r="R312" i="8"/>
  <c r="Z334" i="8"/>
  <c r="C339" i="8"/>
  <c r="AA16" i="9"/>
  <c r="AC71" i="9"/>
  <c r="L140" i="9"/>
  <c r="H272" i="8"/>
  <c r="Q272" i="8"/>
  <c r="Z272" i="8"/>
  <c r="D284" i="8"/>
  <c r="N284" i="8"/>
  <c r="I282" i="8"/>
  <c r="AC282" i="8" s="1"/>
  <c r="AA288" i="8"/>
  <c r="R295" i="8"/>
  <c r="R299" i="8" s="1"/>
  <c r="H304" i="8"/>
  <c r="Q304" i="8"/>
  <c r="Z304" i="8"/>
  <c r="AA306" i="8"/>
  <c r="P314" i="8"/>
  <c r="I312" i="8"/>
  <c r="AC312" i="8" s="1"/>
  <c r="B314" i="8"/>
  <c r="H319" i="8"/>
  <c r="AA316" i="8"/>
  <c r="AA319" i="8" s="1"/>
  <c r="X324" i="8"/>
  <c r="R331" i="8"/>
  <c r="AC331" i="8" s="1"/>
  <c r="N341" i="8"/>
  <c r="D341" i="8"/>
  <c r="I71" i="9"/>
  <c r="AC68" i="9"/>
  <c r="AC171" i="9"/>
  <c r="I175" i="9"/>
  <c r="I205" i="9"/>
  <c r="AC201" i="9"/>
  <c r="AC205" i="9" s="1"/>
  <c r="L232" i="9"/>
  <c r="R230" i="9"/>
  <c r="AC230" i="9" s="1"/>
  <c r="I311" i="8"/>
  <c r="AC311" i="8" s="1"/>
  <c r="B319" i="8"/>
  <c r="K319" i="8"/>
  <c r="T319" i="8"/>
  <c r="I316" i="8"/>
  <c r="AC316" i="8" s="1"/>
  <c r="G324" i="8"/>
  <c r="I321" i="8"/>
  <c r="AA321" i="8"/>
  <c r="R322" i="8"/>
  <c r="AA328" i="8"/>
  <c r="P334" i="8"/>
  <c r="AA332" i="8"/>
  <c r="O339" i="8"/>
  <c r="O341" i="8" s="1"/>
  <c r="AA336" i="8"/>
  <c r="I338" i="8"/>
  <c r="AC338" i="8" s="1"/>
  <c r="AC12" i="9"/>
  <c r="AC16" i="9" s="1"/>
  <c r="AC24" i="9"/>
  <c r="R46" i="9"/>
  <c r="AC45" i="9"/>
  <c r="AC56" i="9"/>
  <c r="U73" i="9"/>
  <c r="AC93" i="9"/>
  <c r="AC113" i="9"/>
  <c r="AC123" i="9"/>
  <c r="H207" i="9"/>
  <c r="C217" i="9"/>
  <c r="Q309" i="8"/>
  <c r="Z309" i="8"/>
  <c r="C314" i="8"/>
  <c r="L314" i="8"/>
  <c r="U314" i="8"/>
  <c r="U341" i="8" s="1"/>
  <c r="AA320" i="8"/>
  <c r="I322" i="8"/>
  <c r="G329" i="8"/>
  <c r="P329" i="8"/>
  <c r="P341" i="8" s="1"/>
  <c r="Y329" i="8"/>
  <c r="R328" i="8"/>
  <c r="G334" i="8"/>
  <c r="R332" i="8"/>
  <c r="F339" i="8"/>
  <c r="Z339" i="8"/>
  <c r="R336" i="8"/>
  <c r="AC39" i="9"/>
  <c r="AC41" i="9" s="1"/>
  <c r="AA46" i="9"/>
  <c r="AC61" i="9"/>
  <c r="L73" i="9"/>
  <c r="AC160" i="9"/>
  <c r="I165" i="9"/>
  <c r="AC161" i="9"/>
  <c r="I220" i="9"/>
  <c r="AC220" i="9" s="1"/>
  <c r="C222" i="9"/>
  <c r="AC256" i="9"/>
  <c r="R320" i="8"/>
  <c r="R324" i="8" s="1"/>
  <c r="I328" i="8"/>
  <c r="AA330" i="8"/>
  <c r="AA334" i="8" s="1"/>
  <c r="T334" i="8"/>
  <c r="I332" i="8"/>
  <c r="AC332" i="8" s="1"/>
  <c r="Q339" i="8"/>
  <c r="Q341" i="8" s="1"/>
  <c r="I336" i="8"/>
  <c r="AC336" i="8" s="1"/>
  <c r="I26" i="9"/>
  <c r="AC22" i="9"/>
  <c r="AC43" i="9"/>
  <c r="I66" i="9"/>
  <c r="P73" i="9"/>
  <c r="C73" i="9"/>
  <c r="AC180" i="9"/>
  <c r="R219" i="9"/>
  <c r="AA312" i="8"/>
  <c r="T314" i="8"/>
  <c r="I320" i="8"/>
  <c r="V324" i="8"/>
  <c r="K324" i="8"/>
  <c r="I325" i="8"/>
  <c r="R325" i="8"/>
  <c r="R329" i="8" s="1"/>
  <c r="AA325" i="8"/>
  <c r="R330" i="8"/>
  <c r="R334" i="8" s="1"/>
  <c r="K334" i="8"/>
  <c r="H339" i="8"/>
  <c r="T339" i="8"/>
  <c r="AC18" i="9"/>
  <c r="R26" i="9"/>
  <c r="R73" i="9" s="1"/>
  <c r="AC25" i="9"/>
  <c r="AC28" i="9"/>
  <c r="AC58" i="9"/>
  <c r="R66" i="9"/>
  <c r="AC65" i="9"/>
  <c r="X73" i="9"/>
  <c r="R170" i="9"/>
  <c r="R214" i="9"/>
  <c r="K217" i="9"/>
  <c r="M232" i="9"/>
  <c r="AC248" i="9"/>
  <c r="R255" i="9"/>
  <c r="AC255" i="9" s="1"/>
  <c r="K257" i="9"/>
  <c r="AA327" i="8"/>
  <c r="I330" i="8"/>
  <c r="B334" i="8"/>
  <c r="B341" i="8" s="1"/>
  <c r="K339" i="8"/>
  <c r="AA335" i="8"/>
  <c r="E73" i="9"/>
  <c r="T217" i="9"/>
  <c r="AA218" i="9"/>
  <c r="T227" i="9"/>
  <c r="AA223" i="9"/>
  <c r="AA227" i="9" s="1"/>
  <c r="O242" i="9"/>
  <c r="R238" i="9"/>
  <c r="AA239" i="9"/>
  <c r="T242" i="9"/>
  <c r="AC62" i="9"/>
  <c r="AA73" i="9"/>
  <c r="D73" i="9"/>
  <c r="M73" i="9"/>
  <c r="V73" i="9"/>
  <c r="AC83" i="9"/>
  <c r="AA88" i="9"/>
  <c r="R93" i="9"/>
  <c r="AC96" i="9"/>
  <c r="AA108" i="9"/>
  <c r="AC114" i="9"/>
  <c r="I118" i="9"/>
  <c r="I128" i="9"/>
  <c r="B140" i="9"/>
  <c r="V140" i="9"/>
  <c r="AC168" i="9"/>
  <c r="AC170" i="9" s="1"/>
  <c r="AC185" i="9"/>
  <c r="I195" i="9"/>
  <c r="AC192" i="9"/>
  <c r="Z207" i="9"/>
  <c r="O207" i="9"/>
  <c r="Y207" i="9"/>
  <c r="D217" i="9"/>
  <c r="R216" i="9"/>
  <c r="AC216" i="9" s="1"/>
  <c r="I219" i="9"/>
  <c r="AC219" i="9" s="1"/>
  <c r="K227" i="9"/>
  <c r="R223" i="9"/>
  <c r="R227" i="9" s="1"/>
  <c r="X242" i="9"/>
  <c r="AA238" i="9"/>
  <c r="AA242" i="9" s="1"/>
  <c r="I241" i="9"/>
  <c r="G247" i="9"/>
  <c r="AC251" i="9"/>
  <c r="AC115" i="9"/>
  <c r="AC125" i="9"/>
  <c r="AC128" i="9" s="1"/>
  <c r="O140" i="9"/>
  <c r="Y140" i="9"/>
  <c r="AC182" i="9"/>
  <c r="AA205" i="9"/>
  <c r="T207" i="9"/>
  <c r="I214" i="9"/>
  <c r="AC214" i="9" s="1"/>
  <c r="L222" i="9"/>
  <c r="AC235" i="9"/>
  <c r="V247" i="9"/>
  <c r="AA245" i="9"/>
  <c r="T247" i="9"/>
  <c r="AC246" i="9"/>
  <c r="U252" i="9"/>
  <c r="R300" i="9"/>
  <c r="R304" i="9" s="1"/>
  <c r="L304" i="9"/>
  <c r="H73" i="9"/>
  <c r="Q73" i="9"/>
  <c r="Z73" i="9"/>
  <c r="AA98" i="9"/>
  <c r="R103" i="9"/>
  <c r="AC132" i="9"/>
  <c r="AC133" i="9" s="1"/>
  <c r="I138" i="9"/>
  <c r="F140" i="9"/>
  <c r="P140" i="9"/>
  <c r="Z140" i="9"/>
  <c r="AC147" i="9"/>
  <c r="AC150" i="9" s="1"/>
  <c r="AA175" i="9"/>
  <c r="AC172" i="9"/>
  <c r="AC190" i="9"/>
  <c r="AC189" i="9"/>
  <c r="K207" i="9"/>
  <c r="AA213" i="9"/>
  <c r="AA217" i="9" s="1"/>
  <c r="Q237" i="9"/>
  <c r="H242" i="9"/>
  <c r="I266" i="9"/>
  <c r="AC266" i="9" s="1"/>
  <c r="AC269" i="9"/>
  <c r="C341" i="9"/>
  <c r="AC106" i="9"/>
  <c r="G140" i="9"/>
  <c r="Q140" i="9"/>
  <c r="AA155" i="9"/>
  <c r="AC151" i="9"/>
  <c r="AC155" i="9" s="1"/>
  <c r="AC163" i="9"/>
  <c r="W207" i="9"/>
  <c r="V207" i="9"/>
  <c r="R217" i="9"/>
  <c r="U217" i="9"/>
  <c r="R221" i="9"/>
  <c r="R231" i="9"/>
  <c r="I245" i="9"/>
  <c r="AC245" i="9" s="1"/>
  <c r="B247" i="9"/>
  <c r="B73" i="9"/>
  <c r="K73" i="9"/>
  <c r="T73" i="9"/>
  <c r="AC88" i="9"/>
  <c r="AC103" i="9"/>
  <c r="I108" i="9"/>
  <c r="AC104" i="9"/>
  <c r="AC108" i="9" s="1"/>
  <c r="AA138" i="9"/>
  <c r="AA140" i="9" s="1"/>
  <c r="AC134" i="9"/>
  <c r="AC138" i="9" s="1"/>
  <c r="H140" i="9"/>
  <c r="T140" i="9"/>
  <c r="R190" i="9"/>
  <c r="R207" i="9" s="1"/>
  <c r="N207" i="9"/>
  <c r="M207" i="9"/>
  <c r="I213" i="9"/>
  <c r="L217" i="9"/>
  <c r="R233" i="9"/>
  <c r="R237" i="9" s="1"/>
  <c r="K237" i="9"/>
  <c r="Y247" i="9"/>
  <c r="AC94" i="9"/>
  <c r="AC98" i="9" s="1"/>
  <c r="D222" i="9"/>
  <c r="M222" i="9"/>
  <c r="V222" i="9"/>
  <c r="I221" i="9"/>
  <c r="AA225" i="9"/>
  <c r="H237" i="9"/>
  <c r="AA233" i="9"/>
  <c r="AA237" i="9" s="1"/>
  <c r="R241" i="9"/>
  <c r="K252" i="9"/>
  <c r="I249" i="9"/>
  <c r="AC249" i="9" s="1"/>
  <c r="V267" i="9"/>
  <c r="R268" i="9"/>
  <c r="R272" i="9" s="1"/>
  <c r="K272" i="9"/>
  <c r="Z341" i="9"/>
  <c r="I88" i="9"/>
  <c r="R128" i="9"/>
  <c r="R140" i="9" s="1"/>
  <c r="I185" i="9"/>
  <c r="B217" i="9"/>
  <c r="T222" i="9"/>
  <c r="C227" i="9"/>
  <c r="L227" i="9"/>
  <c r="U227" i="9"/>
  <c r="I225" i="9"/>
  <c r="AC225" i="9" s="1"/>
  <c r="I229" i="9"/>
  <c r="AC229" i="9" s="1"/>
  <c r="I233" i="9"/>
  <c r="L237" i="9"/>
  <c r="I236" i="9"/>
  <c r="AC236" i="9" s="1"/>
  <c r="R239" i="9"/>
  <c r="Q247" i="9"/>
  <c r="Z247" i="9"/>
  <c r="N257" i="9"/>
  <c r="X257" i="9"/>
  <c r="D267" i="9"/>
  <c r="X267" i="9"/>
  <c r="R287" i="9"/>
  <c r="AC287" i="9" s="1"/>
  <c r="T299" i="9"/>
  <c r="AA295" i="9"/>
  <c r="H314" i="9"/>
  <c r="T314" i="9"/>
  <c r="H339" i="9"/>
  <c r="T339" i="9"/>
  <c r="AA335" i="9"/>
  <c r="AC187" i="9"/>
  <c r="T232" i="9"/>
  <c r="I239" i="9"/>
  <c r="AC239" i="9" s="1"/>
  <c r="K242" i="9"/>
  <c r="I243" i="9"/>
  <c r="R243" i="9"/>
  <c r="AA243" i="9"/>
  <c r="AA244" i="9"/>
  <c r="E257" i="9"/>
  <c r="O257" i="9"/>
  <c r="AC259" i="9"/>
  <c r="AA260" i="9"/>
  <c r="AA262" i="9" s="1"/>
  <c r="AA322" i="9"/>
  <c r="W324" i="9"/>
  <c r="K222" i="9"/>
  <c r="E227" i="9"/>
  <c r="N227" i="9"/>
  <c r="W227" i="9"/>
  <c r="K232" i="9"/>
  <c r="AA228" i="9"/>
  <c r="N237" i="9"/>
  <c r="C242" i="9"/>
  <c r="L242" i="9"/>
  <c r="U242" i="9"/>
  <c r="R244" i="9"/>
  <c r="F252" i="9"/>
  <c r="O252" i="9"/>
  <c r="X252" i="9"/>
  <c r="F257" i="9"/>
  <c r="AA254" i="9"/>
  <c r="U257" i="9"/>
  <c r="U274" i="9" s="1"/>
  <c r="T257" i="9"/>
  <c r="G262" i="9"/>
  <c r="G274" i="9" s="1"/>
  <c r="P262" i="9"/>
  <c r="P274" i="9" s="1"/>
  <c r="Y262" i="9"/>
  <c r="Y274" i="9" s="1"/>
  <c r="R260" i="9"/>
  <c r="F267" i="9"/>
  <c r="B299" i="9"/>
  <c r="I295" i="9"/>
  <c r="B314" i="9"/>
  <c r="I218" i="9"/>
  <c r="B232" i="9"/>
  <c r="R228" i="9"/>
  <c r="E237" i="9"/>
  <c r="D242" i="9"/>
  <c r="D274" i="9" s="1"/>
  <c r="M242" i="9"/>
  <c r="V242" i="9"/>
  <c r="C247" i="9"/>
  <c r="L247" i="9"/>
  <c r="U247" i="9"/>
  <c r="I244" i="9"/>
  <c r="R254" i="9"/>
  <c r="R257" i="9" s="1"/>
  <c r="L257" i="9"/>
  <c r="I260" i="9"/>
  <c r="AC260" i="9" s="1"/>
  <c r="H274" i="9"/>
  <c r="R307" i="9"/>
  <c r="I321" i="9"/>
  <c r="AC321" i="9" s="1"/>
  <c r="E324" i="9"/>
  <c r="V341" i="9"/>
  <c r="AA221" i="9"/>
  <c r="G227" i="9"/>
  <c r="P227" i="9"/>
  <c r="Y227" i="9"/>
  <c r="I228" i="9"/>
  <c r="W232" i="9"/>
  <c r="AA231" i="9"/>
  <c r="AC231" i="9" s="1"/>
  <c r="C232" i="9"/>
  <c r="U232" i="9"/>
  <c r="Z237" i="9"/>
  <c r="B237" i="9"/>
  <c r="T237" i="9"/>
  <c r="AA249" i="9"/>
  <c r="AA252" i="9" s="1"/>
  <c r="AA253" i="9"/>
  <c r="AA257" i="9" s="1"/>
  <c r="I254" i="9"/>
  <c r="AC254" i="9" s="1"/>
  <c r="C257" i="9"/>
  <c r="I262" i="9"/>
  <c r="AC258" i="9"/>
  <c r="R262" i="9"/>
  <c r="AC316" i="9"/>
  <c r="AA265" i="9"/>
  <c r="AA268" i="9"/>
  <c r="AA272" i="9" s="1"/>
  <c r="T272" i="9"/>
  <c r="I270" i="9"/>
  <c r="AC270" i="9" s="1"/>
  <c r="O274" i="9"/>
  <c r="AA283" i="9"/>
  <c r="P289" i="9"/>
  <c r="AA287" i="9"/>
  <c r="D294" i="9"/>
  <c r="N294" i="9"/>
  <c r="X294" i="9"/>
  <c r="I292" i="9"/>
  <c r="AC292" i="9" s="1"/>
  <c r="K299" i="9"/>
  <c r="R295" i="9"/>
  <c r="I300" i="9"/>
  <c r="C304" i="9"/>
  <c r="M304" i="9"/>
  <c r="AA303" i="9"/>
  <c r="AC303" i="9" s="1"/>
  <c r="N309" i="9"/>
  <c r="X309" i="9"/>
  <c r="I307" i="9"/>
  <c r="AC307" i="9" s="1"/>
  <c r="I310" i="9"/>
  <c r="R310" i="9"/>
  <c r="R314" i="9" s="1"/>
  <c r="AA310" i="9"/>
  <c r="R311" i="9"/>
  <c r="AC311" i="9" s="1"/>
  <c r="AC320" i="9"/>
  <c r="R324" i="9"/>
  <c r="AA324" i="9"/>
  <c r="R322" i="9"/>
  <c r="AC322" i="9" s="1"/>
  <c r="I330" i="9"/>
  <c r="V334" i="9"/>
  <c r="AA332" i="9"/>
  <c r="G267" i="9"/>
  <c r="I265" i="9"/>
  <c r="AC265" i="9" s="1"/>
  <c r="I268" i="9"/>
  <c r="B272" i="9"/>
  <c r="B274" i="9" s="1"/>
  <c r="L272" i="9"/>
  <c r="AA282" i="9"/>
  <c r="AC283" i="9"/>
  <c r="AA285" i="9"/>
  <c r="AA289" i="9" s="1"/>
  <c r="T289" i="9"/>
  <c r="F294" i="9"/>
  <c r="AA298" i="9"/>
  <c r="P309" i="9"/>
  <c r="R306" i="9"/>
  <c r="L319" i="9"/>
  <c r="AA315" i="9"/>
  <c r="AA319" i="9" s="1"/>
  <c r="V319" i="9"/>
  <c r="P329" i="9"/>
  <c r="P341" i="9" s="1"/>
  <c r="D334" i="9"/>
  <c r="D341" i="9" s="1"/>
  <c r="X334" i="9"/>
  <c r="X341" i="9" s="1"/>
  <c r="AC332" i="9"/>
  <c r="K339" i="9"/>
  <c r="R335" i="9"/>
  <c r="C262" i="9"/>
  <c r="L262" i="9"/>
  <c r="U262" i="9"/>
  <c r="Q267" i="9"/>
  <c r="Q274" i="9" s="1"/>
  <c r="Z267" i="9"/>
  <c r="Z274" i="9" s="1"/>
  <c r="AA264" i="9"/>
  <c r="C272" i="9"/>
  <c r="F284" i="9"/>
  <c r="O284" i="9"/>
  <c r="X284" i="9"/>
  <c r="R285" i="9"/>
  <c r="K289" i="9"/>
  <c r="I291" i="9"/>
  <c r="AC291" i="9" s="1"/>
  <c r="AA293" i="9"/>
  <c r="R301" i="9"/>
  <c r="AC306" i="9"/>
  <c r="R315" i="9"/>
  <c r="M319" i="9"/>
  <c r="M341" i="9" s="1"/>
  <c r="R317" i="9"/>
  <c r="D324" i="9"/>
  <c r="I323" i="9"/>
  <c r="AC323" i="9" s="1"/>
  <c r="G329" i="9"/>
  <c r="G341" i="9" s="1"/>
  <c r="R327" i="9"/>
  <c r="E334" i="9"/>
  <c r="AA331" i="9"/>
  <c r="B339" i="9"/>
  <c r="B341" i="9" s="1"/>
  <c r="I335" i="9"/>
  <c r="AA337" i="9"/>
  <c r="D262" i="9"/>
  <c r="M262" i="9"/>
  <c r="M274" i="9" s="1"/>
  <c r="V262" i="9"/>
  <c r="V274" i="9" s="1"/>
  <c r="I263" i="9"/>
  <c r="R263" i="9"/>
  <c r="R267" i="9" s="1"/>
  <c r="AA263" i="9"/>
  <c r="AA267" i="9" s="1"/>
  <c r="R264" i="9"/>
  <c r="G284" i="9"/>
  <c r="P284" i="9"/>
  <c r="Y284" i="9"/>
  <c r="I282" i="9"/>
  <c r="AC282" i="9" s="1"/>
  <c r="I285" i="9"/>
  <c r="B289" i="9"/>
  <c r="L289" i="9"/>
  <c r="AA290" i="9"/>
  <c r="R293" i="9"/>
  <c r="E299" i="9"/>
  <c r="Y299" i="9"/>
  <c r="I298" i="9"/>
  <c r="AC298" i="9" s="1"/>
  <c r="Q304" i="9"/>
  <c r="Q341" i="9" s="1"/>
  <c r="I301" i="9"/>
  <c r="AC301" i="9" s="1"/>
  <c r="AA305" i="9"/>
  <c r="AA309" i="9" s="1"/>
  <c r="R308" i="9"/>
  <c r="I315" i="9"/>
  <c r="D319" i="9"/>
  <c r="N319" i="9"/>
  <c r="N341" i="9" s="1"/>
  <c r="I317" i="9"/>
  <c r="AC317" i="9" s="1"/>
  <c r="K319" i="9"/>
  <c r="AA325" i="9"/>
  <c r="AA329" i="9" s="1"/>
  <c r="T329" i="9"/>
  <c r="I327" i="9"/>
  <c r="F334" i="9"/>
  <c r="R331" i="9"/>
  <c r="R334" i="9" s="1"/>
  <c r="W339" i="9"/>
  <c r="W341" i="9" s="1"/>
  <c r="AA338" i="9"/>
  <c r="E262" i="9"/>
  <c r="E274" i="9" s="1"/>
  <c r="N262" i="9"/>
  <c r="N274" i="9" s="1"/>
  <c r="W262" i="9"/>
  <c r="W274" i="9" s="1"/>
  <c r="I264" i="9"/>
  <c r="AA266" i="9"/>
  <c r="AA281" i="9"/>
  <c r="R290" i="9"/>
  <c r="R294" i="9" s="1"/>
  <c r="I293" i="9"/>
  <c r="AC293" i="9" s="1"/>
  <c r="AA297" i="9"/>
  <c r="AC297" i="9" s="1"/>
  <c r="T304" i="9"/>
  <c r="R305" i="9"/>
  <c r="R309" i="9" s="1"/>
  <c r="AC308" i="9"/>
  <c r="O314" i="9"/>
  <c r="X314" i="9"/>
  <c r="AA313" i="9"/>
  <c r="E319" i="9"/>
  <c r="F324" i="9"/>
  <c r="F341" i="9" s="1"/>
  <c r="R325" i="9"/>
  <c r="R329" i="9" s="1"/>
  <c r="K329" i="9"/>
  <c r="I331" i="9"/>
  <c r="AA333" i="9"/>
  <c r="I337" i="9"/>
  <c r="AC337" i="9" s="1"/>
  <c r="R338" i="9"/>
  <c r="F262" i="9"/>
  <c r="F274" i="9" s="1"/>
  <c r="O262" i="9"/>
  <c r="X262" i="9"/>
  <c r="X274" i="9" s="1"/>
  <c r="R266" i="9"/>
  <c r="I284" i="9"/>
  <c r="AC280" i="9"/>
  <c r="AA284" i="9"/>
  <c r="R281" i="9"/>
  <c r="AC281" i="9" s="1"/>
  <c r="I290" i="9"/>
  <c r="V294" i="9"/>
  <c r="AA292" i="9"/>
  <c r="G299" i="9"/>
  <c r="R297" i="9"/>
  <c r="K304" i="9"/>
  <c r="AA300" i="9"/>
  <c r="AA304" i="9" s="1"/>
  <c r="U304" i="9"/>
  <c r="U341" i="9" s="1"/>
  <c r="I305" i="9"/>
  <c r="L309" i="9"/>
  <c r="AA307" i="9"/>
  <c r="R313" i="9"/>
  <c r="AC313" i="9" s="1"/>
  <c r="R316" i="9"/>
  <c r="T319" i="9"/>
  <c r="G324" i="9"/>
  <c r="P324" i="9"/>
  <c r="Y324" i="9"/>
  <c r="I325" i="9"/>
  <c r="B329" i="9"/>
  <c r="L329" i="9"/>
  <c r="L341" i="9" s="1"/>
  <c r="AA330" i="9"/>
  <c r="AA334" i="9" s="1"/>
  <c r="R333" i="9"/>
  <c r="AC333" i="9" s="1"/>
  <c r="E339" i="9"/>
  <c r="E341" i="9" s="1"/>
  <c r="Y339" i="9"/>
  <c r="I338" i="9"/>
  <c r="O339" i="9"/>
  <c r="B294" i="9"/>
  <c r="K294" i="9"/>
  <c r="T294" i="9"/>
  <c r="B334" i="9"/>
  <c r="K334" i="9"/>
  <c r="T334" i="9"/>
  <c r="I289" i="9" l="1"/>
  <c r="AC285" i="9"/>
  <c r="AC289" i="9" s="1"/>
  <c r="AC330" i="9"/>
  <c r="AC334" i="9" s="1"/>
  <c r="I334" i="9"/>
  <c r="AC300" i="9"/>
  <c r="AC304" i="9" s="1"/>
  <c r="I304" i="9"/>
  <c r="AA299" i="9"/>
  <c r="I217" i="9"/>
  <c r="AC213" i="9"/>
  <c r="AC217" i="9" s="1"/>
  <c r="AC118" i="9"/>
  <c r="I334" i="8"/>
  <c r="AC330" i="8"/>
  <c r="AC334" i="8" s="1"/>
  <c r="I242" i="8"/>
  <c r="AC238" i="8"/>
  <c r="I267" i="8"/>
  <c r="AC263" i="8"/>
  <c r="I304" i="8"/>
  <c r="AC300" i="8"/>
  <c r="AC304" i="8" s="1"/>
  <c r="I227" i="8"/>
  <c r="AC223" i="8"/>
  <c r="I339" i="7"/>
  <c r="AC335" i="7"/>
  <c r="AC339" i="7" s="1"/>
  <c r="B341" i="7"/>
  <c r="AC213" i="7"/>
  <c r="AC217" i="7" s="1"/>
  <c r="I217" i="7"/>
  <c r="AA252" i="7"/>
  <c r="AA274" i="7" s="1"/>
  <c r="AC251" i="7"/>
  <c r="AC325" i="6"/>
  <c r="I329" i="6"/>
  <c r="AA274" i="6"/>
  <c r="I324" i="6"/>
  <c r="AC320" i="6"/>
  <c r="AC324" i="6" s="1"/>
  <c r="AC325" i="5"/>
  <c r="I329" i="5"/>
  <c r="I262" i="5"/>
  <c r="AC258" i="5"/>
  <c r="AC262" i="5" s="1"/>
  <c r="R284" i="9"/>
  <c r="I267" i="9"/>
  <c r="AC263" i="9"/>
  <c r="AC267" i="9" s="1"/>
  <c r="R319" i="9"/>
  <c r="I272" i="9"/>
  <c r="AC268" i="9"/>
  <c r="AC272" i="9" s="1"/>
  <c r="I314" i="9"/>
  <c r="AC310" i="9"/>
  <c r="AC314" i="9" s="1"/>
  <c r="R299" i="9"/>
  <c r="I299" i="9"/>
  <c r="AC295" i="9"/>
  <c r="AC299" i="9" s="1"/>
  <c r="AA222" i="9"/>
  <c r="AC325" i="8"/>
  <c r="I329" i="8"/>
  <c r="AC321" i="8"/>
  <c r="L341" i="8"/>
  <c r="AC313" i="8"/>
  <c r="AC280" i="8"/>
  <c r="AC284" i="8" s="1"/>
  <c r="I284" i="8"/>
  <c r="AC21" i="9"/>
  <c r="AC264" i="8"/>
  <c r="I247" i="8"/>
  <c r="AC243" i="8"/>
  <c r="AC247" i="8" s="1"/>
  <c r="I262" i="8"/>
  <c r="T274" i="7"/>
  <c r="AC216" i="8"/>
  <c r="O274" i="7"/>
  <c r="U341" i="7"/>
  <c r="AC286" i="7"/>
  <c r="Q341" i="7"/>
  <c r="R319" i="7"/>
  <c r="R262" i="7"/>
  <c r="Z341" i="7"/>
  <c r="AC326" i="7"/>
  <c r="R267" i="7"/>
  <c r="R222" i="7"/>
  <c r="AA329" i="6"/>
  <c r="AC327" i="6"/>
  <c r="R309" i="7"/>
  <c r="B274" i="6"/>
  <c r="AC286" i="6"/>
  <c r="AC268" i="6"/>
  <c r="AC272" i="6" s="1"/>
  <c r="I272" i="6"/>
  <c r="R247" i="6"/>
  <c r="AA309" i="7"/>
  <c r="AA341" i="7" s="1"/>
  <c r="I294" i="6"/>
  <c r="AC290" i="6"/>
  <c r="U274" i="6"/>
  <c r="AC300" i="6"/>
  <c r="I304" i="6"/>
  <c r="Q341" i="6"/>
  <c r="AC335" i="5"/>
  <c r="I339" i="5"/>
  <c r="AC61" i="8"/>
  <c r="AA284" i="6"/>
  <c r="AC248" i="5"/>
  <c r="I252" i="5"/>
  <c r="AA232" i="5"/>
  <c r="AA257" i="5"/>
  <c r="R207" i="6"/>
  <c r="I334" i="5"/>
  <c r="AC330" i="5"/>
  <c r="R227" i="5"/>
  <c r="AA289" i="5"/>
  <c r="AA272" i="5"/>
  <c r="AA274" i="5" s="1"/>
  <c r="AC254" i="5"/>
  <c r="I73" i="5"/>
  <c r="AC238" i="5"/>
  <c r="I289" i="8"/>
  <c r="AC285" i="8"/>
  <c r="U274" i="8"/>
  <c r="V274" i="8"/>
  <c r="R299" i="6"/>
  <c r="I294" i="5"/>
  <c r="AC290" i="5"/>
  <c r="R237" i="5"/>
  <c r="AC310" i="6"/>
  <c r="AC314" i="6" s="1"/>
  <c r="I314" i="6"/>
  <c r="AC227" i="6"/>
  <c r="AC228" i="9"/>
  <c r="AC232" i="9" s="1"/>
  <c r="I232" i="9"/>
  <c r="AA339" i="9"/>
  <c r="K274" i="9"/>
  <c r="T341" i="8"/>
  <c r="I207" i="9"/>
  <c r="Z274" i="8"/>
  <c r="Y274" i="8"/>
  <c r="AC295" i="8"/>
  <c r="I299" i="8"/>
  <c r="AC31" i="9"/>
  <c r="AC214" i="8"/>
  <c r="AA272" i="8"/>
  <c r="I334" i="7"/>
  <c r="AC330" i="7"/>
  <c r="AC334" i="7" s="1"/>
  <c r="B274" i="7"/>
  <c r="D274" i="8"/>
  <c r="AC270" i="7"/>
  <c r="AC254" i="7"/>
  <c r="AC306" i="7"/>
  <c r="AC309" i="7" s="1"/>
  <c r="I299" i="7"/>
  <c r="AC295" i="7"/>
  <c r="AC299" i="7" s="1"/>
  <c r="L274" i="7"/>
  <c r="C274" i="8"/>
  <c r="R329" i="7"/>
  <c r="R341" i="7" s="1"/>
  <c r="AC113" i="7"/>
  <c r="AC263" i="7"/>
  <c r="AC267" i="7" s="1"/>
  <c r="I267" i="7"/>
  <c r="M274" i="7"/>
  <c r="AC218" i="8"/>
  <c r="AC222" i="8" s="1"/>
  <c r="I222" i="8"/>
  <c r="K341" i="6"/>
  <c r="AC306" i="6"/>
  <c r="AA314" i="6"/>
  <c r="AA304" i="7"/>
  <c r="I232" i="7"/>
  <c r="I319" i="6"/>
  <c r="AC315" i="6"/>
  <c r="I289" i="7"/>
  <c r="R319" i="6"/>
  <c r="AA242" i="7"/>
  <c r="AC56" i="8"/>
  <c r="AC250" i="6"/>
  <c r="AC140" i="6"/>
  <c r="AC270" i="5"/>
  <c r="I237" i="5"/>
  <c r="AC233" i="5"/>
  <c r="AC237" i="5" s="1"/>
  <c r="I232" i="5"/>
  <c r="AC228" i="5"/>
  <c r="AC214" i="5"/>
  <c r="I140" i="5"/>
  <c r="AC336" i="5"/>
  <c r="AC287" i="5"/>
  <c r="I272" i="5"/>
  <c r="AC268" i="5"/>
  <c r="AA247" i="5"/>
  <c r="I227" i="6"/>
  <c r="AA299" i="5"/>
  <c r="AC284" i="9"/>
  <c r="AC244" i="9"/>
  <c r="AC66" i="9"/>
  <c r="AC73" i="9" s="1"/>
  <c r="AC262" i="8"/>
  <c r="AC282" i="7"/>
  <c r="AC284" i="7" s="1"/>
  <c r="I284" i="7"/>
  <c r="I334" i="6"/>
  <c r="AC330" i="6"/>
  <c r="AC334" i="6" s="1"/>
  <c r="AC228" i="6"/>
  <c r="I232" i="6"/>
  <c r="I284" i="6"/>
  <c r="AC280" i="6"/>
  <c r="AC284" i="6" s="1"/>
  <c r="R232" i="5"/>
  <c r="AC280" i="5"/>
  <c r="AC284" i="5" s="1"/>
  <c r="I284" i="5"/>
  <c r="AC315" i="9"/>
  <c r="AC319" i="9" s="1"/>
  <c r="I319" i="9"/>
  <c r="R339" i="9"/>
  <c r="AC324" i="9"/>
  <c r="T274" i="9"/>
  <c r="AC218" i="9"/>
  <c r="AC222" i="9" s="1"/>
  <c r="I222" i="9"/>
  <c r="AA247" i="9"/>
  <c r="T341" i="9"/>
  <c r="H341" i="8"/>
  <c r="I324" i="8"/>
  <c r="AC320" i="8"/>
  <c r="AC165" i="9"/>
  <c r="Z341" i="8"/>
  <c r="AC322" i="8"/>
  <c r="Q274" i="8"/>
  <c r="P274" i="8"/>
  <c r="AC305" i="8"/>
  <c r="I309" i="8"/>
  <c r="R262" i="8"/>
  <c r="AC288" i="8"/>
  <c r="AC248" i="8"/>
  <c r="I252" i="8"/>
  <c r="R252" i="8"/>
  <c r="L274" i="8"/>
  <c r="AC235" i="8"/>
  <c r="R237" i="8"/>
  <c r="AA237" i="8"/>
  <c r="I314" i="8"/>
  <c r="AC310" i="8"/>
  <c r="AC314" i="8" s="1"/>
  <c r="AC234" i="8"/>
  <c r="AA207" i="8"/>
  <c r="AA237" i="7"/>
  <c r="I272" i="8"/>
  <c r="AC268" i="8"/>
  <c r="AC272" i="8" s="1"/>
  <c r="AC245" i="7"/>
  <c r="AA232" i="7"/>
  <c r="AC327" i="7"/>
  <c r="AC225" i="7"/>
  <c r="AC227" i="7" s="1"/>
  <c r="I227" i="7"/>
  <c r="AC325" i="7"/>
  <c r="AC329" i="7" s="1"/>
  <c r="I329" i="7"/>
  <c r="AC268" i="7"/>
  <c r="I272" i="7"/>
  <c r="I274" i="7" s="1"/>
  <c r="I242" i="7"/>
  <c r="AC238" i="7"/>
  <c r="R217" i="7"/>
  <c r="AC244" i="7"/>
  <c r="AC247" i="7" s="1"/>
  <c r="I237" i="6"/>
  <c r="AC233" i="6"/>
  <c r="AC237" i="6" s="1"/>
  <c r="C274" i="6"/>
  <c r="AC302" i="6"/>
  <c r="AC267" i="6"/>
  <c r="AC285" i="7"/>
  <c r="AC289" i="7" s="1"/>
  <c r="R294" i="6"/>
  <c r="I267" i="6"/>
  <c r="I289" i="6"/>
  <c r="AA314" i="8"/>
  <c r="AC170" i="7"/>
  <c r="AC207" i="7" s="1"/>
  <c r="AC310" i="5"/>
  <c r="AC314" i="5" s="1"/>
  <c r="I314" i="5"/>
  <c r="AA309" i="5"/>
  <c r="AC295" i="5"/>
  <c r="AC299" i="5" s="1"/>
  <c r="I299" i="5"/>
  <c r="AC301" i="6"/>
  <c r="AC36" i="6"/>
  <c r="Y274" i="5"/>
  <c r="AC229" i="5"/>
  <c r="AC331" i="5"/>
  <c r="AC239" i="5"/>
  <c r="I324" i="5"/>
  <c r="AC320" i="5"/>
  <c r="AC324" i="5" s="1"/>
  <c r="AC253" i="5"/>
  <c r="AC257" i="5" s="1"/>
  <c r="I257" i="5"/>
  <c r="AC327" i="5"/>
  <c r="R247" i="5"/>
  <c r="AC224" i="5"/>
  <c r="R319" i="5"/>
  <c r="AC263" i="5"/>
  <c r="AC267" i="5" s="1"/>
  <c r="I267" i="5"/>
  <c r="AC310" i="7"/>
  <c r="I314" i="7"/>
  <c r="I299" i="6"/>
  <c r="AC295" i="6"/>
  <c r="AC223" i="5"/>
  <c r="AC227" i="5" s="1"/>
  <c r="I227" i="5"/>
  <c r="B341" i="5"/>
  <c r="O341" i="9"/>
  <c r="I329" i="9"/>
  <c r="AC325" i="9"/>
  <c r="AC329" i="9" s="1"/>
  <c r="AC331" i="9"/>
  <c r="AC264" i="9"/>
  <c r="AC327" i="9"/>
  <c r="AA294" i="9"/>
  <c r="C274" i="9"/>
  <c r="K341" i="9"/>
  <c r="I324" i="9"/>
  <c r="AA274" i="9"/>
  <c r="AA232" i="9"/>
  <c r="R247" i="9"/>
  <c r="R274" i="9" s="1"/>
  <c r="H341" i="9"/>
  <c r="I237" i="9"/>
  <c r="AC233" i="9"/>
  <c r="AC237" i="9" s="1"/>
  <c r="AC241" i="9"/>
  <c r="R242" i="9"/>
  <c r="AA339" i="8"/>
  <c r="AC252" i="9"/>
  <c r="F341" i="8"/>
  <c r="AA324" i="8"/>
  <c r="AC175" i="9"/>
  <c r="H274" i="8"/>
  <c r="I339" i="8"/>
  <c r="AC298" i="8"/>
  <c r="G274" i="8"/>
  <c r="R284" i="8"/>
  <c r="AC290" i="8"/>
  <c r="AC294" i="8" s="1"/>
  <c r="I294" i="8"/>
  <c r="AC250" i="8"/>
  <c r="AC46" i="9"/>
  <c r="AC306" i="8"/>
  <c r="AC257" i="8"/>
  <c r="I237" i="8"/>
  <c r="AC233" i="8"/>
  <c r="AC237" i="8" s="1"/>
  <c r="AC150" i="8"/>
  <c r="AC207" i="8" s="1"/>
  <c r="R237" i="7"/>
  <c r="AC322" i="7"/>
  <c r="AC261" i="7"/>
  <c r="R232" i="7"/>
  <c r="R207" i="8"/>
  <c r="R314" i="7"/>
  <c r="AC226" i="8"/>
  <c r="I294" i="7"/>
  <c r="AC290" i="7"/>
  <c r="AC294" i="7" s="1"/>
  <c r="AC118" i="7"/>
  <c r="AC140" i="7" s="1"/>
  <c r="AC320" i="7"/>
  <c r="AC324" i="7" s="1"/>
  <c r="I324" i="7"/>
  <c r="R252" i="7"/>
  <c r="AA217" i="7"/>
  <c r="B341" i="6"/>
  <c r="AC214" i="7"/>
  <c r="AC309" i="6"/>
  <c r="AC243" i="6"/>
  <c r="I247" i="6"/>
  <c r="I242" i="6"/>
  <c r="AC238" i="6"/>
  <c r="AC242" i="6" s="1"/>
  <c r="I222" i="6"/>
  <c r="AC218" i="6"/>
  <c r="AC83" i="8"/>
  <c r="AC140" i="8" s="1"/>
  <c r="AC285" i="6"/>
  <c r="AC289" i="6" s="1"/>
  <c r="U341" i="5"/>
  <c r="R309" i="5"/>
  <c r="AC292" i="5"/>
  <c r="AA319" i="5"/>
  <c r="AA242" i="5"/>
  <c r="Q274" i="6"/>
  <c r="AA329" i="5"/>
  <c r="AC250" i="5"/>
  <c r="AA207" i="5"/>
  <c r="AC103" i="5"/>
  <c r="AC140" i="5" s="1"/>
  <c r="R227" i="8"/>
  <c r="I289" i="5"/>
  <c r="AC285" i="5"/>
  <c r="AC289" i="5" s="1"/>
  <c r="R284" i="5"/>
  <c r="I247" i="5"/>
  <c r="AC243" i="5"/>
  <c r="AC247" i="5" s="1"/>
  <c r="AC221" i="6"/>
  <c r="AA262" i="5"/>
  <c r="AA207" i="9"/>
  <c r="AC238" i="9"/>
  <c r="AC242" i="9" s="1"/>
  <c r="I242" i="9"/>
  <c r="AC322" i="6"/>
  <c r="AC21" i="7"/>
  <c r="AC73" i="7" s="1"/>
  <c r="R289" i="5"/>
  <c r="R272" i="5"/>
  <c r="AC66" i="6"/>
  <c r="AC73" i="6" s="1"/>
  <c r="AC338" i="9"/>
  <c r="I309" i="9"/>
  <c r="AC305" i="9"/>
  <c r="AC309" i="9" s="1"/>
  <c r="AC290" i="9"/>
  <c r="AC294" i="9" s="1"/>
  <c r="I294" i="9"/>
  <c r="AC262" i="9"/>
  <c r="I247" i="9"/>
  <c r="AC243" i="9"/>
  <c r="AC247" i="9" s="1"/>
  <c r="I257" i="9"/>
  <c r="AC221" i="9"/>
  <c r="AC140" i="9"/>
  <c r="K341" i="8"/>
  <c r="I252" i="9"/>
  <c r="AC328" i="8"/>
  <c r="AC335" i="8"/>
  <c r="AC339" i="8" s="1"/>
  <c r="AA299" i="8"/>
  <c r="I227" i="9"/>
  <c r="AC223" i="9"/>
  <c r="AC227" i="9" s="1"/>
  <c r="AC327" i="8"/>
  <c r="AC297" i="8"/>
  <c r="AA284" i="8"/>
  <c r="AA267" i="8"/>
  <c r="AC303" i="8"/>
  <c r="I257" i="8"/>
  <c r="R314" i="8"/>
  <c r="R341" i="8" s="1"/>
  <c r="I237" i="7"/>
  <c r="AC233" i="7"/>
  <c r="AC237" i="7" s="1"/>
  <c r="AC239" i="8"/>
  <c r="V341" i="7"/>
  <c r="I319" i="7"/>
  <c r="AC315" i="7"/>
  <c r="AC319" i="7" s="1"/>
  <c r="I217" i="8"/>
  <c r="Y274" i="7"/>
  <c r="AC241" i="7"/>
  <c r="AC308" i="7"/>
  <c r="AC218" i="7"/>
  <c r="AC222" i="7" s="1"/>
  <c r="AC248" i="7"/>
  <c r="AC252" i="7" s="1"/>
  <c r="R324" i="7"/>
  <c r="I339" i="6"/>
  <c r="AC335" i="6"/>
  <c r="AC339" i="6" s="1"/>
  <c r="T341" i="6"/>
  <c r="I309" i="6"/>
  <c r="AC259" i="6"/>
  <c r="AC298" i="6"/>
  <c r="R329" i="6"/>
  <c r="R341" i="6" s="1"/>
  <c r="AC326" i="6"/>
  <c r="I304" i="5"/>
  <c r="AC300" i="5"/>
  <c r="AC304" i="5" s="1"/>
  <c r="R339" i="5"/>
  <c r="I309" i="5"/>
  <c r="AC305" i="5"/>
  <c r="AC309" i="5" s="1"/>
  <c r="AA324" i="6"/>
  <c r="AA339" i="5"/>
  <c r="AA294" i="5"/>
  <c r="AC317" i="6"/>
  <c r="R232" i="6"/>
  <c r="AC185" i="5"/>
  <c r="AC253" i="6"/>
  <c r="AC257" i="6" s="1"/>
  <c r="I257" i="6"/>
  <c r="AA222" i="5"/>
  <c r="AC170" i="5"/>
  <c r="AC333" i="5"/>
  <c r="AC213" i="5"/>
  <c r="AC217" i="5" s="1"/>
  <c r="I217" i="5"/>
  <c r="AC262" i="6"/>
  <c r="AC73" i="5"/>
  <c r="R232" i="9"/>
  <c r="C341" i="8"/>
  <c r="K274" i="7"/>
  <c r="I262" i="7"/>
  <c r="AC258" i="7"/>
  <c r="AC262" i="7" s="1"/>
  <c r="R274" i="6"/>
  <c r="AC195" i="9"/>
  <c r="AC207" i="9" s="1"/>
  <c r="Y341" i="9"/>
  <c r="I339" i="9"/>
  <c r="AC335" i="9"/>
  <c r="R289" i="9"/>
  <c r="L274" i="9"/>
  <c r="AA314" i="9"/>
  <c r="AC253" i="9"/>
  <c r="AC257" i="9" s="1"/>
  <c r="I140" i="9"/>
  <c r="AA329" i="8"/>
  <c r="AC26" i="9"/>
  <c r="I73" i="9"/>
  <c r="G341" i="8"/>
  <c r="B274" i="8"/>
  <c r="AA309" i="8"/>
  <c r="AC319" i="8"/>
  <c r="R267" i="8"/>
  <c r="R274" i="8" s="1"/>
  <c r="R304" i="8"/>
  <c r="AC240" i="8"/>
  <c r="AA252" i="8"/>
  <c r="AC266" i="8"/>
  <c r="AA289" i="8"/>
  <c r="AC215" i="8"/>
  <c r="AC217" i="8" s="1"/>
  <c r="I232" i="8"/>
  <c r="AC228" i="8"/>
  <c r="AC232" i="8" s="1"/>
  <c r="L341" i="7"/>
  <c r="AC302" i="7"/>
  <c r="AC304" i="7" s="1"/>
  <c r="K341" i="7"/>
  <c r="AC311" i="7"/>
  <c r="C274" i="7"/>
  <c r="P274" i="7"/>
  <c r="I140" i="7"/>
  <c r="AC41" i="8"/>
  <c r="AC73" i="8" s="1"/>
  <c r="R272" i="7"/>
  <c r="AC16" i="7"/>
  <c r="AC253" i="7"/>
  <c r="AC257" i="7" s="1"/>
  <c r="I257" i="7"/>
  <c r="I222" i="7"/>
  <c r="I252" i="7"/>
  <c r="O341" i="6"/>
  <c r="AA341" i="6"/>
  <c r="T274" i="6"/>
  <c r="AC293" i="6"/>
  <c r="V274" i="6"/>
  <c r="AC246" i="6"/>
  <c r="AC269" i="7"/>
  <c r="AC229" i="6"/>
  <c r="R334" i="5"/>
  <c r="V341" i="5"/>
  <c r="R324" i="6"/>
  <c r="Q341" i="5"/>
  <c r="AC252" i="6"/>
  <c r="Z341" i="5"/>
  <c r="R289" i="6"/>
  <c r="AC213" i="6"/>
  <c r="AC217" i="6" s="1"/>
  <c r="I217" i="6"/>
  <c r="T341" i="5"/>
  <c r="AC293" i="5"/>
  <c r="AC207" i="5"/>
  <c r="I222" i="5"/>
  <c r="AC218" i="5"/>
  <c r="AC221" i="5"/>
  <c r="AC332" i="5"/>
  <c r="AC271" i="5"/>
  <c r="AC269" i="5"/>
  <c r="AA252" i="5"/>
  <c r="R257" i="5"/>
  <c r="AC88" i="5"/>
  <c r="I319" i="5"/>
  <c r="AC315" i="5"/>
  <c r="AC319" i="5" s="1"/>
  <c r="U274" i="5"/>
  <c r="I262" i="6"/>
  <c r="K341" i="5"/>
  <c r="AA284" i="5"/>
  <c r="I341" i="8" l="1"/>
  <c r="AC314" i="7"/>
  <c r="AC272" i="7"/>
  <c r="AC324" i="8"/>
  <c r="I274" i="5"/>
  <c r="AC319" i="6"/>
  <c r="AC252" i="5"/>
  <c r="AC304" i="6"/>
  <c r="I341" i="6"/>
  <c r="R274" i="5"/>
  <c r="AC247" i="6"/>
  <c r="AC274" i="6" s="1"/>
  <c r="AC289" i="8"/>
  <c r="AC267" i="8"/>
  <c r="AC274" i="8" s="1"/>
  <c r="AC222" i="5"/>
  <c r="AA341" i="5"/>
  <c r="I274" i="8"/>
  <c r="AC309" i="8"/>
  <c r="R341" i="9"/>
  <c r="AA274" i="8"/>
  <c r="AC334" i="5"/>
  <c r="AC294" i="6"/>
  <c r="AC341" i="7"/>
  <c r="AC339" i="9"/>
  <c r="AC341" i="9" s="1"/>
  <c r="AC232" i="6"/>
  <c r="AC294" i="5"/>
  <c r="AC329" i="6"/>
  <c r="AC341" i="6" s="1"/>
  <c r="I341" i="7"/>
  <c r="AC242" i="8"/>
  <c r="I341" i="9"/>
  <c r="AC222" i="6"/>
  <c r="AC299" i="6"/>
  <c r="AA341" i="9"/>
  <c r="AC242" i="5"/>
  <c r="I341" i="5"/>
  <c r="AC274" i="9"/>
  <c r="R274" i="7"/>
  <c r="AC242" i="7"/>
  <c r="AC232" i="5"/>
  <c r="AC339" i="5"/>
  <c r="AC329" i="8"/>
  <c r="AC341" i="8" s="1"/>
  <c r="I274" i="9"/>
  <c r="AC227" i="8"/>
  <c r="AC272" i="5"/>
  <c r="R341" i="5"/>
  <c r="AA341" i="8"/>
  <c r="AC252" i="8"/>
  <c r="AC299" i="8"/>
  <c r="I274" i="6"/>
  <c r="AC329" i="5"/>
  <c r="AC274" i="5" l="1"/>
  <c r="AC274" i="7"/>
  <c r="AC341" i="5"/>
</calcChain>
</file>

<file path=xl/sharedStrings.xml><?xml version="1.0" encoding="utf-8"?>
<sst xmlns="http://schemas.openxmlformats.org/spreadsheetml/2006/main" count="907" uniqueCount="157">
  <si>
    <t>Junction Turning Count</t>
  </si>
  <si>
    <t>Project Number:</t>
  </si>
  <si>
    <t>5311-LON</t>
  </si>
  <si>
    <t>Project Name:</t>
  </si>
  <si>
    <t>Northolt LSP Nov 22</t>
  </si>
  <si>
    <t>Client:</t>
  </si>
  <si>
    <t>LB of Ealing</t>
  </si>
  <si>
    <t>Sites:</t>
  </si>
  <si>
    <t>1-5</t>
  </si>
  <si>
    <t>Survey Date:</t>
  </si>
  <si>
    <t>Survey Time:</t>
  </si>
  <si>
    <t>07:00-19:00</t>
  </si>
  <si>
    <t>Weather:</t>
  </si>
  <si>
    <t>Dry</t>
  </si>
  <si>
    <t>Observations:</t>
  </si>
  <si>
    <t>No incidents or observations during the survey period.</t>
  </si>
  <si>
    <t xml:space="preserve">Tracsis will retain all personal data relating to this project, including all video images, for a period of three months after receipt of this report and all other data files for one year. </t>
  </si>
  <si>
    <t>If you would like a copy of the personal data or wish for us to retain for a longer period, please do not hesitate to contact us.</t>
  </si>
  <si>
    <t>A</t>
  </si>
  <si>
    <t>A312 Church Road(ENE)</t>
  </si>
  <si>
    <t>B</t>
  </si>
  <si>
    <t>Eskdale Avenue</t>
  </si>
  <si>
    <t>C</t>
  </si>
  <si>
    <t>A312 Church Road(WSW)</t>
  </si>
  <si>
    <t>site</t>
  </si>
  <si>
    <t>x,y</t>
  </si>
  <si>
    <t>lat,lon</t>
  </si>
  <si>
    <t>time periods</t>
  </si>
  <si>
    <t>Class</t>
  </si>
  <si>
    <t>Colour</t>
  </si>
  <si>
    <t>Counts for overview Flow diagram, origin and destination ( sheet2)</t>
  </si>
  <si>
    <t>Site 1</t>
  </si>
  <si>
    <t>ALL</t>
  </si>
  <si>
    <t>counts for arm flow diagram, arm X- arm Y</t>
  </si>
  <si>
    <t>A_A</t>
  </si>
  <si>
    <t>A_B</t>
  </si>
  <si>
    <t>A_C</t>
  </si>
  <si>
    <t>B_A</t>
  </si>
  <si>
    <t>B_B</t>
  </si>
  <si>
    <t>B_C</t>
  </si>
  <si>
    <t>C_A</t>
  </si>
  <si>
    <t>C_B</t>
  </si>
  <si>
    <t>C_C</t>
  </si>
  <si>
    <t>192.98040035553277,948.7417868599296</t>
  </si>
  <si>
    <t>51.54363,-0.37612</t>
  </si>
  <si>
    <t>A,61.3360428897,A312 Church Road(ENE),356.72762812499997,242.863051875</t>
  </si>
  <si>
    <t>B,148.172553423,Eskdale Avenue,318.53254875,335.82843375</t>
  </si>
  <si>
    <t>C,244.722277764,A312 Church Road(WSW),216.1985625,315.64990125</t>
  </si>
  <si>
    <t>Towards is first column</t>
  </si>
  <si>
    <t>Site 2</t>
  </si>
  <si>
    <t>Car</t>
  </si>
  <si>
    <t>495.90235590934753,771.8932193517685</t>
  </si>
  <si>
    <t>51.54481,-0.37287</t>
  </si>
  <si>
    <t>A,50.0290735818,A312 Mandeville Road,350.24167125,241.42172812500002</t>
  </si>
  <si>
    <t>B,118.465162143,Church Road,370.42020375,340.152405</t>
  </si>
  <si>
    <t>C,234.019322431,A312 Church Road,229.17047624999998,338.71108125</t>
  </si>
  <si>
    <t>15</t>
  </si>
  <si>
    <t>CAR</t>
  </si>
  <si>
    <t xml:space="preserve">Away is second column </t>
  </si>
  <si>
    <t>LGV</t>
  </si>
  <si>
    <t>Site 3</t>
  </si>
  <si>
    <t>845.427689243108,395.70008048415184</t>
  </si>
  <si>
    <t>51.54732,-0.36912</t>
  </si>
  <si>
    <t>A,43.5056664087,A312 Mandeville Road(NE),301.95732562499995,242.14238999999998</t>
  </si>
  <si>
    <t>B,132.397437798,Ealing Road,325.7391675,374.744175</t>
  </si>
  <si>
    <t>C,221.682218832,A312 Mandeville Road(SW),172.23818812499997,386.27476499999995</t>
  </si>
  <si>
    <t>For each arm</t>
  </si>
  <si>
    <t>OGV1</t>
  </si>
  <si>
    <t>Site 4</t>
  </si>
  <si>
    <t>860.3407701328397,431.6716364957392</t>
  </si>
  <si>
    <t>51.54708,-0.36896</t>
  </si>
  <si>
    <t>A,125.394795845,Belvue Road,392.760721875,315.64990125</t>
  </si>
  <si>
    <t>B,190.304846469,Ealing Road(S),281.05813125000003,344.47637624999993</t>
  </si>
  <si>
    <t>C,332.835014943,Ealing Road(NNW),266.64489375,192.41672062499998</t>
  </si>
  <si>
    <t>OGV2</t>
  </si>
  <si>
    <t>Site 5</t>
  </si>
  <si>
    <t>805.3487843554467,651.9932767823339</t>
  </si>
  <si>
    <t>51.54561,-0.36955</t>
  </si>
  <si>
    <t>A,4.02826366649,Ealing Road(N),295.47136875,219.08121</t>
  </si>
  <si>
    <t>B,103.828650972,Court Farm Road,352.403656875,299.79534</t>
  </si>
  <si>
    <t>C,195.945395901,Ealing Road(SSW),270.248203125,352.403656875</t>
  </si>
  <si>
    <t>29/11/2022</t>
  </si>
  <si>
    <t>PSV</t>
  </si>
  <si>
    <t>&lt;--overview map size</t>
  </si>
  <si>
    <t>MC</t>
  </si>
  <si>
    <t>PC</t>
  </si>
  <si>
    <t>MCL</t>
  </si>
  <si>
    <t>PCL</t>
  </si>
  <si>
    <t>OGV</t>
  </si>
  <si>
    <t>MGV2</t>
  </si>
  <si>
    <t>BUS</t>
  </si>
  <si>
    <t>HGV</t>
  </si>
  <si>
    <t>MGV</t>
  </si>
  <si>
    <t>LTAX</t>
  </si>
  <si>
    <t>CVN</t>
  </si>
  <si>
    <t>AGR</t>
  </si>
  <si>
    <t>OTH</t>
  </si>
  <si>
    <t>PCLRed</t>
  </si>
  <si>
    <t>R3</t>
  </si>
  <si>
    <t>R4</t>
  </si>
  <si>
    <t>A5</t>
  </si>
  <si>
    <t>A6</t>
  </si>
  <si>
    <t>PED</t>
  </si>
  <si>
    <t>WCH</t>
  </si>
  <si>
    <t>MOB</t>
  </si>
  <si>
    <t>EQU</t>
  </si>
  <si>
    <t>PWC</t>
  </si>
  <si>
    <t>PWD</t>
  </si>
  <si>
    <t>PUSH</t>
  </si>
  <si>
    <t>ALLPED</t>
  </si>
  <si>
    <t>PCLBlue</t>
  </si>
  <si>
    <t>a</t>
  </si>
  <si>
    <t>v</t>
  </si>
  <si>
    <t>b</t>
  </si>
  <si>
    <t>n</t>
  </si>
  <si>
    <t>m</t>
  </si>
  <si>
    <t>m,</t>
  </si>
  <si>
    <t>,</t>
  </si>
  <si>
    <t>,.</t>
  </si>
  <si>
    <t>.</t>
  </si>
  <si>
    <t>Site 1,192.98040035553277,948.7417868599296,A,11.875,-7.875,B,5.249999999068677,8.25,C,-27.625,11.875</t>
  </si>
  <si>
    <t>Site 2,495.90235590934753,771.8932193517685,A,12.875,-10.375000001862645,B,15.999999999068677,9.875000001862645,C,-10.250000000931323,8.75</t>
  </si>
  <si>
    <t>Site 3,845.427689243108,395.70008048415184,A,4.062499999068677,-8.062500001862645,B,3.0624999990686774,7.6875,C,-11.062499999068677,9.4375</t>
  </si>
  <si>
    <t>Site 4,860.3407701328397,431.6716364957392,A,8.187500000931323,2.0,B,-0.625,4.874999998137355,C,-1.5624999990686774,-8.6875</t>
  </si>
  <si>
    <t>Site 5,805.3487843554467,651.9932767823339,A,1.625,-14.500000001862645,B,10.625000000931323,2.0,C,-3.125,11.125</t>
  </si>
  <si>
    <t>Counts for graph on dashboard, volume counts</t>
  </si>
  <si>
    <t>Counts for pie chart</t>
  </si>
  <si>
    <t>No relevant observations</t>
  </si>
  <si>
    <t>Site 1 -  A312 Church Road(ENE) /  Eskdale Avenue /  A312 Church Road(WSW)</t>
  </si>
  <si>
    <t>Origin :</t>
  </si>
  <si>
    <t>Arm A</t>
  </si>
  <si>
    <t>Destination :</t>
  </si>
  <si>
    <t>Total</t>
  </si>
  <si>
    <t>Arm B</t>
  </si>
  <si>
    <t>Arm C</t>
  </si>
  <si>
    <t>Arm Totals</t>
  </si>
  <si>
    <t>1 Hr</t>
  </si>
  <si>
    <t>ORIGIN SUMMARY</t>
  </si>
  <si>
    <t>Origin Totals</t>
  </si>
  <si>
    <t>DESTINATION SUMMARY</t>
  </si>
  <si>
    <t>Dest Totals</t>
  </si>
  <si>
    <t>Site 2 -  A312 Mandeville Road /  Church Road /  A312 Church Road</t>
  </si>
  <si>
    <t>A312 Mandeville Road</t>
  </si>
  <si>
    <t>Church Road</t>
  </si>
  <si>
    <t>A312 Church Road</t>
  </si>
  <si>
    <t>Site 3 -  A312 Mandeville Road(NE) /  Ealing Road /  A312 Mandeville Road(SW)</t>
  </si>
  <si>
    <t>A312 Mandeville Road(NE)</t>
  </si>
  <si>
    <t>Ealing Road</t>
  </si>
  <si>
    <t>A312 Mandeville Road(SW)</t>
  </si>
  <si>
    <t>Site 4 -  Belvue Road /  Ealing Road(S) /  Ealing Road(NNW)</t>
  </si>
  <si>
    <t>Belvue Road</t>
  </si>
  <si>
    <t>Ealing Road(S)</t>
  </si>
  <si>
    <t>Ealing Road(NNW)</t>
  </si>
  <si>
    <t>Site 5 -  Ealing Road(N) /  Court Farm Road /  Ealing Road(SSW)</t>
  </si>
  <si>
    <t>Ealing Road(N)</t>
  </si>
  <si>
    <t>Court Farm Road</t>
  </si>
  <si>
    <t>Ealing Road(SSW)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</si>
</sst>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134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0000FF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i/>
      <sz val="8"/>
      <color rgb="FF000000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66CD4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44A3CE"/>
        <bgColor indexed="64"/>
      </patternFill>
    </fill>
    <fill>
      <patternFill patternType="solid">
        <fgColor rgb="FF401B5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2C188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807B3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0" xfId="0" applyFont="1" applyFill="1"/>
    <xf numFmtId="0" fontId="4" fillId="2" borderId="0" xfId="0" applyFont="1" applyFill="1"/>
    <xf numFmtId="20" fontId="5" fillId="2" borderId="9" xfId="0" applyNumberFormat="1" applyFont="1" applyFill="1" applyBorder="1" applyAlignment="1">
      <alignment horizontal="left"/>
    </xf>
    <xf numFmtId="20" fontId="5" fillId="2" borderId="11" xfId="0" applyNumberFormat="1" applyFont="1" applyFill="1" applyBorder="1" applyAlignment="1">
      <alignment horizontal="left"/>
    </xf>
    <xf numFmtId="20" fontId="5" fillId="2" borderId="13" xfId="0" applyNumberFormat="1" applyFont="1" applyFill="1" applyBorder="1" applyAlignment="1">
      <alignment horizontal="left"/>
    </xf>
    <xf numFmtId="0" fontId="3" fillId="2" borderId="5" xfId="0" applyFont="1" applyFill="1" applyBorder="1"/>
    <xf numFmtId="0" fontId="4" fillId="2" borderId="5" xfId="0" applyFont="1" applyFill="1" applyBorder="1"/>
    <xf numFmtId="14" fontId="6" fillId="2" borderId="2" xfId="0" applyNumberFormat="1" applyFont="1" applyFill="1" applyBorder="1" applyAlignment="1">
      <alignment horizontal="right"/>
    </xf>
    <xf numFmtId="14" fontId="6" fillId="2" borderId="10" xfId="0" applyNumberFormat="1" applyFont="1" applyFill="1" applyBorder="1" applyAlignment="1">
      <alignment horizontal="right"/>
    </xf>
    <xf numFmtId="14" fontId="6" fillId="2" borderId="0" xfId="0" applyNumberFormat="1" applyFont="1" applyFill="1" applyAlignment="1">
      <alignment horizontal="right"/>
    </xf>
    <xf numFmtId="14" fontId="6" fillId="2" borderId="12" xfId="0" applyNumberFormat="1" applyFont="1" applyFill="1" applyBorder="1" applyAlignment="1">
      <alignment horizontal="right"/>
    </xf>
    <xf numFmtId="14" fontId="6" fillId="2" borderId="5" xfId="0" applyNumberFormat="1" applyFont="1" applyFill="1" applyBorder="1" applyAlignment="1">
      <alignment horizontal="right"/>
    </xf>
    <xf numFmtId="14" fontId="6" fillId="2" borderId="14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3" borderId="0" xfId="0" applyFont="1" applyFill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13" borderId="0" xfId="0" applyFont="1" applyFill="1"/>
    <xf numFmtId="0" fontId="1" fillId="14" borderId="0" xfId="0" applyFont="1" applyFill="1"/>
    <xf numFmtId="0" fontId="1" fillId="15" borderId="0" xfId="0" applyFont="1" applyFill="1"/>
    <xf numFmtId="0" fontId="1" fillId="16" borderId="0" xfId="0" applyFont="1" applyFill="1"/>
    <xf numFmtId="0" fontId="1" fillId="17" borderId="0" xfId="0" applyFont="1" applyFill="1"/>
    <xf numFmtId="0" fontId="1" fillId="18" borderId="0" xfId="0" applyFont="1" applyFill="1"/>
    <xf numFmtId="0" fontId="1" fillId="19" borderId="0" xfId="0" applyFont="1" applyFill="1"/>
    <xf numFmtId="0" fontId="1" fillId="20" borderId="0" xfId="0" applyFont="1" applyFill="1"/>
    <xf numFmtId="0" fontId="1" fillId="21" borderId="0" xfId="0" applyFont="1" applyFill="1"/>
    <xf numFmtId="0" fontId="1" fillId="22" borderId="0" xfId="0" applyFont="1" applyFill="1"/>
    <xf numFmtId="0" fontId="1" fillId="23" borderId="0" xfId="0" applyFont="1" applyFill="1"/>
    <xf numFmtId="0" fontId="1" fillId="24" borderId="0" xfId="0" applyFont="1" applyFill="1"/>
    <xf numFmtId="0" fontId="1" fillId="25" borderId="0" xfId="0" applyFont="1" applyFill="1"/>
    <xf numFmtId="0" fontId="1" fillId="26" borderId="0" xfId="0" applyFont="1" applyFill="1"/>
    <xf numFmtId="0" fontId="1" fillId="27" borderId="0" xfId="0" applyFont="1" applyFill="1"/>
    <xf numFmtId="20" fontId="1" fillId="0" borderId="0" xfId="0" applyNumberFormat="1" applyFont="1"/>
    <xf numFmtId="0" fontId="1" fillId="28" borderId="0" xfId="0" applyFont="1" applyFill="1"/>
    <xf numFmtId="0" fontId="1" fillId="29" borderId="0" xfId="0" applyFont="1" applyFill="1"/>
    <xf numFmtId="0" fontId="6" fillId="0" borderId="0" xfId="0" applyFont="1"/>
    <xf numFmtId="0" fontId="2" fillId="31" borderId="0" xfId="0" applyFont="1" applyFill="1"/>
    <xf numFmtId="0" fontId="8" fillId="30" borderId="16" xfId="0" applyFont="1" applyFill="1" applyBorder="1" applyAlignment="1">
      <alignment horizontal="left"/>
    </xf>
    <xf numFmtId="0" fontId="2" fillId="2" borderId="16" xfId="0" applyFont="1" applyFill="1" applyBorder="1"/>
    <xf numFmtId="49" fontId="7" fillId="30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top"/>
    </xf>
    <xf numFmtId="0" fontId="9" fillId="0" borderId="0" xfId="0" applyFont="1"/>
    <xf numFmtId="0" fontId="2" fillId="2" borderId="0" xfId="0" applyFont="1" applyFill="1" applyAlignment="1">
      <alignment horizontal="left" vertical="top" wrapText="1"/>
    </xf>
    <xf numFmtId="0" fontId="10" fillId="30" borderId="16" xfId="0" applyFont="1" applyFill="1" applyBorder="1" applyAlignment="1">
      <alignment horizontal="right"/>
    </xf>
    <xf numFmtId="16" fontId="2" fillId="2" borderId="0" xfId="0" quotePrefix="1" applyNumberFormat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20" fontId="5" fillId="0" borderId="9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10" xfId="0" applyFont="1" applyBorder="1"/>
    <xf numFmtId="0" fontId="5" fillId="0" borderId="9" xfId="0" applyFont="1" applyBorder="1"/>
    <xf numFmtId="20" fontId="5" fillId="0" borderId="11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12" xfId="0" applyFont="1" applyBorder="1"/>
    <xf numFmtId="0" fontId="5" fillId="0" borderId="11" xfId="0" applyFont="1" applyBorder="1"/>
    <xf numFmtId="20" fontId="5" fillId="0" borderId="13" xfId="0" applyNumberFormat="1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4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2" borderId="15" xfId="0" applyFont="1" applyFill="1" applyBorder="1" applyAlignment="1">
      <alignment horizontal="left" vertical="top"/>
    </xf>
    <xf numFmtId="0" fontId="2" fillId="2" borderId="15" xfId="0" applyFont="1" applyFill="1" applyBorder="1"/>
    <xf numFmtId="0" fontId="5" fillId="0" borderId="15" xfId="0" applyFont="1" applyBorder="1" applyAlignment="1">
      <alignment horizontal="center" vertical="distributed"/>
    </xf>
    <xf numFmtId="0" fontId="5" fillId="0" borderId="9" xfId="0" applyFont="1" applyBorder="1" applyAlignment="1">
      <alignment horizontal="center" vertical="distributed"/>
    </xf>
    <xf numFmtId="0" fontId="2" fillId="0" borderId="13" xfId="0" applyFont="1" applyBorder="1" applyAlignment="1">
      <alignment horizontal="center" vertical="distributed"/>
    </xf>
    <xf numFmtId="14" fontId="6" fillId="2" borderId="0" xfId="0" applyNumberFormat="1" applyFont="1" applyFill="1" applyAlignment="1">
      <alignment horizontal="right"/>
    </xf>
    <xf numFmtId="14" fontId="6" fillId="2" borderId="1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ctrlProps/ctrlProp3.xml><?xml version="1.0" encoding="utf-8"?>
<formControlPr xmlns="http://schemas.microsoft.com/office/spreadsheetml/2009/9/main" objectType="Button"/>
</file>

<file path=xl/ctrlProps/ctrlProp4.xml><?xml version="1.0" encoding="utf-8"?>
<formControlPr xmlns="http://schemas.microsoft.com/office/spreadsheetml/2009/9/main" objectType="Button"/>
</file>

<file path=xl/ctrlProps/ctrlProp5.xml><?xml version="1.0" encoding="utf-8"?>
<formControlPr xmlns="http://schemas.microsoft.com/office/spreadsheetml/2009/9/main" objectType="Button"/>
</file>

<file path=xl/ctrlProps/ctrlProp6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31750</xdr:rowOff>
    </xdr:from>
    <xdr:to>
      <xdr:col>9</xdr:col>
      <xdr:colOff>47737</xdr:colOff>
      <xdr:row>6</xdr:row>
      <xdr:rowOff>31188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542290"/>
          <a:ext cx="4162425" cy="1020445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</xdr:row>
      <xdr:rowOff>38100</xdr:rowOff>
    </xdr:from>
    <xdr:to>
      <xdr:col>18</xdr:col>
      <xdr:colOff>3688</xdr:colOff>
      <xdr:row>7</xdr:row>
      <xdr:rowOff>212598</xdr:rowOff>
    </xdr:to>
    <xdr:pic>
      <xdr:nvPicPr>
        <xdr:cNvPr id="3" name="tra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548640"/>
          <a:ext cx="3317875" cy="145034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8</xdr:row>
      <xdr:rowOff>222250</xdr:rowOff>
    </xdr:from>
    <xdr:to>
      <xdr:col>17</xdr:col>
      <xdr:colOff>330200</xdr:colOff>
      <xdr:row>10</xdr:row>
      <xdr:rowOff>101091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686550" y="2203450"/>
          <a:ext cx="2387600" cy="374141"/>
          <a:chOff x="6686550" y="2203450"/>
          <a:chExt cx="2387600" cy="374141"/>
        </a:xfrm>
      </xdr:grpSpPr>
      <xdr:sp macro="[0]!show_dashboard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016750" y="2203450"/>
            <a:ext cx="120398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Dashboard</a:t>
            </a:r>
          </a:p>
        </xdr:txBody>
      </xdr:sp>
      <xdr:sp macro="[0]!show_dashboard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686550" y="22288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2241550"/>
            <a:ext cx="318517" cy="3175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0</xdr:colOff>
      <xdr:row>10</xdr:row>
      <xdr:rowOff>222250</xdr:rowOff>
    </xdr:from>
    <xdr:to>
      <xdr:col>17</xdr:col>
      <xdr:colOff>330200</xdr:colOff>
      <xdr:row>12</xdr:row>
      <xdr:rowOff>101091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6686550" y="2698750"/>
          <a:ext cx="2387600" cy="374141"/>
          <a:chOff x="6686550" y="2698750"/>
          <a:chExt cx="2387600" cy="374141"/>
        </a:xfrm>
      </xdr:grpSpPr>
      <xdr:sp macro="[0]!export_3star_data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7016750" y="2698750"/>
            <a:ext cx="191597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3-Star Data</a:t>
            </a:r>
            <a:r>
              <a:rPr lang="en-IN" sz="1000">
                <a:solidFill>
                  <a:srgbClr val="002060"/>
                </a:solidFill>
                <a:latin typeface="Calibri(Body)"/>
              </a:rPr>
              <a:t> (CSV Export)</a:t>
            </a:r>
          </a:p>
        </xdr:txBody>
      </xdr:sp>
      <xdr:sp macro="[0]!export_3star_data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686550" y="27241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export_3star_data"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2736850"/>
            <a:ext cx="318517" cy="3175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0</xdr:colOff>
      <xdr:row>12</xdr:row>
      <xdr:rowOff>222250</xdr:rowOff>
    </xdr:from>
    <xdr:to>
      <xdr:col>17</xdr:col>
      <xdr:colOff>330200</xdr:colOff>
      <xdr:row>14</xdr:row>
      <xdr:rowOff>101091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6686550" y="3194050"/>
          <a:ext cx="2387600" cy="374141"/>
          <a:chOff x="6686550" y="3194050"/>
          <a:chExt cx="2387600" cy="374141"/>
        </a:xfrm>
      </xdr:grpSpPr>
      <xdr:sp macro="[0]!launch_website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7016750" y="3194050"/>
            <a:ext cx="1204112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Contact Us</a:t>
            </a:r>
          </a:p>
        </xdr:txBody>
      </xdr:sp>
      <xdr:sp macro="[0]!launch_website" textlink="">
        <xdr:nvSpPr>
          <xdr:cNvPr id="13" name="Rectangle: Rounded Corners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6686550" y="32194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launch_website"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3232150"/>
            <a:ext cx="318517" cy="3175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0</xdr:row>
          <xdr:rowOff>180975</xdr:rowOff>
        </xdr:from>
        <xdr:to>
          <xdr:col>18</xdr:col>
          <xdr:colOff>0</xdr:colOff>
          <xdr:row>4</xdr:row>
          <xdr:rowOff>0</xdr:rowOff>
        </xdr:to>
        <xdr:sp macro="" textlink="">
          <xdr:nvSpPr>
            <xdr:cNvPr id="58369" name="Button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2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 up dashboard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</xdr:row>
          <xdr:rowOff>180975</xdr:rowOff>
        </xdr:from>
        <xdr:to>
          <xdr:col>18</xdr:col>
          <xdr:colOff>0</xdr:colOff>
          <xdr:row>8</xdr:row>
          <xdr:rowOff>0</xdr:rowOff>
        </xdr:to>
        <xdr:sp macro="" textlink="">
          <xdr:nvSpPr>
            <xdr:cNvPr id="58371" name="Button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2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 up data sheets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9</xdr:row>
          <xdr:rowOff>0</xdr:rowOff>
        </xdr:from>
        <xdr:to>
          <xdr:col>18</xdr:col>
          <xdr:colOff>0</xdr:colOff>
          <xdr:row>12</xdr:row>
          <xdr:rowOff>0</xdr:rowOff>
        </xdr:to>
        <xdr:sp macro="" textlink="">
          <xdr:nvSpPr>
            <xdr:cNvPr id="58372" name="Button 4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02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Flow Checks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12</xdr:row>
          <xdr:rowOff>180975</xdr:rowOff>
        </xdr:from>
        <xdr:to>
          <xdr:col>18</xdr:col>
          <xdr:colOff>0</xdr:colOff>
          <xdr:row>16</xdr:row>
          <xdr:rowOff>0</xdr:rowOff>
        </xdr:to>
        <xdr:sp macro="" textlink="">
          <xdr:nvSpPr>
            <xdr:cNvPr id="58373" name="Button 5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id="{00000000-0008-0000-0200-00000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Finish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609600</xdr:colOff>
          <xdr:row>9</xdr:row>
          <xdr:rowOff>104775</xdr:rowOff>
        </xdr:from>
        <xdr:to>
          <xdr:col>15</xdr:col>
          <xdr:colOff>38100</xdr:colOff>
          <xdr:row>13</xdr:row>
          <xdr:rowOff>0</xdr:rowOff>
        </xdr:to>
        <xdr:sp macro="" textlink="">
          <xdr:nvSpPr>
            <xdr:cNvPr id="58374" name="Button 6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id="{00000000-0008-0000-0200-00000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17</xdr:row>
          <xdr:rowOff>0</xdr:rowOff>
        </xdr:from>
        <xdr:to>
          <xdr:col>18</xdr:col>
          <xdr:colOff>0</xdr:colOff>
          <xdr:row>20</xdr:row>
          <xdr:rowOff>28575</xdr:rowOff>
        </xdr:to>
        <xdr:sp macro="" textlink="">
          <xdr:nvSpPr>
            <xdr:cNvPr id="58375" name="Button 7" hidden="1">
              <a:extLst>
                <a:ext uri="{63B3BB69-23CF-44E3-9099-C40C66FF867C}">
                  <a14:compatExt spid="_x0000_s58375"/>
                </a:ext>
                <a:ext uri="{FF2B5EF4-FFF2-40B4-BE49-F238E27FC236}">
                  <a16:creationId xmlns:a16="http://schemas.microsoft.com/office/drawing/2014/main" id="{00000000-0008-0000-0200-00000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Convert to SYSTRA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0</xdr:row>
      <xdr:rowOff>0</xdr:rowOff>
    </xdr:from>
    <xdr:ext cx="4638675" cy="11049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54675" y="0"/>
          <a:ext cx="4638675" cy="1104900"/>
        </a:xfrm>
        <a:prstGeom prst="rect">
          <a:avLst/>
        </a:prstGeom>
      </xdr:spPr>
    </xdr:pic>
    <xdr:clientData/>
  </xdr:oneCellAnchor>
  <xdr:oneCellAnchor>
    <xdr:from>
      <xdr:col>26</xdr:col>
      <xdr:colOff>0</xdr:colOff>
      <xdr:row>1</xdr:row>
      <xdr:rowOff>0</xdr:rowOff>
    </xdr:from>
    <xdr:ext cx="1905000" cy="19050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54675" y="161925"/>
          <a:ext cx="1905000" cy="1905000"/>
        </a:xfrm>
        <a:prstGeom prst="rect">
          <a:avLst/>
        </a:prstGeom>
      </xdr:spPr>
    </xdr:pic>
    <xdr:clientData/>
  </xdr:oneCellAnchor>
  <xdr:oneCellAnchor>
    <xdr:from>
      <xdr:col>26</xdr:col>
      <xdr:colOff>0</xdr:colOff>
      <xdr:row>2</xdr:row>
      <xdr:rowOff>0</xdr:rowOff>
    </xdr:from>
    <xdr:ext cx="12887325" cy="54864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354675" y="3562350"/>
          <a:ext cx="12887325" cy="54864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321924" cy="7321924"/>
    <xdr:pic>
      <xdr:nvPicPr>
        <xdr:cNvPr id="5" name="site_1" descr="Pictur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0075" y="161925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7321924" cy="7321924"/>
    <xdr:pic>
      <xdr:nvPicPr>
        <xdr:cNvPr id="6" name="site_2" descr="Pictur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0075" y="3562350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</xdr:row>
      <xdr:rowOff>0</xdr:rowOff>
    </xdr:from>
    <xdr:ext cx="7321924" cy="7321924"/>
    <xdr:pic>
      <xdr:nvPicPr>
        <xdr:cNvPr id="7" name="site_3" descr="Pictur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0075" y="6962775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0</xdr:rowOff>
    </xdr:from>
    <xdr:ext cx="7321924" cy="7321924"/>
    <xdr:pic>
      <xdr:nvPicPr>
        <xdr:cNvPr id="8" name="site_4" descr="Pictur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0075" y="10363200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</xdr:row>
      <xdr:rowOff>0</xdr:rowOff>
    </xdr:from>
    <xdr:ext cx="7321924" cy="7321924"/>
    <xdr:pic>
      <xdr:nvPicPr>
        <xdr:cNvPr id="9" name="site_5" descr="Pictur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0075" y="13763625"/>
          <a:ext cx="7321550" cy="732155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</xdr:row>
      <xdr:rowOff>0</xdr:rowOff>
    </xdr:from>
    <xdr:ext cx="7620000" cy="7620000"/>
    <xdr:pic>
      <xdr:nvPicPr>
        <xdr:cNvPr id="10" name="all" descr="Pictur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53175" y="161925"/>
          <a:ext cx="7620000" cy="762000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</xdr:row>
      <xdr:rowOff>0</xdr:rowOff>
    </xdr:from>
    <xdr:ext cx="7620000" cy="7620000"/>
    <xdr:pic>
      <xdr:nvPicPr>
        <xdr:cNvPr id="11" name="all_sites" descr="Picture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953250" y="161925"/>
          <a:ext cx="7620000" cy="762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ds-scot-app\SCOT-OFFICE\aaa\JTC%20Spreadsheet\Tad-2570%20ATC%20Report%20-%20Faddile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B2:R25"/>
  <sheetViews>
    <sheetView showGridLines="0" tabSelected="1" workbookViewId="0"/>
  </sheetViews>
  <sheetFormatPr defaultColWidth="7.7109375" defaultRowHeight="20.100000000000001" customHeight="1"/>
  <cols>
    <col min="1" max="11" width="7.7109375" style="1" customWidth="1"/>
    <col min="12" max="16384" width="7.7109375" style="1"/>
  </cols>
  <sheetData>
    <row r="2" spans="2:18" ht="20.100000000000001" customHeight="1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2:18" s="20" customFormat="1" ht="20.100000000000001" customHeight="1"/>
    <row r="8" spans="2:18" ht="20.100000000000001" customHeight="1">
      <c r="B8" s="53" t="s">
        <v>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60"/>
    </row>
    <row r="10" spans="2:18" ht="20.100000000000001" customHeight="1">
      <c r="C10" s="55" t="s">
        <v>1</v>
      </c>
      <c r="D10" s="56"/>
      <c r="F10" s="56" t="s">
        <v>2</v>
      </c>
      <c r="G10" s="56"/>
    </row>
    <row r="11" spans="2:18" ht="20.100000000000001" customHeight="1">
      <c r="C11" s="55" t="s">
        <v>3</v>
      </c>
      <c r="D11" s="56"/>
      <c r="F11" s="56" t="s">
        <v>4</v>
      </c>
      <c r="G11" s="56"/>
    </row>
    <row r="12" spans="2:18" ht="20.100000000000001" customHeight="1">
      <c r="C12" s="55" t="s">
        <v>5</v>
      </c>
      <c r="D12" s="56"/>
      <c r="F12" s="56" t="s">
        <v>6</v>
      </c>
      <c r="G12" s="56"/>
    </row>
    <row r="13" spans="2:18" ht="20.100000000000001" customHeight="1">
      <c r="C13" s="55"/>
      <c r="D13" s="56"/>
      <c r="F13" s="56"/>
      <c r="G13" s="56"/>
    </row>
    <row r="14" spans="2:18" ht="20.100000000000001" customHeight="1">
      <c r="C14" s="55" t="s">
        <v>7</v>
      </c>
      <c r="D14" s="56"/>
      <c r="F14" s="61" t="s">
        <v>8</v>
      </c>
      <c r="G14" s="56"/>
    </row>
    <row r="15" spans="2:18" ht="20.100000000000001" customHeight="1">
      <c r="C15" s="55" t="s">
        <v>9</v>
      </c>
      <c r="D15" s="56"/>
      <c r="F15" s="92">
        <v>44940</v>
      </c>
      <c r="G15" s="93"/>
    </row>
    <row r="16" spans="2:18" ht="20.100000000000001" customHeight="1">
      <c r="C16" s="55"/>
      <c r="D16" s="56"/>
      <c r="F16" s="56"/>
      <c r="G16" s="56"/>
    </row>
    <row r="17" spans="2:18" ht="20.100000000000001" customHeight="1">
      <c r="C17" s="55" t="s">
        <v>10</v>
      </c>
      <c r="D17" s="56"/>
      <c r="F17" s="1" t="s">
        <v>11</v>
      </c>
      <c r="J17" s="55" t="s">
        <v>12</v>
      </c>
      <c r="L17" s="1" t="s">
        <v>13</v>
      </c>
      <c r="O17" s="55"/>
    </row>
    <row r="18" spans="2:18" ht="20.100000000000001" customHeight="1">
      <c r="D18" s="56"/>
    </row>
    <row r="19" spans="2:18" ht="20.100000000000001" customHeight="1">
      <c r="C19" s="55" t="s">
        <v>14</v>
      </c>
      <c r="D19" s="56"/>
      <c r="F19" s="94" t="s">
        <v>15</v>
      </c>
      <c r="G19" s="95"/>
      <c r="H19" s="95"/>
      <c r="I19" s="95"/>
      <c r="J19" s="95"/>
      <c r="K19" s="95"/>
      <c r="L19" s="95"/>
      <c r="M19" s="95"/>
    </row>
    <row r="20" spans="2:18" ht="20.100000000000001" customHeight="1">
      <c r="D20" s="56"/>
      <c r="F20" s="95"/>
      <c r="G20" s="95"/>
      <c r="H20" s="95"/>
      <c r="I20" s="95"/>
      <c r="J20" s="95"/>
      <c r="K20" s="95"/>
      <c r="L20" s="95"/>
      <c r="M20" s="95"/>
      <c r="O20" s="55"/>
    </row>
    <row r="21" spans="2:18" ht="20.100000000000001" customHeight="1">
      <c r="B21" s="55"/>
      <c r="F21" s="95"/>
      <c r="G21" s="95"/>
      <c r="H21" s="95"/>
      <c r="I21" s="95"/>
      <c r="J21" s="95"/>
      <c r="K21" s="95"/>
      <c r="L21" s="95"/>
      <c r="M21" s="95"/>
    </row>
    <row r="22" spans="2:18" ht="20.100000000000001" customHeight="1">
      <c r="B22" s="55"/>
      <c r="F22" s="57"/>
      <c r="G22" s="57"/>
      <c r="H22" s="57"/>
      <c r="I22" s="57"/>
      <c r="J22" s="57"/>
      <c r="K22" s="57"/>
      <c r="L22" s="57"/>
      <c r="M22" s="57"/>
    </row>
    <row r="23" spans="2:18" ht="20.100000000000001" customHeight="1">
      <c r="B23" s="58" t="s">
        <v>16</v>
      </c>
    </row>
    <row r="24" spans="2:18" ht="20.100000000000001" customHeight="1">
      <c r="B24" s="58" t="s">
        <v>17</v>
      </c>
      <c r="F24" s="59"/>
      <c r="G24" s="59"/>
      <c r="H24" s="59"/>
      <c r="I24" s="59"/>
      <c r="J24" s="59"/>
      <c r="K24" s="59"/>
      <c r="L24" s="59"/>
    </row>
    <row r="25" spans="2:18" ht="20.100000000000001" customHeight="1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</sheetData>
  <mergeCells count="2">
    <mergeCell ref="F15:G15"/>
    <mergeCell ref="F19:M21"/>
  </mergeCells>
  <printOptions horizontalCentered="1" verticalCentered="1"/>
  <pageMargins left="0" right="0" top="0" bottom="0" header="0" footer="0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FM1120"/>
  <sheetViews>
    <sheetView workbookViewId="0"/>
  </sheetViews>
  <sheetFormatPr defaultColWidth="9.140625" defaultRowHeight="12.75"/>
  <cols>
    <col min="1" max="13" width="9.140625" style="20" customWidth="1"/>
    <col min="14" max="14" width="10.140625" style="20" customWidth="1"/>
    <col min="15" max="18" width="9.140625" style="20" customWidth="1"/>
    <col min="19" max="19" width="9.140625" style="21" customWidth="1"/>
    <col min="20" max="24" width="9.140625" style="20" customWidth="1"/>
    <col min="25" max="25" width="49.42578125" style="20" customWidth="1"/>
    <col min="26" max="46" width="9.140625" style="20" customWidth="1"/>
    <col min="47" max="48" width="11.5703125" style="20" customWidth="1"/>
    <col min="49" max="50" width="9.140625" style="20" customWidth="1"/>
    <col min="51" max="51" width="36.7109375" style="20" customWidth="1"/>
    <col min="52" max="56" width="9.140625" style="20" customWidth="1"/>
    <col min="57" max="57" width="38.5703125" style="20" customWidth="1"/>
    <col min="58" max="58" width="9.140625" style="20" customWidth="1"/>
    <col min="59" max="16384" width="9.140625" style="20"/>
  </cols>
  <sheetData>
    <row r="1" spans="1:135">
      <c r="A1" s="20" t="s">
        <v>24</v>
      </c>
      <c r="B1" s="20" t="s">
        <v>25</v>
      </c>
      <c r="C1" s="20" t="s">
        <v>26</v>
      </c>
      <c r="N1" s="20" t="s">
        <v>27</v>
      </c>
      <c r="S1" s="21" t="s">
        <v>28</v>
      </c>
      <c r="T1" s="20" t="s">
        <v>29</v>
      </c>
      <c r="Y1" s="47" t="s">
        <v>30</v>
      </c>
      <c r="Z1" s="47" t="s">
        <v>31</v>
      </c>
      <c r="AA1" s="47">
        <v>0</v>
      </c>
      <c r="AB1" s="47">
        <v>0</v>
      </c>
      <c r="AC1" s="47">
        <v>0</v>
      </c>
      <c r="AD1" s="47">
        <v>0</v>
      </c>
      <c r="AE1" s="47">
        <v>0</v>
      </c>
      <c r="AF1" s="47">
        <v>0</v>
      </c>
      <c r="AG1" s="47">
        <v>0</v>
      </c>
      <c r="AH1" s="47">
        <v>0</v>
      </c>
      <c r="AI1" s="47"/>
      <c r="AJ1" s="47"/>
      <c r="AK1" s="47"/>
      <c r="AL1" s="47"/>
      <c r="AS1" s="48">
        <v>0.29166666666666702</v>
      </c>
      <c r="AT1" s="48">
        <v>0.29166666666666702</v>
      </c>
      <c r="AU1" s="20">
        <v>1</v>
      </c>
      <c r="AV1" s="20">
        <v>1</v>
      </c>
      <c r="AW1" s="20">
        <v>1</v>
      </c>
      <c r="AY1" s="20">
        <v>1</v>
      </c>
      <c r="AZ1" s="20">
        <v>5</v>
      </c>
      <c r="BB1" s="20">
        <v>1</v>
      </c>
      <c r="BC1" s="20">
        <v>1</v>
      </c>
      <c r="BD1" s="20" t="s">
        <v>32</v>
      </c>
      <c r="BE1" s="47" t="s">
        <v>33</v>
      </c>
      <c r="BF1" s="47" t="s">
        <v>34</v>
      </c>
      <c r="BG1" s="47" t="s">
        <v>35</v>
      </c>
      <c r="BH1" s="47" t="s">
        <v>36</v>
      </c>
      <c r="BI1" s="47" t="s">
        <v>37</v>
      </c>
      <c r="BJ1" s="47" t="s">
        <v>38</v>
      </c>
      <c r="BK1" s="47" t="s">
        <v>39</v>
      </c>
      <c r="BL1" s="47" t="s">
        <v>40</v>
      </c>
      <c r="BM1" s="47" t="s">
        <v>41</v>
      </c>
      <c r="BN1" s="47" t="s">
        <v>42</v>
      </c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</row>
    <row r="2" spans="1:135">
      <c r="A2" t="s">
        <v>31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N2" t="s">
        <v>11</v>
      </c>
      <c r="V2" s="20" t="s">
        <v>48</v>
      </c>
      <c r="Z2" s="47" t="s">
        <v>49</v>
      </c>
      <c r="AA2" s="47">
        <v>0</v>
      </c>
      <c r="AB2" s="47">
        <v>0</v>
      </c>
      <c r="AC2" s="47">
        <v>0</v>
      </c>
      <c r="AD2" s="47">
        <v>0</v>
      </c>
      <c r="AE2" s="47">
        <v>0</v>
      </c>
      <c r="AF2" s="47">
        <v>0</v>
      </c>
      <c r="AG2" s="47">
        <v>0</v>
      </c>
      <c r="AH2" s="47">
        <v>0</v>
      </c>
      <c r="AI2" s="47">
        <v>0</v>
      </c>
      <c r="AJ2" s="47">
        <v>0</v>
      </c>
      <c r="AK2" s="47"/>
      <c r="AL2" s="47"/>
      <c r="AS2" s="48">
        <v>0.30208333333333298</v>
      </c>
      <c r="AT2" s="48">
        <v>0.30208333333333298</v>
      </c>
      <c r="AU2" s="20">
        <v>1</v>
      </c>
      <c r="AV2" s="20">
        <v>48</v>
      </c>
      <c r="AX2" t="s">
        <v>50</v>
      </c>
      <c r="AY2" s="20">
        <v>1</v>
      </c>
      <c r="AZ2" s="20">
        <v>1</v>
      </c>
      <c r="BD2" s="20" t="s">
        <v>18</v>
      </c>
      <c r="BE2" s="47"/>
      <c r="BF2" s="47">
        <v>15</v>
      </c>
      <c r="BG2" s="47">
        <v>155</v>
      </c>
      <c r="BH2" s="47">
        <v>366</v>
      </c>
      <c r="BI2" s="47">
        <v>173</v>
      </c>
      <c r="BJ2" s="47">
        <v>1</v>
      </c>
      <c r="BK2" s="47">
        <v>53</v>
      </c>
      <c r="BL2" s="47">
        <v>401</v>
      </c>
      <c r="BM2" s="47">
        <v>101</v>
      </c>
      <c r="BN2" s="47">
        <v>1</v>
      </c>
      <c r="BO2" s="47">
        <v>0</v>
      </c>
      <c r="BP2" s="47">
        <v>0</v>
      </c>
      <c r="BQ2" s="47">
        <v>0</v>
      </c>
      <c r="BR2" s="47">
        <v>0</v>
      </c>
      <c r="BS2" s="47">
        <v>0</v>
      </c>
      <c r="BT2" s="47">
        <v>0</v>
      </c>
      <c r="BU2" s="47">
        <v>0</v>
      </c>
      <c r="BV2" s="47">
        <v>0</v>
      </c>
      <c r="BW2" s="47">
        <v>0</v>
      </c>
      <c r="BX2" s="47">
        <v>0</v>
      </c>
      <c r="BY2" s="47">
        <v>0</v>
      </c>
      <c r="BZ2" s="47">
        <v>0</v>
      </c>
      <c r="CA2" s="47">
        <v>0</v>
      </c>
      <c r="CB2" s="47">
        <v>0</v>
      </c>
      <c r="CC2" s="47">
        <v>0</v>
      </c>
      <c r="CD2" s="47">
        <v>0</v>
      </c>
      <c r="CE2" s="47">
        <v>0</v>
      </c>
      <c r="CF2" s="47">
        <v>0</v>
      </c>
      <c r="CG2" s="47">
        <v>0</v>
      </c>
      <c r="CH2" s="47">
        <v>0</v>
      </c>
      <c r="CI2" s="47">
        <v>0</v>
      </c>
      <c r="CJ2" s="47">
        <v>0</v>
      </c>
      <c r="CK2" s="47">
        <v>0</v>
      </c>
      <c r="CL2" s="47">
        <v>0</v>
      </c>
      <c r="CM2" s="47">
        <v>0</v>
      </c>
      <c r="CN2" s="47">
        <v>0</v>
      </c>
      <c r="CO2" s="47">
        <v>0</v>
      </c>
      <c r="CP2" s="47">
        <v>0</v>
      </c>
      <c r="CQ2" s="47">
        <v>0</v>
      </c>
      <c r="CR2" s="47">
        <v>0</v>
      </c>
      <c r="CS2" s="47">
        <v>0</v>
      </c>
      <c r="CT2" s="47">
        <v>0</v>
      </c>
      <c r="CU2" s="47">
        <v>0</v>
      </c>
      <c r="CV2" s="47">
        <v>0</v>
      </c>
      <c r="CW2" s="47">
        <v>0</v>
      </c>
      <c r="CX2" s="47">
        <v>0</v>
      </c>
      <c r="CY2" s="47">
        <v>0</v>
      </c>
      <c r="CZ2" s="47">
        <v>0</v>
      </c>
      <c r="DA2" s="47">
        <v>0</v>
      </c>
      <c r="DB2" s="47">
        <v>0</v>
      </c>
      <c r="DC2" s="47">
        <v>0</v>
      </c>
      <c r="DD2" s="47">
        <v>0</v>
      </c>
      <c r="DE2" s="20">
        <v>0</v>
      </c>
      <c r="DF2" s="20">
        <v>0</v>
      </c>
      <c r="DG2" s="20">
        <v>0</v>
      </c>
      <c r="DH2" s="20">
        <v>0</v>
      </c>
      <c r="DI2" s="20">
        <v>0</v>
      </c>
      <c r="DJ2" s="20">
        <v>0</v>
      </c>
      <c r="DK2" s="20">
        <v>0</v>
      </c>
      <c r="DL2" s="20">
        <v>0</v>
      </c>
      <c r="DM2" s="20">
        <v>0</v>
      </c>
      <c r="DN2" s="20">
        <v>0</v>
      </c>
      <c r="DO2" s="20">
        <v>0</v>
      </c>
      <c r="DP2" s="20">
        <v>0</v>
      </c>
      <c r="DQ2" s="20">
        <v>0</v>
      </c>
      <c r="DR2" s="20">
        <v>0</v>
      </c>
      <c r="DS2" s="20">
        <v>0</v>
      </c>
      <c r="DT2" s="20">
        <v>0</v>
      </c>
      <c r="DU2" s="20">
        <v>0</v>
      </c>
      <c r="DV2" s="20">
        <v>0</v>
      </c>
      <c r="DW2" s="20">
        <v>0</v>
      </c>
      <c r="DX2" s="20">
        <v>0</v>
      </c>
      <c r="DY2" s="20">
        <v>0</v>
      </c>
      <c r="DZ2" s="20">
        <v>0</v>
      </c>
      <c r="EA2" s="20">
        <v>0</v>
      </c>
      <c r="EB2" s="20">
        <v>0</v>
      </c>
      <c r="EC2" s="20">
        <v>0</v>
      </c>
      <c r="ED2" s="20">
        <v>0</v>
      </c>
      <c r="EE2" s="20">
        <v>0</v>
      </c>
    </row>
    <row r="3" spans="1:135">
      <c r="A3" t="s">
        <v>49</v>
      </c>
      <c r="B3" t="s">
        <v>51</v>
      </c>
      <c r="C3" t="s">
        <v>52</v>
      </c>
      <c r="D3" t="s">
        <v>53</v>
      </c>
      <c r="E3" t="s">
        <v>54</v>
      </c>
      <c r="F3" t="s">
        <v>55</v>
      </c>
      <c r="N3" t="s">
        <v>56</v>
      </c>
      <c r="S3" s="21" t="s">
        <v>57</v>
      </c>
      <c r="T3" s="23"/>
      <c r="V3" s="20" t="s">
        <v>58</v>
      </c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S3" s="48">
        <v>0.3125</v>
      </c>
      <c r="AT3" s="48">
        <v>0.3125</v>
      </c>
      <c r="AX3" t="s">
        <v>59</v>
      </c>
      <c r="AY3" s="20">
        <v>1</v>
      </c>
      <c r="AZ3" s="20">
        <v>1</v>
      </c>
      <c r="BD3" s="20" t="s">
        <v>20</v>
      </c>
    </row>
    <row r="4" spans="1:135">
      <c r="A4" t="s">
        <v>60</v>
      </c>
      <c r="B4" t="s">
        <v>61</v>
      </c>
      <c r="C4" t="s">
        <v>62</v>
      </c>
      <c r="D4" t="s">
        <v>63</v>
      </c>
      <c r="E4" t="s">
        <v>64</v>
      </c>
      <c r="F4" t="s">
        <v>65</v>
      </c>
      <c r="N4" t="s">
        <v>2</v>
      </c>
      <c r="V4" s="20" t="s">
        <v>66</v>
      </c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S4" s="48">
        <v>0.32291666666666702</v>
      </c>
      <c r="AT4" s="48">
        <v>0.32291666666666702</v>
      </c>
      <c r="AX4" t="s">
        <v>67</v>
      </c>
      <c r="AY4" s="20">
        <v>1</v>
      </c>
      <c r="AZ4" s="20">
        <v>1.5</v>
      </c>
      <c r="BD4" s="20" t="s">
        <v>22</v>
      </c>
    </row>
    <row r="5" spans="1:135">
      <c r="A5" t="s">
        <v>68</v>
      </c>
      <c r="B5" t="s">
        <v>69</v>
      </c>
      <c r="C5" t="s">
        <v>70</v>
      </c>
      <c r="D5" t="s">
        <v>71</v>
      </c>
      <c r="E5" t="s">
        <v>72</v>
      </c>
      <c r="F5" t="s">
        <v>73</v>
      </c>
      <c r="N5" t="s">
        <v>4</v>
      </c>
      <c r="S5" s="21" t="s">
        <v>59</v>
      </c>
      <c r="T5" s="24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S5" s="48">
        <v>0.33333333333333298</v>
      </c>
      <c r="AT5" s="48">
        <v>0.33333333333333298</v>
      </c>
      <c r="AX5" t="s">
        <v>74</v>
      </c>
      <c r="AY5" s="20">
        <v>1</v>
      </c>
      <c r="AZ5" s="20">
        <v>2.2999999999999998</v>
      </c>
    </row>
    <row r="6" spans="1:135">
      <c r="A6" t="s">
        <v>75</v>
      </c>
      <c r="B6" t="s">
        <v>76</v>
      </c>
      <c r="C6" t="s">
        <v>77</v>
      </c>
      <c r="D6" t="s">
        <v>78</v>
      </c>
      <c r="E6" t="s">
        <v>79</v>
      </c>
      <c r="F6" t="s">
        <v>80</v>
      </c>
      <c r="N6" s="22" t="s">
        <v>81</v>
      </c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S6" s="48">
        <v>0.34375</v>
      </c>
      <c r="AT6" s="48">
        <v>0.34375</v>
      </c>
      <c r="AX6" t="s">
        <v>82</v>
      </c>
      <c r="AY6" s="20">
        <v>1</v>
      </c>
      <c r="AZ6" s="20">
        <v>2</v>
      </c>
    </row>
    <row r="7" spans="1:135">
      <c r="N7" s="20">
        <v>600</v>
      </c>
      <c r="O7" s="20" t="s">
        <v>83</v>
      </c>
      <c r="S7" s="21" t="s">
        <v>67</v>
      </c>
      <c r="T7" s="25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S7" s="48">
        <v>0.35416666666666702</v>
      </c>
      <c r="AT7" s="48">
        <v>0.35416666666666702</v>
      </c>
      <c r="AX7" t="s">
        <v>84</v>
      </c>
      <c r="AY7" s="20">
        <v>1</v>
      </c>
      <c r="AZ7" s="20">
        <v>0.4</v>
      </c>
    </row>
    <row r="8" spans="1:135">
      <c r="N8" s="20" t="b">
        <v>1</v>
      </c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S8" s="48">
        <v>0.36458333333333298</v>
      </c>
      <c r="AT8" s="48">
        <v>0.36458333333333298</v>
      </c>
      <c r="AX8" t="s">
        <v>85</v>
      </c>
      <c r="AY8" s="20">
        <v>1</v>
      </c>
      <c r="AZ8" s="20">
        <v>0.2</v>
      </c>
    </row>
    <row r="9" spans="1:135">
      <c r="S9" s="21" t="s">
        <v>74</v>
      </c>
      <c r="T9" s="2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S9" s="48">
        <v>0.375</v>
      </c>
      <c r="AT9" s="48">
        <v>0.375</v>
      </c>
      <c r="AY9" s="20">
        <v>1</v>
      </c>
      <c r="AZ9" s="20">
        <v>2</v>
      </c>
    </row>
    <row r="10" spans="1:135"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S10" s="48">
        <v>0.38541666666666702</v>
      </c>
      <c r="AT10" s="48">
        <v>0.38541666666666702</v>
      </c>
      <c r="AY10" s="20">
        <v>1</v>
      </c>
    </row>
    <row r="11" spans="1:135">
      <c r="S11" s="21" t="s">
        <v>82</v>
      </c>
      <c r="T11" s="2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S11" s="48">
        <v>0.39583333333333298</v>
      </c>
      <c r="AT11" s="48">
        <v>0.39583333333333298</v>
      </c>
      <c r="AY11" s="20">
        <v>1</v>
      </c>
    </row>
    <row r="12" spans="1:135"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S12" s="48">
        <v>0.40625</v>
      </c>
      <c r="AT12" s="48">
        <v>0.40625</v>
      </c>
      <c r="AY12" s="20">
        <v>1</v>
      </c>
    </row>
    <row r="13" spans="1:135">
      <c r="S13" s="21" t="s">
        <v>86</v>
      </c>
      <c r="T13" s="28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S13" s="48">
        <v>0.41666666666666702</v>
      </c>
      <c r="AT13" s="48">
        <v>0.41666666666666702</v>
      </c>
      <c r="AY13" s="20">
        <v>1</v>
      </c>
    </row>
    <row r="14" spans="1:135">
      <c r="AS14" s="48">
        <v>0.42708333333333298</v>
      </c>
      <c r="AT14" s="48">
        <v>0.42708333333333298</v>
      </c>
      <c r="AY14" s="20">
        <v>1</v>
      </c>
    </row>
    <row r="15" spans="1:135">
      <c r="S15" s="21" t="s">
        <v>87</v>
      </c>
      <c r="T15" s="29"/>
      <c r="AS15" s="48">
        <v>0.4375</v>
      </c>
      <c r="AT15" s="48">
        <v>0.4375</v>
      </c>
      <c r="AY15" s="20">
        <v>1</v>
      </c>
    </row>
    <row r="16" spans="1:135">
      <c r="AS16" s="48">
        <v>0.44791666666666702</v>
      </c>
      <c r="AT16" s="48">
        <v>0.44791666666666702</v>
      </c>
      <c r="AY16" s="20">
        <v>1</v>
      </c>
    </row>
    <row r="17" spans="19:46">
      <c r="S17" s="21" t="s">
        <v>88</v>
      </c>
      <c r="T17" s="30"/>
      <c r="AS17" s="48">
        <v>0.45833333333333298</v>
      </c>
      <c r="AT17" s="48">
        <v>0.45833333333333298</v>
      </c>
    </row>
    <row r="18" spans="19:46">
      <c r="AS18" s="48">
        <v>0.46875</v>
      </c>
      <c r="AT18" s="48">
        <v>0.46875</v>
      </c>
    </row>
    <row r="19" spans="19:46">
      <c r="S19" s="21" t="s">
        <v>89</v>
      </c>
      <c r="T19" s="31"/>
      <c r="AS19" s="48">
        <v>0.47916666666666702</v>
      </c>
      <c r="AT19" s="48">
        <v>0.47916666666666702</v>
      </c>
    </row>
    <row r="20" spans="19:46">
      <c r="AS20" s="48">
        <v>0.48958333333333298</v>
      </c>
      <c r="AT20" s="48">
        <v>0.48958333333333298</v>
      </c>
    </row>
    <row r="21" spans="19:46">
      <c r="S21" s="21" t="s">
        <v>85</v>
      </c>
      <c r="T21" s="29"/>
      <c r="AS21" s="48">
        <v>0.5</v>
      </c>
      <c r="AT21" s="48">
        <v>0.5</v>
      </c>
    </row>
    <row r="22" spans="19:46">
      <c r="AS22" s="48">
        <v>0.51041666666666696</v>
      </c>
      <c r="AT22" s="48">
        <v>0.51041666666666696</v>
      </c>
    </row>
    <row r="23" spans="19:46">
      <c r="S23" s="21" t="s">
        <v>90</v>
      </c>
      <c r="T23" s="32"/>
      <c r="AS23" s="48">
        <v>0.52083333333333304</v>
      </c>
      <c r="AT23" s="48">
        <v>0.52083333333333304</v>
      </c>
    </row>
    <row r="24" spans="19:46">
      <c r="AS24" s="48">
        <v>0.53125</v>
      </c>
      <c r="AT24" s="48">
        <v>0.53125</v>
      </c>
    </row>
    <row r="25" spans="19:46">
      <c r="S25" s="21" t="s">
        <v>84</v>
      </c>
      <c r="T25" s="28"/>
      <c r="AS25" s="48">
        <v>0.54166666666666696</v>
      </c>
      <c r="AT25" s="48">
        <v>0.54166666666666696</v>
      </c>
    </row>
    <row r="26" spans="19:46">
      <c r="AS26" s="48">
        <v>0.55208333333333304</v>
      </c>
      <c r="AT26" s="48">
        <v>0.55208333333333304</v>
      </c>
    </row>
    <row r="27" spans="19:46">
      <c r="S27" s="21" t="s">
        <v>91</v>
      </c>
      <c r="T27" s="30"/>
      <c r="AS27" s="48">
        <v>0.5625</v>
      </c>
      <c r="AT27" s="48">
        <v>0.5625</v>
      </c>
    </row>
    <row r="28" spans="19:46">
      <c r="AS28" s="48">
        <v>0.57291666666666696</v>
      </c>
      <c r="AT28" s="48">
        <v>0.57291666666666696</v>
      </c>
    </row>
    <row r="29" spans="19:46">
      <c r="S29" s="21" t="s">
        <v>92</v>
      </c>
      <c r="T29" s="33"/>
      <c r="AS29" s="48">
        <v>0.58333333333333304</v>
      </c>
      <c r="AT29" s="48">
        <v>0.58333333333333304</v>
      </c>
    </row>
    <row r="30" spans="19:46">
      <c r="AS30" s="48">
        <v>0.59375</v>
      </c>
      <c r="AT30" s="48">
        <v>0.59375</v>
      </c>
    </row>
    <row r="31" spans="19:46">
      <c r="S31" s="21" t="s">
        <v>93</v>
      </c>
      <c r="T31" s="32"/>
      <c r="AS31" s="48">
        <v>0.60416666666666696</v>
      </c>
      <c r="AT31" s="48">
        <v>0.60416666666666696</v>
      </c>
    </row>
    <row r="32" spans="19:46">
      <c r="AS32" s="48">
        <v>0.61458333333333304</v>
      </c>
      <c r="AT32" s="48">
        <v>0.61458333333333304</v>
      </c>
    </row>
    <row r="33" spans="19:46">
      <c r="S33" s="21" t="s">
        <v>94</v>
      </c>
      <c r="T33" s="34"/>
      <c r="AS33" s="48">
        <v>0.625</v>
      </c>
      <c r="AT33" s="48">
        <v>0.625</v>
      </c>
    </row>
    <row r="34" spans="19:46">
      <c r="AS34" s="48">
        <v>0.63541666666666696</v>
      </c>
      <c r="AT34" s="48">
        <v>0.63541666666666696</v>
      </c>
    </row>
    <row r="35" spans="19:46">
      <c r="S35" s="21" t="s">
        <v>95</v>
      </c>
      <c r="T35" s="35"/>
      <c r="AS35" s="48">
        <v>0.64583333333333304</v>
      </c>
      <c r="AT35" s="48">
        <v>0.64583333333333304</v>
      </c>
    </row>
    <row r="36" spans="19:46">
      <c r="AS36" s="48">
        <v>0.65625</v>
      </c>
      <c r="AT36" s="48">
        <v>0.65625</v>
      </c>
    </row>
    <row r="37" spans="19:46">
      <c r="S37" s="21" t="s">
        <v>96</v>
      </c>
      <c r="T37" s="36"/>
      <c r="AS37" s="48">
        <v>0.66666666666666696</v>
      </c>
      <c r="AT37" s="48">
        <v>0.66666666666666696</v>
      </c>
    </row>
    <row r="38" spans="19:46">
      <c r="AS38" s="48">
        <v>0.67708333333333304</v>
      </c>
      <c r="AT38" s="48">
        <v>0.67708333333333304</v>
      </c>
    </row>
    <row r="39" spans="19:46">
      <c r="S39" s="21" t="s">
        <v>97</v>
      </c>
      <c r="T39" s="37"/>
      <c r="AS39" s="48">
        <v>0.6875</v>
      </c>
      <c r="AT39" s="48">
        <v>0.6875</v>
      </c>
    </row>
    <row r="40" spans="19:46">
      <c r="AS40" s="48">
        <v>0.69791666666666696</v>
      </c>
      <c r="AT40" s="48">
        <v>0.69791666666666696</v>
      </c>
    </row>
    <row r="41" spans="19:46">
      <c r="S41" s="21" t="s">
        <v>98</v>
      </c>
      <c r="T41" s="38"/>
      <c r="AS41" s="48">
        <v>0.70833333333333304</v>
      </c>
      <c r="AT41" s="48">
        <v>0.70833333333333304</v>
      </c>
    </row>
    <row r="42" spans="19:46">
      <c r="AS42" s="48">
        <v>0.71875</v>
      </c>
      <c r="AT42" s="48">
        <v>0.71875</v>
      </c>
    </row>
    <row r="43" spans="19:46">
      <c r="S43" s="21" t="s">
        <v>99</v>
      </c>
      <c r="T43" s="39"/>
      <c r="AS43" s="48">
        <v>0.72916666666666696</v>
      </c>
      <c r="AT43" s="48">
        <v>0.72916666666666696</v>
      </c>
    </row>
    <row r="44" spans="19:46">
      <c r="AS44" s="48">
        <v>0.73958333333333304</v>
      </c>
      <c r="AT44" s="48">
        <v>0.73958333333333304</v>
      </c>
    </row>
    <row r="45" spans="19:46">
      <c r="S45" s="21" t="s">
        <v>100</v>
      </c>
      <c r="T45" s="40"/>
      <c r="AS45" s="48">
        <v>0.75</v>
      </c>
      <c r="AT45" s="48">
        <v>0.75</v>
      </c>
    </row>
    <row r="46" spans="19:46">
      <c r="AS46" s="48">
        <v>0.76041666666666696</v>
      </c>
      <c r="AT46" s="48">
        <v>0.76041666666666696</v>
      </c>
    </row>
    <row r="47" spans="19:46">
      <c r="S47" s="21" t="s">
        <v>101</v>
      </c>
      <c r="T47" s="33"/>
      <c r="AS47" s="48">
        <v>0.77083333333333304</v>
      </c>
      <c r="AT47" s="48">
        <v>0.77083333333333304</v>
      </c>
    </row>
    <row r="48" spans="19:46">
      <c r="AS48" s="48">
        <v>0.78125</v>
      </c>
      <c r="AT48" s="48">
        <v>0.78125</v>
      </c>
    </row>
    <row r="49" spans="19:46">
      <c r="S49" s="21" t="s">
        <v>102</v>
      </c>
      <c r="T49" s="32"/>
      <c r="AS49" s="48">
        <v>0.79166666666666696</v>
      </c>
      <c r="AT49" s="48">
        <v>0.79166666666666696</v>
      </c>
    </row>
    <row r="50" spans="19:46">
      <c r="AS50" s="48"/>
      <c r="AT50" s="48"/>
    </row>
    <row r="51" spans="19:46">
      <c r="S51" s="21" t="s">
        <v>103</v>
      </c>
      <c r="T51" s="41"/>
      <c r="AS51" s="48"/>
      <c r="AT51" s="48"/>
    </row>
    <row r="52" spans="19:46">
      <c r="AS52" s="48"/>
      <c r="AT52" s="48"/>
    </row>
    <row r="53" spans="19:46">
      <c r="S53" s="21" t="s">
        <v>104</v>
      </c>
      <c r="T53" s="42"/>
      <c r="AS53" s="48"/>
      <c r="AT53" s="48"/>
    </row>
    <row r="54" spans="19:46">
      <c r="AS54" s="48"/>
      <c r="AT54" s="48"/>
    </row>
    <row r="55" spans="19:46">
      <c r="S55" s="21" t="s">
        <v>105</v>
      </c>
      <c r="T55" s="43"/>
      <c r="AS55" s="48"/>
      <c r="AT55" s="48"/>
    </row>
    <row r="56" spans="19:46">
      <c r="AS56" s="48"/>
      <c r="AT56" s="48"/>
    </row>
    <row r="57" spans="19:46">
      <c r="S57" s="21" t="s">
        <v>106</v>
      </c>
      <c r="T57" s="44"/>
      <c r="AS57" s="48"/>
      <c r="AT57" s="48"/>
    </row>
    <row r="58" spans="19:46">
      <c r="AS58" s="48"/>
      <c r="AT58" s="48"/>
    </row>
    <row r="59" spans="19:46">
      <c r="S59" s="21" t="s">
        <v>107</v>
      </c>
      <c r="T59" s="45"/>
      <c r="AS59" s="48"/>
      <c r="AT59" s="48"/>
    </row>
    <row r="60" spans="19:46">
      <c r="AS60" s="48"/>
      <c r="AT60" s="48"/>
    </row>
    <row r="61" spans="19:46">
      <c r="S61" s="21" t="s">
        <v>108</v>
      </c>
      <c r="T61" s="46"/>
      <c r="AS61" s="48"/>
      <c r="AT61" s="48"/>
    </row>
    <row r="62" spans="19:46">
      <c r="AS62" s="48"/>
      <c r="AT62" s="48"/>
    </row>
    <row r="63" spans="19:46">
      <c r="S63" s="21" t="s">
        <v>109</v>
      </c>
      <c r="AS63" s="48"/>
      <c r="AT63" s="48"/>
    </row>
    <row r="64" spans="19:46">
      <c r="AS64" s="48"/>
      <c r="AT64" s="48"/>
    </row>
    <row r="65" spans="19:46">
      <c r="S65" s="21" t="s">
        <v>110</v>
      </c>
      <c r="T65" s="49"/>
      <c r="AS65" s="48"/>
      <c r="AT65" s="48"/>
    </row>
    <row r="66" spans="19:46">
      <c r="AS66" s="48"/>
      <c r="AT66" s="48"/>
    </row>
    <row r="67" spans="19:46">
      <c r="AS67" s="48"/>
      <c r="AT67" s="48"/>
    </row>
    <row r="68" spans="19:46">
      <c r="AS68" s="48"/>
      <c r="AT68" s="48"/>
    </row>
    <row r="69" spans="19:46">
      <c r="AS69" s="48"/>
      <c r="AT69" s="48"/>
    </row>
    <row r="70" spans="19:46">
      <c r="AS70" s="48"/>
      <c r="AT70" s="48"/>
    </row>
    <row r="71" spans="19:46">
      <c r="AS71" s="48"/>
      <c r="AT71" s="48"/>
    </row>
    <row r="72" spans="19:46">
      <c r="AS72" s="48"/>
      <c r="AT72" s="48"/>
    </row>
    <row r="73" spans="19:46">
      <c r="AS73" s="48"/>
      <c r="AT73" s="48"/>
    </row>
    <row r="74" spans="19:46">
      <c r="AS74" s="48"/>
      <c r="AT74" s="48"/>
    </row>
    <row r="75" spans="19:46">
      <c r="AS75" s="48"/>
      <c r="AT75" s="48"/>
    </row>
    <row r="76" spans="19:46">
      <c r="AS76" s="48"/>
      <c r="AT76" s="48"/>
    </row>
    <row r="77" spans="19:46">
      <c r="AS77" s="48"/>
      <c r="AT77" s="48"/>
    </row>
    <row r="78" spans="19:46">
      <c r="AS78" s="48"/>
      <c r="AT78" s="48"/>
    </row>
    <row r="79" spans="19:46">
      <c r="AS79" s="48"/>
      <c r="AT79" s="48"/>
    </row>
    <row r="80" spans="19:46">
      <c r="Z80" s="20" t="s">
        <v>111</v>
      </c>
      <c r="AA80" s="20" t="s">
        <v>112</v>
      </c>
      <c r="AB80" s="20" t="s">
        <v>113</v>
      </c>
      <c r="AC80" s="20" t="s">
        <v>114</v>
      </c>
      <c r="AD80" s="20" t="s">
        <v>115</v>
      </c>
      <c r="AE80" s="20" t="s">
        <v>116</v>
      </c>
      <c r="AF80" s="20" t="s">
        <v>117</v>
      </c>
      <c r="AG80" s="20" t="s">
        <v>118</v>
      </c>
      <c r="AH80" s="20" t="s">
        <v>119</v>
      </c>
      <c r="AI80" s="20" t="s">
        <v>119</v>
      </c>
      <c r="AS80" s="48"/>
      <c r="AT80" s="48"/>
    </row>
    <row r="81" spans="22:46">
      <c r="V81" s="48">
        <v>0.29166666666666702</v>
      </c>
      <c r="W81" s="48">
        <v>0.30208333333333298</v>
      </c>
      <c r="AS81" s="48"/>
      <c r="AT81" s="48"/>
    </row>
    <row r="82" spans="22:46">
      <c r="V82" s="48">
        <v>0.30208333333333298</v>
      </c>
      <c r="W82" s="48">
        <v>0.3125</v>
      </c>
      <c r="AS82" s="48"/>
      <c r="AT82" s="48"/>
    </row>
    <row r="83" spans="22:46">
      <c r="V83" s="48">
        <v>0.3125</v>
      </c>
      <c r="W83" s="48">
        <v>0.32291666666666702</v>
      </c>
      <c r="AS83" s="48"/>
      <c r="AT83" s="48"/>
    </row>
    <row r="84" spans="22:46">
      <c r="V84" s="48">
        <v>0.32291666666666702</v>
      </c>
      <c r="W84" s="48">
        <v>0.33333333333333298</v>
      </c>
      <c r="AS84" s="48"/>
      <c r="AT84" s="48"/>
    </row>
    <row r="85" spans="22:46">
      <c r="V85" s="48">
        <v>0.33333333333333298</v>
      </c>
      <c r="W85" s="48">
        <v>0.34375</v>
      </c>
      <c r="AS85" s="48"/>
      <c r="AT85" s="48"/>
    </row>
    <row r="86" spans="22:46">
      <c r="V86" s="48">
        <v>0.34375</v>
      </c>
      <c r="W86" s="48">
        <v>0.35416666666666702</v>
      </c>
      <c r="AS86" s="48"/>
      <c r="AT86" s="48"/>
    </row>
    <row r="87" spans="22:46">
      <c r="V87" s="48">
        <v>0.35416666666666702</v>
      </c>
      <c r="W87" s="48">
        <v>0.36458333333333298</v>
      </c>
      <c r="AS87" s="48"/>
      <c r="AT87" s="48"/>
    </row>
    <row r="88" spans="22:46">
      <c r="V88" s="48">
        <v>0.36458333333333298</v>
      </c>
      <c r="W88" s="48">
        <v>0.375</v>
      </c>
      <c r="AS88" s="48"/>
      <c r="AT88" s="48"/>
    </row>
    <row r="89" spans="22:46">
      <c r="V89" s="48">
        <v>0.375</v>
      </c>
      <c r="W89" s="48">
        <v>0.38541666666666702</v>
      </c>
      <c r="AS89" s="48"/>
      <c r="AT89" s="48"/>
    </row>
    <row r="90" spans="22:46">
      <c r="V90" s="48">
        <v>0.38541666666666702</v>
      </c>
      <c r="W90" s="48">
        <v>0.39583333333333298</v>
      </c>
      <c r="AS90" s="48"/>
      <c r="AT90" s="48"/>
    </row>
    <row r="91" spans="22:46">
      <c r="V91" s="48">
        <v>0.39583333333333298</v>
      </c>
      <c r="W91" s="48">
        <v>0.40625</v>
      </c>
      <c r="AS91" s="48"/>
      <c r="AT91" s="48"/>
    </row>
    <row r="92" spans="22:46">
      <c r="V92" s="48">
        <v>0.40625</v>
      </c>
      <c r="W92" s="48">
        <v>0.41666666666666702</v>
      </c>
      <c r="AS92" s="48"/>
      <c r="AT92" s="48"/>
    </row>
    <row r="93" spans="22:46">
      <c r="V93" s="48">
        <v>0.41666666666666702</v>
      </c>
      <c r="W93" s="48">
        <v>0.42708333333333298</v>
      </c>
      <c r="AS93" s="48"/>
      <c r="AT93" s="48"/>
    </row>
    <row r="94" spans="22:46">
      <c r="V94" s="48">
        <v>0.42708333333333298</v>
      </c>
      <c r="W94" s="48">
        <v>0.4375</v>
      </c>
      <c r="AS94" s="48"/>
      <c r="AT94" s="48"/>
    </row>
    <row r="95" spans="22:46">
      <c r="V95" s="48">
        <v>0.4375</v>
      </c>
      <c r="W95" s="48">
        <v>0.44791666666666702</v>
      </c>
      <c r="AS95" s="48"/>
      <c r="AT95" s="48"/>
    </row>
    <row r="96" spans="22:46">
      <c r="V96" s="48">
        <v>0.44791666666666702</v>
      </c>
      <c r="W96" s="48">
        <v>0.45833333333333298</v>
      </c>
      <c r="AS96" s="48"/>
      <c r="AT96" s="48"/>
    </row>
    <row r="97" spans="1:169">
      <c r="V97" s="48">
        <v>0.45833333333333298</v>
      </c>
      <c r="W97" s="48">
        <v>0.46875</v>
      </c>
    </row>
    <row r="98" spans="1:169">
      <c r="V98" s="48">
        <v>0.46875</v>
      </c>
      <c r="W98" s="48">
        <v>0.47916666666666702</v>
      </c>
    </row>
    <row r="99" spans="1:169">
      <c r="V99" s="48">
        <v>0.47916666666666702</v>
      </c>
      <c r="W99" s="48">
        <v>0.48958333333333298</v>
      </c>
      <c r="AA99" s="48">
        <v>0.29166666666666669</v>
      </c>
      <c r="AB99" s="48">
        <v>0.30208333333333331</v>
      </c>
      <c r="AC99" s="48">
        <v>0.3125</v>
      </c>
      <c r="AD99" s="48">
        <v>0.32291666666666669</v>
      </c>
      <c r="AE99" s="48">
        <v>0.33333333333333331</v>
      </c>
      <c r="AF99" s="48">
        <v>0.34375</v>
      </c>
      <c r="AG99" s="48">
        <v>0.35416666666666669</v>
      </c>
      <c r="AH99" s="48">
        <v>0.36458333333333331</v>
      </c>
      <c r="AI99" s="48">
        <v>0.375</v>
      </c>
      <c r="AJ99" s="48">
        <v>0.38541666666666669</v>
      </c>
      <c r="AK99" s="48">
        <v>0.39583333333333331</v>
      </c>
      <c r="AL99" s="48">
        <v>0.40625</v>
      </c>
      <c r="AM99" s="48">
        <v>0.41666666666666669</v>
      </c>
      <c r="AN99" s="48">
        <v>0.42708333333333331</v>
      </c>
      <c r="AO99" s="48">
        <v>0.4375</v>
      </c>
      <c r="AP99" s="48">
        <v>0.44791666666666669</v>
      </c>
      <c r="AQ99" s="48">
        <v>0.45833333333333331</v>
      </c>
      <c r="AR99" s="48">
        <v>0.46875</v>
      </c>
      <c r="AS99" s="48">
        <v>0.47916666666666669</v>
      </c>
      <c r="AT99" s="48">
        <v>0.48958333333333331</v>
      </c>
      <c r="AU99" s="48">
        <v>0.5</v>
      </c>
      <c r="AV99" s="48">
        <v>0.51041666666666663</v>
      </c>
      <c r="AW99" s="48">
        <v>0.52083333333333337</v>
      </c>
      <c r="AX99" s="48">
        <v>0.53125</v>
      </c>
      <c r="AY99" s="48">
        <v>0.54166666666666663</v>
      </c>
      <c r="AZ99" s="48">
        <v>0.55208333333333337</v>
      </c>
      <c r="BA99" s="48">
        <v>0.5625</v>
      </c>
      <c r="BB99" s="48">
        <v>0.57291666666666663</v>
      </c>
      <c r="BC99" s="48">
        <v>0.58333333333333337</v>
      </c>
      <c r="BD99" s="48">
        <v>0.59375</v>
      </c>
      <c r="BE99" s="48">
        <v>0.60416666666666663</v>
      </c>
      <c r="BF99" s="48">
        <v>0.61458333333333337</v>
      </c>
      <c r="BG99" s="48">
        <v>0.625</v>
      </c>
      <c r="BH99" s="48">
        <v>0.63541666666666663</v>
      </c>
      <c r="BI99" s="48">
        <v>0.64583333333333337</v>
      </c>
      <c r="BJ99" s="48">
        <v>0.65625</v>
      </c>
      <c r="BK99" s="48">
        <v>0.66666666666666663</v>
      </c>
      <c r="BL99" s="48">
        <v>0.67708333333333337</v>
      </c>
      <c r="BM99" s="48">
        <v>0.6875</v>
      </c>
      <c r="BN99" s="48">
        <v>0.69791666666666663</v>
      </c>
      <c r="BO99" s="48">
        <v>0.70833333333333337</v>
      </c>
      <c r="BP99" s="48">
        <v>0.71875</v>
      </c>
      <c r="BQ99" s="48">
        <v>0.72916666666666663</v>
      </c>
      <c r="BR99" s="48">
        <v>0.73958333333333337</v>
      </c>
      <c r="BS99" s="48">
        <v>0.75</v>
      </c>
      <c r="BT99" s="48">
        <v>0.76041666666666663</v>
      </c>
      <c r="BU99" s="48">
        <v>0.77083333333333337</v>
      </c>
      <c r="BV99" s="48">
        <v>0.78125</v>
      </c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</row>
    <row r="100" spans="1:169">
      <c r="A100" t="s">
        <v>32</v>
      </c>
      <c r="B100" t="s">
        <v>120</v>
      </c>
      <c r="C100" t="s">
        <v>121</v>
      </c>
      <c r="D100" t="s">
        <v>122</v>
      </c>
      <c r="E100" t="s">
        <v>123</v>
      </c>
      <c r="F100" t="s">
        <v>124</v>
      </c>
      <c r="V100" s="48">
        <v>0.48958333333333298</v>
      </c>
      <c r="W100" s="48">
        <v>0.5</v>
      </c>
      <c r="Y100" s="50" t="s">
        <v>125</v>
      </c>
      <c r="Z100" s="20" t="s">
        <v>50</v>
      </c>
      <c r="AA100" s="20">
        <v>3</v>
      </c>
      <c r="AB100" s="20">
        <v>4</v>
      </c>
      <c r="AC100" s="20">
        <v>4</v>
      </c>
      <c r="AD100" s="20">
        <v>6</v>
      </c>
      <c r="AE100" s="20">
        <v>11</v>
      </c>
      <c r="AF100" s="20">
        <v>13</v>
      </c>
      <c r="AG100" s="20">
        <v>14</v>
      </c>
      <c r="AH100" s="20">
        <v>24</v>
      </c>
      <c r="AI100" s="20">
        <v>18</v>
      </c>
      <c r="AJ100" s="20">
        <v>15</v>
      </c>
      <c r="AK100" s="20">
        <v>14</v>
      </c>
      <c r="AL100" s="20">
        <v>20</v>
      </c>
      <c r="AM100" s="20">
        <v>17</v>
      </c>
      <c r="AN100" s="20">
        <v>22</v>
      </c>
      <c r="AO100" s="20">
        <v>10</v>
      </c>
      <c r="AP100" s="20">
        <v>19</v>
      </c>
      <c r="AQ100" s="20">
        <v>14</v>
      </c>
      <c r="AR100" s="20">
        <v>19</v>
      </c>
      <c r="AS100" s="20">
        <v>29</v>
      </c>
      <c r="AT100" s="20">
        <v>22</v>
      </c>
      <c r="AU100" s="20">
        <v>20</v>
      </c>
      <c r="AV100" s="20">
        <v>23</v>
      </c>
      <c r="AW100" s="20">
        <v>19</v>
      </c>
      <c r="AX100" s="20">
        <v>16</v>
      </c>
      <c r="AY100" s="20">
        <v>21</v>
      </c>
      <c r="AZ100" s="20">
        <v>19</v>
      </c>
      <c r="BA100" s="20">
        <v>32</v>
      </c>
      <c r="BB100" s="20">
        <v>16</v>
      </c>
      <c r="BC100" s="20">
        <v>20</v>
      </c>
      <c r="BD100" s="20">
        <v>27</v>
      </c>
      <c r="BE100" s="20">
        <v>38</v>
      </c>
      <c r="BF100" s="20">
        <v>25</v>
      </c>
      <c r="BG100" s="20">
        <v>22</v>
      </c>
      <c r="BH100" s="20">
        <v>24</v>
      </c>
      <c r="BI100" s="20">
        <v>30</v>
      </c>
      <c r="BJ100" s="20">
        <v>25</v>
      </c>
      <c r="BK100" s="20">
        <v>20</v>
      </c>
      <c r="BL100" s="20">
        <v>20</v>
      </c>
      <c r="BM100" s="20">
        <v>24</v>
      </c>
      <c r="BN100" s="20">
        <v>23</v>
      </c>
      <c r="BO100" s="20">
        <v>22</v>
      </c>
      <c r="BP100" s="20">
        <v>22</v>
      </c>
      <c r="BQ100" s="20">
        <v>25</v>
      </c>
      <c r="BR100" s="20">
        <v>24</v>
      </c>
      <c r="BS100" s="20">
        <v>28</v>
      </c>
      <c r="BT100" s="20">
        <v>30</v>
      </c>
      <c r="BU100" s="20">
        <v>26</v>
      </c>
      <c r="BV100" s="20">
        <v>34</v>
      </c>
    </row>
    <row r="101" spans="1:169">
      <c r="V101" s="48">
        <v>0.5</v>
      </c>
      <c r="W101" s="48">
        <v>0.51041666666666696</v>
      </c>
      <c r="Z101" s="20" t="s">
        <v>59</v>
      </c>
      <c r="AA101" s="20">
        <v>0</v>
      </c>
      <c r="AB101" s="20">
        <v>2</v>
      </c>
      <c r="AC101" s="20">
        <v>3</v>
      </c>
      <c r="AD101" s="20">
        <v>4</v>
      </c>
      <c r="AE101" s="20">
        <v>3</v>
      </c>
      <c r="AF101" s="20">
        <v>2</v>
      </c>
      <c r="AG101" s="20">
        <v>4</v>
      </c>
      <c r="AH101" s="20">
        <v>0</v>
      </c>
      <c r="AI101" s="20">
        <v>1</v>
      </c>
      <c r="AJ101" s="20">
        <v>2</v>
      </c>
      <c r="AK101" s="20">
        <v>3</v>
      </c>
      <c r="AL101" s="20">
        <v>7</v>
      </c>
      <c r="AM101" s="20">
        <v>2</v>
      </c>
      <c r="AN101" s="20">
        <v>3</v>
      </c>
      <c r="AO101" s="20">
        <v>6</v>
      </c>
      <c r="AP101" s="20">
        <v>3</v>
      </c>
      <c r="AQ101" s="20">
        <v>2</v>
      </c>
      <c r="AR101" s="20">
        <v>7</v>
      </c>
      <c r="AS101" s="20">
        <v>4</v>
      </c>
      <c r="AT101" s="20">
        <v>4</v>
      </c>
      <c r="AU101" s="20">
        <v>4</v>
      </c>
      <c r="AV101" s="20">
        <v>4</v>
      </c>
      <c r="AW101" s="20">
        <v>1</v>
      </c>
      <c r="AX101" s="20">
        <v>4</v>
      </c>
      <c r="AY101" s="20">
        <v>2</v>
      </c>
      <c r="AZ101" s="20">
        <v>0</v>
      </c>
      <c r="BA101" s="20">
        <v>4</v>
      </c>
      <c r="BB101" s="20">
        <v>3</v>
      </c>
      <c r="BC101" s="20">
        <v>2</v>
      </c>
      <c r="BD101" s="20">
        <v>3</v>
      </c>
      <c r="BE101" s="20">
        <v>2</v>
      </c>
      <c r="BF101" s="20">
        <v>4</v>
      </c>
      <c r="BG101" s="20">
        <v>2</v>
      </c>
      <c r="BH101" s="20">
        <v>3</v>
      </c>
      <c r="BI101" s="20">
        <v>0</v>
      </c>
      <c r="BJ101" s="20">
        <v>1</v>
      </c>
      <c r="BK101" s="20">
        <v>2</v>
      </c>
      <c r="BL101" s="20">
        <v>4</v>
      </c>
      <c r="BM101" s="20">
        <v>6</v>
      </c>
      <c r="BN101" s="20">
        <v>3</v>
      </c>
      <c r="BO101" s="20">
        <v>4</v>
      </c>
      <c r="BP101" s="20">
        <v>1</v>
      </c>
      <c r="BQ101" s="20">
        <v>1</v>
      </c>
      <c r="BR101" s="20">
        <v>3</v>
      </c>
      <c r="BS101" s="20">
        <v>5</v>
      </c>
      <c r="BT101" s="20">
        <v>2</v>
      </c>
      <c r="BU101" s="20">
        <v>0</v>
      </c>
      <c r="BV101" s="20">
        <v>4</v>
      </c>
    </row>
    <row r="102" spans="1:169">
      <c r="V102" s="48">
        <v>0.51041666666666696</v>
      </c>
      <c r="W102" s="48">
        <v>0.52083333333333304</v>
      </c>
      <c r="Z102" s="20" t="s">
        <v>67</v>
      </c>
      <c r="AA102" s="20">
        <v>0</v>
      </c>
      <c r="AB102" s="20">
        <v>1</v>
      </c>
      <c r="AC102" s="20">
        <v>2</v>
      </c>
      <c r="AD102" s="20">
        <v>0</v>
      </c>
      <c r="AE102" s="20">
        <v>1</v>
      </c>
      <c r="AF102" s="20">
        <v>1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1</v>
      </c>
      <c r="AM102" s="20">
        <v>1</v>
      </c>
      <c r="AN102" s="20">
        <v>1</v>
      </c>
      <c r="AO102" s="20">
        <v>0</v>
      </c>
      <c r="AP102" s="20">
        <v>0</v>
      </c>
      <c r="AQ102" s="20">
        <v>0</v>
      </c>
      <c r="AR102" s="20">
        <v>2</v>
      </c>
      <c r="AS102" s="20">
        <v>2</v>
      </c>
      <c r="AT102" s="20">
        <v>0</v>
      </c>
      <c r="AU102" s="20">
        <v>0</v>
      </c>
      <c r="AV102" s="20">
        <v>0</v>
      </c>
      <c r="AW102" s="20">
        <v>2</v>
      </c>
      <c r="AX102" s="20">
        <v>0</v>
      </c>
      <c r="AY102" s="20">
        <v>0</v>
      </c>
      <c r="AZ102" s="20">
        <v>1</v>
      </c>
      <c r="BA102" s="20">
        <v>0</v>
      </c>
      <c r="BB102" s="20">
        <v>1</v>
      </c>
      <c r="BC102" s="20">
        <v>0</v>
      </c>
      <c r="BD102" s="20">
        <v>0</v>
      </c>
      <c r="BE102" s="20">
        <v>0</v>
      </c>
      <c r="BF102" s="20">
        <v>0</v>
      </c>
      <c r="BG102" s="20">
        <v>0</v>
      </c>
      <c r="BH102" s="20">
        <v>0</v>
      </c>
      <c r="BI102" s="20">
        <v>0</v>
      </c>
      <c r="BJ102" s="20">
        <v>0</v>
      </c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  <c r="BQ102" s="20">
        <v>0</v>
      </c>
      <c r="BR102" s="20">
        <v>0</v>
      </c>
      <c r="BS102" s="20">
        <v>2</v>
      </c>
      <c r="BT102" s="20">
        <v>0</v>
      </c>
      <c r="BU102" s="20">
        <v>0</v>
      </c>
      <c r="BV102" s="20">
        <v>0</v>
      </c>
    </row>
    <row r="103" spans="1:169">
      <c r="V103" s="48">
        <v>0.52083333333333304</v>
      </c>
      <c r="W103" s="48">
        <v>0.53125</v>
      </c>
      <c r="Z103" s="20" t="s">
        <v>74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1</v>
      </c>
      <c r="AS103" s="20">
        <v>0</v>
      </c>
      <c r="AT103" s="20">
        <v>0</v>
      </c>
      <c r="AU103" s="20"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  <c r="BJ103" s="20">
        <v>0</v>
      </c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</row>
    <row r="104" spans="1:169">
      <c r="V104" s="48">
        <v>0.53125</v>
      </c>
      <c r="W104" s="48">
        <v>0.54166666666666696</v>
      </c>
      <c r="Z104" s="20" t="s">
        <v>82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1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v>0</v>
      </c>
      <c r="AV104" s="20">
        <v>0</v>
      </c>
      <c r="AW104" s="20">
        <v>0</v>
      </c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20">
        <v>0</v>
      </c>
      <c r="BE104" s="20">
        <v>0</v>
      </c>
      <c r="BF104" s="20">
        <v>0</v>
      </c>
      <c r="BG104" s="20">
        <v>1</v>
      </c>
      <c r="BH104" s="20">
        <v>0</v>
      </c>
      <c r="BI104" s="20">
        <v>0</v>
      </c>
      <c r="BJ104" s="20">
        <v>0</v>
      </c>
      <c r="BK104" s="20">
        <v>0</v>
      </c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</row>
    <row r="105" spans="1:169">
      <c r="V105" s="48">
        <v>0.54166666666666696</v>
      </c>
      <c r="W105" s="48">
        <v>0.55208333333333304</v>
      </c>
      <c r="Z105" s="20" t="s">
        <v>84</v>
      </c>
      <c r="AA105" s="20">
        <v>1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1</v>
      </c>
      <c r="AK105" s="20">
        <v>0</v>
      </c>
      <c r="AL105" s="20">
        <v>0</v>
      </c>
      <c r="AM105" s="20">
        <v>0</v>
      </c>
      <c r="AN105" s="20">
        <v>1</v>
      </c>
      <c r="AO105" s="20">
        <v>2</v>
      </c>
      <c r="AP105" s="20">
        <v>0</v>
      </c>
      <c r="AQ105" s="20">
        <v>2</v>
      </c>
      <c r="AR105" s="20">
        <v>0</v>
      </c>
      <c r="AS105" s="20">
        <v>1</v>
      </c>
      <c r="AT105" s="20">
        <v>0</v>
      </c>
      <c r="AU105" s="20">
        <v>0</v>
      </c>
      <c r="AV105" s="20">
        <v>3</v>
      </c>
      <c r="AW105" s="20">
        <v>5</v>
      </c>
      <c r="AX105" s="20">
        <v>4</v>
      </c>
      <c r="AY105" s="20">
        <v>0</v>
      </c>
      <c r="AZ105" s="20">
        <v>2</v>
      </c>
      <c r="BA105" s="20">
        <v>2</v>
      </c>
      <c r="BB105" s="20">
        <v>4</v>
      </c>
      <c r="BC105" s="20">
        <v>5</v>
      </c>
      <c r="BD105" s="20">
        <v>1</v>
      </c>
      <c r="BE105" s="20">
        <v>5</v>
      </c>
      <c r="BF105" s="20">
        <v>1</v>
      </c>
      <c r="BG105" s="20">
        <v>0</v>
      </c>
      <c r="BH105" s="20">
        <v>1</v>
      </c>
      <c r="BI105" s="20">
        <v>4</v>
      </c>
      <c r="BJ105" s="20">
        <v>5</v>
      </c>
      <c r="BK105" s="20">
        <v>3</v>
      </c>
      <c r="BL105" s="20">
        <v>3</v>
      </c>
      <c r="BM105" s="20">
        <v>2</v>
      </c>
      <c r="BN105" s="20">
        <v>2</v>
      </c>
      <c r="BO105" s="20">
        <v>4</v>
      </c>
      <c r="BP105" s="20">
        <v>5</v>
      </c>
      <c r="BQ105" s="20">
        <v>3</v>
      </c>
      <c r="BR105" s="20">
        <v>8</v>
      </c>
      <c r="BS105" s="20">
        <v>3</v>
      </c>
      <c r="BT105" s="20">
        <v>2</v>
      </c>
      <c r="BU105" s="20">
        <v>1</v>
      </c>
      <c r="BV105" s="20">
        <v>3</v>
      </c>
    </row>
    <row r="106" spans="1:169">
      <c r="V106" s="48">
        <v>0.55208333333333304</v>
      </c>
      <c r="W106" s="48">
        <v>0.5625</v>
      </c>
      <c r="Z106" s="20" t="s">
        <v>85</v>
      </c>
      <c r="AA106" s="20">
        <v>0</v>
      </c>
      <c r="AB106" s="20">
        <v>2</v>
      </c>
      <c r="AC106" s="20">
        <v>0</v>
      </c>
      <c r="AD106" s="20">
        <v>3</v>
      </c>
      <c r="AE106" s="20">
        <v>0</v>
      </c>
      <c r="AF106" s="20">
        <v>0</v>
      </c>
      <c r="AG106" s="20">
        <v>1</v>
      </c>
      <c r="AH106" s="20">
        <v>1</v>
      </c>
      <c r="AI106" s="20">
        <v>2</v>
      </c>
      <c r="AJ106" s="20">
        <v>1</v>
      </c>
      <c r="AK106" s="20">
        <v>0</v>
      </c>
      <c r="AL106" s="20">
        <v>0</v>
      </c>
      <c r="AM106" s="20">
        <v>1</v>
      </c>
      <c r="AN106" s="20">
        <v>2</v>
      </c>
      <c r="AO106" s="20">
        <v>1</v>
      </c>
      <c r="AP106" s="20">
        <v>0</v>
      </c>
      <c r="AQ106" s="20">
        <v>1</v>
      </c>
      <c r="AR106" s="20">
        <v>0</v>
      </c>
      <c r="AS106" s="20">
        <v>1</v>
      </c>
      <c r="AT106" s="20">
        <v>0</v>
      </c>
      <c r="AU106" s="20">
        <v>1</v>
      </c>
      <c r="AV106" s="20">
        <v>0</v>
      </c>
      <c r="AW106" s="20">
        <v>1</v>
      </c>
      <c r="AX106" s="20">
        <v>1</v>
      </c>
      <c r="AY106" s="20">
        <v>1</v>
      </c>
      <c r="AZ106" s="20">
        <v>3</v>
      </c>
      <c r="BA106" s="20">
        <v>0</v>
      </c>
      <c r="BB106" s="20">
        <v>2</v>
      </c>
      <c r="BC106" s="20">
        <v>2</v>
      </c>
      <c r="BD106" s="20">
        <v>1</v>
      </c>
      <c r="BE106" s="20">
        <v>1</v>
      </c>
      <c r="BF106" s="20">
        <v>0</v>
      </c>
      <c r="BG106" s="20">
        <v>1</v>
      </c>
      <c r="BH106" s="20">
        <v>0</v>
      </c>
      <c r="BI106" s="20">
        <v>0</v>
      </c>
      <c r="BJ106" s="20">
        <v>1</v>
      </c>
      <c r="BK106" s="20">
        <v>4</v>
      </c>
      <c r="BL106" s="20">
        <v>0</v>
      </c>
      <c r="BM106" s="20">
        <v>1</v>
      </c>
      <c r="BN106" s="20">
        <v>0</v>
      </c>
      <c r="BO106" s="20">
        <v>4</v>
      </c>
      <c r="BP106" s="20">
        <v>1</v>
      </c>
      <c r="BQ106" s="20">
        <v>2</v>
      </c>
      <c r="BR106" s="20">
        <v>2</v>
      </c>
      <c r="BS106" s="20">
        <v>0</v>
      </c>
      <c r="BT106" s="20">
        <v>1</v>
      </c>
      <c r="BU106" s="20">
        <v>1</v>
      </c>
      <c r="BV106" s="20">
        <v>0</v>
      </c>
    </row>
    <row r="107" spans="1:169">
      <c r="V107" s="48">
        <v>0.5625</v>
      </c>
      <c r="W107" s="48">
        <v>0.57291666666666696</v>
      </c>
    </row>
    <row r="108" spans="1:169">
      <c r="V108" s="48">
        <v>0.57291666666666696</v>
      </c>
      <c r="W108" s="48">
        <v>0.58333333333333304</v>
      </c>
    </row>
    <row r="109" spans="1:169">
      <c r="V109" s="48">
        <v>0.58333333333333304</v>
      </c>
      <c r="W109" s="48">
        <v>0.59375</v>
      </c>
    </row>
    <row r="110" spans="1:169">
      <c r="V110" s="48">
        <v>0.59375</v>
      </c>
      <c r="W110" s="48">
        <v>0.60416666666666696</v>
      </c>
    </row>
    <row r="111" spans="1:169">
      <c r="V111" s="48">
        <v>0.60416666666666696</v>
      </c>
      <c r="W111" s="48">
        <v>0.61458333333333304</v>
      </c>
    </row>
    <row r="112" spans="1:169">
      <c r="V112" s="48">
        <v>0.61458333333333304</v>
      </c>
      <c r="W112" s="48">
        <v>0.625</v>
      </c>
    </row>
    <row r="113" spans="22:45">
      <c r="V113" s="48">
        <v>0.625</v>
      </c>
      <c r="W113" s="48">
        <v>0.63541666666666696</v>
      </c>
    </row>
    <row r="114" spans="22:45">
      <c r="V114" s="48">
        <v>0.63541666666666696</v>
      </c>
      <c r="W114" s="48">
        <v>0.64583333333333304</v>
      </c>
    </row>
    <row r="115" spans="22:45">
      <c r="V115" s="48">
        <v>0.64583333333333304</v>
      </c>
      <c r="W115" s="48">
        <v>0.65625</v>
      </c>
    </row>
    <row r="116" spans="22:45" ht="14.25" customHeight="1">
      <c r="V116" s="48">
        <v>0.65625</v>
      </c>
      <c r="W116" s="48">
        <v>0.66666666666666696</v>
      </c>
      <c r="AS116" s="11"/>
    </row>
    <row r="117" spans="22:45">
      <c r="V117" s="48">
        <v>0.66666666666666696</v>
      </c>
      <c r="W117" s="48">
        <v>0.67708333333333304</v>
      </c>
    </row>
    <row r="118" spans="22:45">
      <c r="V118" s="48">
        <v>0.67708333333333304</v>
      </c>
      <c r="W118" s="48">
        <v>0.6875</v>
      </c>
    </row>
    <row r="119" spans="22:45">
      <c r="V119" s="48">
        <v>0.6875</v>
      </c>
      <c r="W119" s="48">
        <v>0.69791666666666696</v>
      </c>
    </row>
    <row r="120" spans="22:45">
      <c r="V120" s="48">
        <v>0.69791666666666696</v>
      </c>
      <c r="W120" s="48">
        <v>0.70833333333333304</v>
      </c>
      <c r="Y120" s="20" t="s">
        <v>126</v>
      </c>
      <c r="Z120" s="20" t="s">
        <v>50</v>
      </c>
      <c r="AA120" s="20">
        <v>0.76856240126382303</v>
      </c>
    </row>
    <row r="121" spans="22:45">
      <c r="V121" s="48">
        <v>0.70833333333333304</v>
      </c>
      <c r="W121" s="48">
        <v>0.71875</v>
      </c>
      <c r="Z121" s="20" t="s">
        <v>59</v>
      </c>
      <c r="AA121" s="20">
        <v>0.10742496050552923</v>
      </c>
    </row>
    <row r="122" spans="22:45">
      <c r="V122" s="48">
        <v>0.71875</v>
      </c>
      <c r="W122" s="48">
        <v>0.72916666666666696</v>
      </c>
      <c r="Z122" s="20" t="s">
        <v>67</v>
      </c>
      <c r="AA122" s="20">
        <v>1.4218009478672985E-2</v>
      </c>
    </row>
    <row r="123" spans="22:45">
      <c r="V123" s="48">
        <v>0.72916666666666696</v>
      </c>
      <c r="W123" s="48">
        <v>0.73958333333333304</v>
      </c>
      <c r="Z123" s="20" t="s">
        <v>74</v>
      </c>
      <c r="AA123" s="20">
        <v>7.8988941548183253E-4</v>
      </c>
    </row>
    <row r="124" spans="22:45">
      <c r="V124" s="48">
        <v>0.73958333333333304</v>
      </c>
      <c r="W124" s="48">
        <v>0.75</v>
      </c>
      <c r="Z124" s="20" t="s">
        <v>82</v>
      </c>
      <c r="AA124" s="20">
        <v>1.5797788309636651E-3</v>
      </c>
    </row>
    <row r="125" spans="22:45">
      <c r="V125" s="48">
        <v>0.75</v>
      </c>
      <c r="W125" s="48">
        <v>0.76041666666666696</v>
      </c>
      <c r="Z125" s="20" t="s">
        <v>84</v>
      </c>
      <c r="AA125" s="20">
        <v>7.0300157977883096E-2</v>
      </c>
    </row>
    <row r="126" spans="22:45">
      <c r="V126" s="48">
        <v>0.76041666666666696</v>
      </c>
      <c r="W126" s="48">
        <v>0.77083333333333304</v>
      </c>
      <c r="Z126" s="20" t="s">
        <v>85</v>
      </c>
      <c r="AA126" s="20">
        <v>3.7124802527646127E-2</v>
      </c>
    </row>
    <row r="127" spans="22:45">
      <c r="V127" s="48">
        <v>0.77083333333333304</v>
      </c>
      <c r="W127" s="48">
        <v>0.78125</v>
      </c>
    </row>
    <row r="128" spans="22:45">
      <c r="V128" s="48">
        <v>0.78125</v>
      </c>
      <c r="W128" s="48">
        <v>0.79166666666666696</v>
      </c>
    </row>
    <row r="129" spans="22:169">
      <c r="V129" s="48"/>
      <c r="W129" s="48"/>
    </row>
    <row r="130" spans="22:169">
      <c r="V130" s="48"/>
      <c r="W130" s="48"/>
    </row>
    <row r="131" spans="22:169">
      <c r="V131" s="48"/>
      <c r="W131" s="48"/>
    </row>
    <row r="132" spans="22:169">
      <c r="V132" s="48"/>
      <c r="W132" s="48"/>
    </row>
    <row r="133" spans="22:169">
      <c r="V133" s="48"/>
      <c r="W133" s="48"/>
    </row>
    <row r="134" spans="22:169">
      <c r="V134" s="48"/>
      <c r="W134" s="48"/>
    </row>
    <row r="135" spans="22:169">
      <c r="V135" s="48"/>
      <c r="W135" s="48"/>
    </row>
    <row r="136" spans="22:169">
      <c r="V136" s="48"/>
      <c r="W136" s="48"/>
    </row>
    <row r="137" spans="22:169">
      <c r="V137" s="48"/>
      <c r="W137" s="48"/>
    </row>
    <row r="138" spans="22:169">
      <c r="V138" s="48"/>
      <c r="W138" s="48"/>
    </row>
    <row r="139" spans="22:169">
      <c r="V139" s="48"/>
      <c r="W139" s="48"/>
    </row>
    <row r="140" spans="22:169" ht="14.25" customHeight="1">
      <c r="V140" s="48"/>
      <c r="W140" s="48"/>
      <c r="Z140" s="9">
        <v>0.29166666666666702</v>
      </c>
      <c r="AA140" s="10">
        <v>0.30208333333333298</v>
      </c>
      <c r="AB140" s="10">
        <v>0.3125</v>
      </c>
      <c r="AC140" s="11">
        <v>0.32291666666666702</v>
      </c>
      <c r="AD140" s="9">
        <v>0.33333333333333298</v>
      </c>
      <c r="AE140" s="10">
        <v>0.34375</v>
      </c>
      <c r="AF140" s="10">
        <v>0.35416666666666702</v>
      </c>
      <c r="AG140" s="11">
        <v>0.36458333333333298</v>
      </c>
      <c r="AH140" s="9">
        <v>0.375</v>
      </c>
      <c r="AI140" s="10">
        <v>0.38541666666666702</v>
      </c>
      <c r="AJ140" s="10">
        <v>0.39583333333333298</v>
      </c>
      <c r="AK140" s="11">
        <v>0.40625</v>
      </c>
      <c r="AL140" s="9">
        <v>0.41666666666666702</v>
      </c>
      <c r="AM140" s="10">
        <v>0.42708333333333298</v>
      </c>
      <c r="AN140" s="10">
        <v>0.4375</v>
      </c>
      <c r="AO140" s="11">
        <v>0.44791666666666702</v>
      </c>
      <c r="AP140" s="9">
        <v>0.45833333333333298</v>
      </c>
      <c r="AQ140" s="10">
        <v>0.46875</v>
      </c>
      <c r="AR140" s="10">
        <v>0.47916666666666702</v>
      </c>
      <c r="AS140" s="11">
        <v>0.48958333333333298</v>
      </c>
      <c r="AT140" s="9">
        <v>0.5</v>
      </c>
      <c r="AU140" s="10">
        <v>0.51041666666666696</v>
      </c>
      <c r="AV140" s="10">
        <v>0.52083333333333304</v>
      </c>
      <c r="AW140" s="11">
        <v>0.53125</v>
      </c>
      <c r="AX140" s="9">
        <v>0.54166666666666696</v>
      </c>
      <c r="AY140" s="10">
        <v>0.55208333333333304</v>
      </c>
      <c r="AZ140" s="10">
        <v>0.5625</v>
      </c>
      <c r="BA140" s="11">
        <v>0.57291666666666696</v>
      </c>
      <c r="BB140" s="9">
        <v>0.58333333333333304</v>
      </c>
      <c r="BC140" s="10">
        <v>0.59375</v>
      </c>
      <c r="BD140" s="10">
        <v>0.60416666666666696</v>
      </c>
      <c r="BE140" s="11">
        <v>0.61458333333333304</v>
      </c>
      <c r="BF140" s="9">
        <v>0.625</v>
      </c>
      <c r="BG140" s="10">
        <v>0.63541666666666696</v>
      </c>
      <c r="BH140" s="10">
        <v>0.64583333333333304</v>
      </c>
      <c r="BI140" s="11">
        <v>0.65625</v>
      </c>
      <c r="BJ140" s="9">
        <v>0.66666666666666696</v>
      </c>
      <c r="BK140" s="10">
        <v>0.67708333333333304</v>
      </c>
      <c r="BL140" s="10">
        <v>0.6875</v>
      </c>
      <c r="BM140" s="11">
        <v>0.69791666666666696</v>
      </c>
      <c r="BN140" s="9">
        <v>0.70833333333333304</v>
      </c>
      <c r="BO140" s="10">
        <v>0.71875</v>
      </c>
      <c r="BP140" s="10">
        <v>0.72916666666666696</v>
      </c>
      <c r="BQ140" s="11">
        <v>0.73958333333333304</v>
      </c>
      <c r="BR140" s="9">
        <v>0.75</v>
      </c>
      <c r="BS140" s="10">
        <v>0.76041666666666696</v>
      </c>
      <c r="BT140" s="10">
        <v>0.77083333333333304</v>
      </c>
      <c r="BU140" s="11">
        <v>0.78125</v>
      </c>
      <c r="BV140" s="9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1"/>
      <c r="CH140" s="9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1"/>
      <c r="CT140" s="9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1"/>
      <c r="DF140" s="9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1"/>
      <c r="DR140" s="9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1"/>
      <c r="ED140" s="9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1"/>
      <c r="EP140" s="9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1"/>
      <c r="FB140" s="9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1"/>
    </row>
    <row r="141" spans="22:169" ht="18" customHeight="1">
      <c r="V141" s="48"/>
      <c r="W141" s="48"/>
      <c r="Y141" s="20">
        <v>0</v>
      </c>
      <c r="Z141" s="51">
        <v>4</v>
      </c>
      <c r="AA141" s="20">
        <v>9</v>
      </c>
      <c r="AB141" s="20">
        <v>9</v>
      </c>
      <c r="AC141" s="20">
        <v>13</v>
      </c>
      <c r="AD141" s="20">
        <v>15</v>
      </c>
      <c r="AE141" s="20">
        <v>16</v>
      </c>
      <c r="AF141" s="20">
        <v>19</v>
      </c>
      <c r="AG141" s="20">
        <v>25</v>
      </c>
      <c r="AH141" s="20">
        <v>21</v>
      </c>
      <c r="AI141" s="20">
        <v>19</v>
      </c>
      <c r="AJ141" s="20">
        <v>17</v>
      </c>
      <c r="AK141" s="20">
        <v>29</v>
      </c>
      <c r="AL141" s="20">
        <v>21</v>
      </c>
      <c r="AM141" s="20">
        <v>29</v>
      </c>
      <c r="AN141" s="20">
        <v>19</v>
      </c>
      <c r="AO141" s="20">
        <v>22</v>
      </c>
      <c r="AP141" s="20">
        <v>19</v>
      </c>
      <c r="AQ141" s="20">
        <v>29</v>
      </c>
      <c r="AR141" s="20">
        <v>37</v>
      </c>
      <c r="AS141" s="20">
        <v>26</v>
      </c>
      <c r="AT141" s="20">
        <v>25</v>
      </c>
      <c r="AU141" s="20">
        <v>30</v>
      </c>
      <c r="AV141" s="20">
        <v>28</v>
      </c>
      <c r="AW141" s="20">
        <v>25</v>
      </c>
      <c r="AX141" s="20">
        <v>24</v>
      </c>
      <c r="AY141" s="20">
        <v>25</v>
      </c>
      <c r="AZ141" s="20">
        <v>38</v>
      </c>
      <c r="BA141" s="20">
        <v>26</v>
      </c>
      <c r="BB141" s="20">
        <v>29</v>
      </c>
      <c r="BC141" s="20">
        <v>32</v>
      </c>
      <c r="BD141" s="20">
        <v>46</v>
      </c>
      <c r="BE141" s="20">
        <v>30</v>
      </c>
      <c r="BF141" s="20">
        <v>26</v>
      </c>
      <c r="BG141" s="20">
        <v>28</v>
      </c>
      <c r="BH141" s="20">
        <v>34</v>
      </c>
      <c r="BI141" s="20">
        <v>32</v>
      </c>
      <c r="BJ141" s="20">
        <v>29</v>
      </c>
      <c r="BK141" s="20">
        <v>27</v>
      </c>
      <c r="BL141" s="20">
        <v>33</v>
      </c>
      <c r="BM141" s="20">
        <v>28</v>
      </c>
      <c r="BN141" s="20">
        <v>34</v>
      </c>
      <c r="BO141" s="20">
        <v>29</v>
      </c>
      <c r="BP141" s="20">
        <v>31</v>
      </c>
      <c r="BQ141" s="20">
        <v>37</v>
      </c>
      <c r="BR141" s="20">
        <v>38</v>
      </c>
      <c r="BS141" s="20">
        <v>35</v>
      </c>
      <c r="BT141" s="20">
        <v>28</v>
      </c>
      <c r="BU141" s="20">
        <v>41</v>
      </c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  <c r="CA141" s="20">
        <v>0</v>
      </c>
      <c r="CB141" s="20">
        <v>0</v>
      </c>
      <c r="CC141" s="20">
        <v>0</v>
      </c>
      <c r="CD141" s="20">
        <v>0</v>
      </c>
      <c r="CE141" s="20">
        <v>0</v>
      </c>
      <c r="CF141" s="20">
        <v>0</v>
      </c>
      <c r="CG141" s="20">
        <v>0</v>
      </c>
      <c r="CH141" s="20">
        <v>0</v>
      </c>
      <c r="CI141" s="20">
        <v>0</v>
      </c>
      <c r="CJ141" s="20">
        <v>0</v>
      </c>
      <c r="CK141" s="20">
        <v>0</v>
      </c>
      <c r="CL141" s="20">
        <v>0</v>
      </c>
      <c r="CM141" s="20">
        <v>0</v>
      </c>
      <c r="CN141" s="20">
        <v>0</v>
      </c>
      <c r="CO141" s="20">
        <v>0</v>
      </c>
      <c r="CP141" s="20">
        <v>0</v>
      </c>
      <c r="CQ141" s="20">
        <v>0</v>
      </c>
      <c r="CR141" s="20">
        <v>0</v>
      </c>
      <c r="CS141" s="20">
        <v>0</v>
      </c>
      <c r="CT141" s="20">
        <v>0</v>
      </c>
      <c r="CU141" s="20">
        <v>0</v>
      </c>
      <c r="CV141" s="20">
        <v>0</v>
      </c>
      <c r="CW141" s="20">
        <v>0</v>
      </c>
      <c r="CX141" s="20">
        <v>0</v>
      </c>
      <c r="CY141" s="20">
        <v>0</v>
      </c>
      <c r="CZ141" s="20">
        <v>0</v>
      </c>
      <c r="DA141" s="20">
        <v>0</v>
      </c>
      <c r="DB141" s="20">
        <v>0</v>
      </c>
      <c r="DC141" s="20">
        <v>0</v>
      </c>
      <c r="DD141" s="20">
        <v>0</v>
      </c>
      <c r="DE141" s="20">
        <v>0</v>
      </c>
      <c r="DF141" s="20">
        <v>0</v>
      </c>
      <c r="DG141" s="20">
        <v>0</v>
      </c>
      <c r="DH141" s="20">
        <v>0</v>
      </c>
      <c r="DI141" s="20">
        <v>0</v>
      </c>
      <c r="DJ141" s="20">
        <v>0</v>
      </c>
      <c r="DK141" s="20">
        <v>0</v>
      </c>
      <c r="DL141" s="20">
        <v>0</v>
      </c>
      <c r="DM141" s="20">
        <v>0</v>
      </c>
      <c r="DN141" s="20">
        <v>0</v>
      </c>
      <c r="DO141" s="20">
        <v>0</v>
      </c>
      <c r="DP141" s="20">
        <v>0</v>
      </c>
      <c r="DQ141" s="20">
        <v>0</v>
      </c>
      <c r="DR141" s="20">
        <v>0</v>
      </c>
      <c r="DS141" s="20">
        <v>0</v>
      </c>
      <c r="DT141" s="20">
        <v>0</v>
      </c>
      <c r="DU141" s="20">
        <v>0</v>
      </c>
      <c r="DV141" s="20">
        <v>0</v>
      </c>
      <c r="DW141" s="20">
        <v>0</v>
      </c>
      <c r="DX141" s="20">
        <v>0</v>
      </c>
      <c r="DY141" s="20">
        <v>0</v>
      </c>
      <c r="DZ141" s="20">
        <v>0</v>
      </c>
      <c r="EA141" s="20">
        <v>0</v>
      </c>
      <c r="EB141" s="20">
        <v>0</v>
      </c>
      <c r="EC141" s="20">
        <v>0</v>
      </c>
      <c r="ED141" s="20">
        <v>0</v>
      </c>
      <c r="EE141" s="20">
        <v>0</v>
      </c>
      <c r="EF141" s="20">
        <v>0</v>
      </c>
      <c r="EG141" s="20">
        <v>0</v>
      </c>
      <c r="EH141" s="20">
        <v>0</v>
      </c>
      <c r="EI141" s="20">
        <v>0</v>
      </c>
      <c r="EJ141" s="20">
        <v>0</v>
      </c>
      <c r="EK141" s="20">
        <v>0</v>
      </c>
      <c r="EL141" s="20">
        <v>0</v>
      </c>
      <c r="EM141" s="20">
        <v>0</v>
      </c>
      <c r="EN141" s="20">
        <v>0</v>
      </c>
      <c r="EO141" s="20">
        <v>0</v>
      </c>
      <c r="EP141" s="20">
        <v>0</v>
      </c>
      <c r="EQ141" s="20">
        <v>0</v>
      </c>
      <c r="ER141" s="20">
        <v>0</v>
      </c>
      <c r="ES141" s="20">
        <v>0</v>
      </c>
      <c r="ET141" s="20">
        <v>0</v>
      </c>
      <c r="EU141" s="20">
        <v>0</v>
      </c>
      <c r="EV141" s="20">
        <v>0</v>
      </c>
      <c r="EW141" s="20">
        <v>0</v>
      </c>
      <c r="EX141" s="20">
        <v>0</v>
      </c>
      <c r="EY141" s="20">
        <v>0</v>
      </c>
      <c r="EZ141" s="20">
        <v>0</v>
      </c>
      <c r="FA141" s="20">
        <v>0</v>
      </c>
      <c r="FB141" s="20">
        <v>0</v>
      </c>
      <c r="FC141" s="20">
        <v>0</v>
      </c>
      <c r="FD141" s="20">
        <v>0</v>
      </c>
      <c r="FE141" s="20">
        <v>0</v>
      </c>
      <c r="FF141" s="20">
        <v>0</v>
      </c>
      <c r="FG141" s="20">
        <v>0</v>
      </c>
      <c r="FH141" s="20">
        <v>0</v>
      </c>
      <c r="FI141" s="20">
        <v>0</v>
      </c>
      <c r="FJ141" s="20">
        <v>0</v>
      </c>
      <c r="FK141" s="20">
        <v>0</v>
      </c>
      <c r="FL141" s="20">
        <v>0</v>
      </c>
      <c r="FM141" s="20">
        <v>0</v>
      </c>
    </row>
    <row r="142" spans="22:169" ht="18" customHeight="1">
      <c r="V142" s="48"/>
      <c r="W142" s="48"/>
      <c r="Z142" s="51"/>
    </row>
    <row r="143" spans="22:169" ht="18" customHeight="1">
      <c r="V143" s="48"/>
      <c r="W143" s="48"/>
      <c r="Z143" s="51"/>
    </row>
    <row r="144" spans="22:169" ht="18" customHeight="1">
      <c r="V144" s="48"/>
      <c r="W144" s="48"/>
      <c r="Z144" s="51"/>
    </row>
    <row r="145" spans="22:26" ht="18" customHeight="1">
      <c r="V145" s="48"/>
      <c r="W145" s="48"/>
      <c r="Z145" s="51"/>
    </row>
    <row r="146" spans="22:26" ht="18" customHeight="1">
      <c r="V146" s="48"/>
      <c r="W146" s="48"/>
      <c r="Z146" s="51"/>
    </row>
    <row r="147" spans="22:26" ht="18" customHeight="1">
      <c r="V147" s="48"/>
      <c r="W147" s="48"/>
      <c r="Z147" s="51"/>
    </row>
    <row r="148" spans="22:26" ht="18" customHeight="1">
      <c r="V148" s="48"/>
      <c r="W148" s="48"/>
      <c r="Z148" s="51"/>
    </row>
    <row r="149" spans="22:26" ht="18" customHeight="1">
      <c r="V149" s="48"/>
      <c r="W149" s="48"/>
      <c r="Z149" s="51"/>
    </row>
    <row r="150" spans="22:26" ht="18" customHeight="1">
      <c r="V150" s="48"/>
      <c r="W150" s="48"/>
      <c r="Z150" s="51"/>
    </row>
    <row r="151" spans="22:26" ht="18" customHeight="1">
      <c r="V151" s="48"/>
      <c r="W151" s="48"/>
      <c r="Z151" s="51"/>
    </row>
    <row r="152" spans="22:26" ht="18" customHeight="1">
      <c r="V152" s="48"/>
      <c r="W152" s="48"/>
      <c r="Z152" s="51"/>
    </row>
    <row r="153" spans="22:26" ht="18" customHeight="1">
      <c r="V153" s="48"/>
      <c r="W153" s="48"/>
      <c r="Z153" s="51"/>
    </row>
    <row r="154" spans="22:26" ht="18" customHeight="1">
      <c r="V154" s="48"/>
      <c r="W154" s="48"/>
      <c r="Z154" s="51"/>
    </row>
    <row r="155" spans="22:26" ht="18" customHeight="1">
      <c r="V155" s="48"/>
      <c r="W155" s="48"/>
      <c r="Z155" s="51"/>
    </row>
    <row r="156" spans="22:26" ht="18" customHeight="1">
      <c r="V156" s="48"/>
      <c r="W156" s="48"/>
      <c r="Z156" s="51"/>
    </row>
    <row r="157" spans="22:26" ht="18" customHeight="1">
      <c r="V157" s="48"/>
      <c r="W157" s="48"/>
      <c r="Z157" s="51"/>
    </row>
    <row r="158" spans="22:26" ht="18" customHeight="1">
      <c r="V158" s="48"/>
      <c r="W158" s="48"/>
      <c r="Z158" s="51"/>
    </row>
    <row r="159" spans="22:26" ht="18" customHeight="1">
      <c r="V159" s="48"/>
      <c r="W159" s="48"/>
      <c r="Z159" s="51"/>
    </row>
    <row r="160" spans="22:26" ht="18" customHeight="1">
      <c r="V160" s="48"/>
      <c r="W160" s="48"/>
      <c r="Z160" s="51"/>
    </row>
    <row r="161" spans="22:26" ht="18" customHeight="1">
      <c r="V161" s="48"/>
      <c r="W161" s="48"/>
      <c r="Z161" s="51"/>
    </row>
    <row r="162" spans="22:26" ht="18" customHeight="1">
      <c r="V162" s="48"/>
      <c r="W162" s="48"/>
      <c r="Z162" s="51"/>
    </row>
    <row r="163" spans="22:26" ht="18" customHeight="1">
      <c r="V163" s="48"/>
      <c r="W163" s="48"/>
      <c r="Z163" s="51"/>
    </row>
    <row r="164" spans="22:26" ht="18" customHeight="1">
      <c r="V164" s="48"/>
      <c r="W164" s="48"/>
      <c r="Z164" s="51"/>
    </row>
    <row r="165" spans="22:26" ht="18" customHeight="1">
      <c r="V165" s="48"/>
      <c r="W165" s="48"/>
      <c r="Z165" s="51"/>
    </row>
    <row r="166" spans="22:26" ht="18" customHeight="1">
      <c r="V166" s="48"/>
      <c r="W166" s="48"/>
      <c r="Z166" s="51"/>
    </row>
    <row r="167" spans="22:26" ht="18" customHeight="1">
      <c r="V167" s="48"/>
      <c r="W167" s="48"/>
      <c r="Z167" s="51"/>
    </row>
    <row r="168" spans="22:26" ht="18" customHeight="1">
      <c r="V168" s="48"/>
      <c r="W168" s="48"/>
      <c r="Z168" s="51"/>
    </row>
    <row r="169" spans="22:26" ht="18" customHeight="1">
      <c r="V169" s="48"/>
      <c r="W169" s="48"/>
      <c r="Z169" s="51"/>
    </row>
    <row r="170" spans="22:26" ht="18" customHeight="1">
      <c r="V170" s="48"/>
      <c r="W170" s="48"/>
      <c r="Z170" s="51"/>
    </row>
    <row r="171" spans="22:26" ht="18" customHeight="1">
      <c r="V171" s="48"/>
      <c r="W171" s="48"/>
      <c r="Z171" s="51"/>
    </row>
    <row r="172" spans="22:26" ht="18" customHeight="1">
      <c r="V172" s="48"/>
      <c r="W172" s="48"/>
      <c r="Z172" s="51"/>
    </row>
    <row r="173" spans="22:26" ht="18" customHeight="1">
      <c r="V173" s="48"/>
      <c r="W173" s="48"/>
      <c r="Z173" s="51"/>
    </row>
    <row r="174" spans="22:26" ht="18" customHeight="1">
      <c r="V174" s="48"/>
      <c r="W174" s="48"/>
      <c r="Z174" s="51"/>
    </row>
    <row r="175" spans="22:26" ht="18" customHeight="1">
      <c r="V175" s="48"/>
      <c r="W175" s="48"/>
      <c r="Z175" s="51"/>
    </row>
    <row r="176" spans="22:26" ht="18" customHeight="1">
      <c r="V176" s="48"/>
      <c r="W176" s="48"/>
      <c r="Z176" s="51"/>
    </row>
    <row r="177" spans="22:45" ht="18" customHeight="1">
      <c r="V177" s="48"/>
      <c r="W177" s="48"/>
      <c r="Z177" s="51"/>
      <c r="AS177" s="20">
        <f t="shared" ref="AS177:AS208" si="0">AS176+"00:15:00"</f>
        <v>1.0416666666666666E-2</v>
      </c>
    </row>
    <row r="178" spans="22:45" ht="18" customHeight="1">
      <c r="V178" s="48"/>
      <c r="W178" s="48"/>
      <c r="Z178" s="51"/>
      <c r="AS178" s="20">
        <f t="shared" si="0"/>
        <v>2.0833333333333332E-2</v>
      </c>
    </row>
    <row r="179" spans="22:45" ht="18" customHeight="1">
      <c r="V179" s="48"/>
      <c r="W179" s="48"/>
      <c r="Z179" s="51"/>
      <c r="AS179" s="20">
        <f t="shared" si="0"/>
        <v>3.125E-2</v>
      </c>
    </row>
    <row r="180" spans="22:45" ht="18" customHeight="1">
      <c r="V180" s="48"/>
      <c r="W180" s="48"/>
      <c r="Z180" s="51"/>
      <c r="AS180" s="20">
        <f t="shared" si="0"/>
        <v>4.1666666666666664E-2</v>
      </c>
    </row>
    <row r="181" spans="22:45" ht="18" customHeight="1">
      <c r="V181" s="48"/>
      <c r="W181" s="48"/>
      <c r="Z181" s="51"/>
      <c r="AS181" s="20">
        <f t="shared" si="0"/>
        <v>5.2083333333333329E-2</v>
      </c>
    </row>
    <row r="182" spans="22:45" ht="18" customHeight="1">
      <c r="V182" s="48"/>
      <c r="W182" s="48"/>
      <c r="Z182" s="51"/>
      <c r="AS182" s="20">
        <f t="shared" si="0"/>
        <v>6.2499999999999993E-2</v>
      </c>
    </row>
    <row r="183" spans="22:45" ht="18" customHeight="1">
      <c r="V183" s="48"/>
      <c r="W183" s="48"/>
      <c r="Z183" s="51"/>
      <c r="AS183" s="20">
        <f t="shared" si="0"/>
        <v>7.2916666666666657E-2</v>
      </c>
    </row>
    <row r="184" spans="22:45" ht="18" customHeight="1">
      <c r="V184" s="48"/>
      <c r="W184" s="48"/>
      <c r="Z184" s="51"/>
      <c r="AS184" s="20">
        <f t="shared" si="0"/>
        <v>8.3333333333333329E-2</v>
      </c>
    </row>
    <row r="185" spans="22:45" ht="18" customHeight="1">
      <c r="V185" s="48"/>
      <c r="W185" s="48"/>
      <c r="Z185" s="51"/>
      <c r="AS185" s="20">
        <f t="shared" si="0"/>
        <v>9.375E-2</v>
      </c>
    </row>
    <row r="186" spans="22:45" ht="18" customHeight="1">
      <c r="V186" s="48"/>
      <c r="W186" s="48"/>
      <c r="Z186" s="51"/>
      <c r="AS186" s="20">
        <f t="shared" si="0"/>
        <v>0.10416666666666667</v>
      </c>
    </row>
    <row r="187" spans="22:45" ht="18" customHeight="1">
      <c r="V187" s="48"/>
      <c r="W187" s="48"/>
      <c r="Z187" s="51"/>
      <c r="AS187" s="20">
        <f t="shared" si="0"/>
        <v>0.11458333333333334</v>
      </c>
    </row>
    <row r="188" spans="22:45" ht="18" customHeight="1">
      <c r="V188" s="48"/>
      <c r="W188" s="48"/>
      <c r="Z188" s="51"/>
      <c r="AS188" s="20">
        <f t="shared" si="0"/>
        <v>0.125</v>
      </c>
    </row>
    <row r="189" spans="22:45" ht="18" customHeight="1">
      <c r="V189" s="48"/>
      <c r="W189" s="48"/>
      <c r="Z189" s="51"/>
      <c r="AS189" s="20">
        <f t="shared" si="0"/>
        <v>0.13541666666666666</v>
      </c>
    </row>
    <row r="190" spans="22:45" ht="18" customHeight="1">
      <c r="V190" s="48"/>
      <c r="W190" s="48"/>
      <c r="Z190" s="51"/>
      <c r="AS190" s="20">
        <f t="shared" si="0"/>
        <v>0.14583333333333331</v>
      </c>
    </row>
    <row r="191" spans="22:45" ht="18" customHeight="1">
      <c r="V191" s="48"/>
      <c r="W191" s="48"/>
      <c r="Z191" s="51"/>
      <c r="AS191" s="20">
        <f t="shared" si="0"/>
        <v>0.15624999999999997</v>
      </c>
    </row>
    <row r="192" spans="22:45" ht="18" customHeight="1">
      <c r="V192" s="48"/>
      <c r="W192" s="48"/>
      <c r="Z192" s="51"/>
      <c r="AS192" s="20">
        <f t="shared" si="0"/>
        <v>0.16666666666666663</v>
      </c>
    </row>
    <row r="193" spans="22:45" ht="18" customHeight="1">
      <c r="V193" s="48"/>
      <c r="W193" s="48"/>
      <c r="Z193" s="51"/>
      <c r="AS193" s="20">
        <f t="shared" si="0"/>
        <v>0.17708333333333329</v>
      </c>
    </row>
    <row r="194" spans="22:45" ht="18" customHeight="1">
      <c r="V194" s="48"/>
      <c r="W194" s="48"/>
      <c r="Z194" s="51"/>
      <c r="AS194" s="20">
        <f t="shared" si="0"/>
        <v>0.18749999999999994</v>
      </c>
    </row>
    <row r="195" spans="22:45" ht="18" customHeight="1">
      <c r="V195" s="48"/>
      <c r="W195" s="48"/>
      <c r="Z195" s="51"/>
      <c r="AS195" s="20">
        <f t="shared" si="0"/>
        <v>0.1979166666666666</v>
      </c>
    </row>
    <row r="196" spans="22:45" ht="18" customHeight="1">
      <c r="V196" s="48"/>
      <c r="W196" s="48"/>
      <c r="Z196" s="51"/>
      <c r="AS196" s="20">
        <f t="shared" si="0"/>
        <v>0.20833333333333326</v>
      </c>
    </row>
    <row r="197" spans="22:45" ht="18" customHeight="1">
      <c r="V197" s="48"/>
      <c r="W197" s="48"/>
      <c r="Z197" s="51"/>
      <c r="AS197" s="20">
        <f t="shared" si="0"/>
        <v>0.21874999999999992</v>
      </c>
    </row>
    <row r="198" spans="22:45" ht="18" customHeight="1">
      <c r="V198" s="48"/>
      <c r="W198" s="48"/>
      <c r="Z198" s="51"/>
      <c r="AS198" s="20">
        <f t="shared" si="0"/>
        <v>0.22916666666666657</v>
      </c>
    </row>
    <row r="199" spans="22:45" ht="18" customHeight="1">
      <c r="V199" s="48"/>
      <c r="W199" s="48"/>
      <c r="Z199" s="51"/>
      <c r="AS199" s="20">
        <f t="shared" si="0"/>
        <v>0.23958333333333323</v>
      </c>
    </row>
    <row r="200" spans="22:45" ht="18" customHeight="1">
      <c r="V200" s="48"/>
      <c r="W200" s="48"/>
      <c r="Z200" s="51"/>
      <c r="AS200" s="20">
        <f t="shared" si="0"/>
        <v>0.24999999999999989</v>
      </c>
    </row>
    <row r="201" spans="22:45" ht="18" customHeight="1">
      <c r="V201" s="48"/>
      <c r="W201" s="48"/>
      <c r="Z201" s="51"/>
      <c r="AS201" s="20">
        <f t="shared" si="0"/>
        <v>0.26041666666666657</v>
      </c>
    </row>
    <row r="202" spans="22:45" ht="18" customHeight="1">
      <c r="V202" s="48"/>
      <c r="W202" s="48"/>
      <c r="Z202" s="51"/>
      <c r="AS202" s="20">
        <f t="shared" si="0"/>
        <v>0.27083333333333326</v>
      </c>
    </row>
    <row r="203" spans="22:45" ht="18" customHeight="1">
      <c r="V203" s="48"/>
      <c r="W203" s="48"/>
      <c r="Z203" s="51"/>
      <c r="AS203" s="20">
        <f t="shared" si="0"/>
        <v>0.28124999999999994</v>
      </c>
    </row>
    <row r="204" spans="22:45" ht="18" customHeight="1">
      <c r="V204" s="48"/>
      <c r="W204" s="48"/>
      <c r="Z204" s="51"/>
      <c r="AS204" s="48">
        <f t="shared" si="0"/>
        <v>0.29166666666666663</v>
      </c>
    </row>
    <row r="205" spans="22:45" ht="18" customHeight="1">
      <c r="V205" s="48"/>
      <c r="W205" s="48"/>
      <c r="Z205" s="51"/>
      <c r="AS205" s="48">
        <f t="shared" si="0"/>
        <v>0.30208333333333331</v>
      </c>
    </row>
    <row r="206" spans="22:45" ht="18" customHeight="1">
      <c r="V206" s="48"/>
      <c r="W206" s="48"/>
      <c r="Z206" s="51"/>
      <c r="AS206" s="48">
        <f t="shared" si="0"/>
        <v>0.3125</v>
      </c>
    </row>
    <row r="207" spans="22:45" ht="18" customHeight="1">
      <c r="V207" s="48"/>
      <c r="W207" s="48"/>
      <c r="Z207" s="51"/>
      <c r="AS207" s="48">
        <f t="shared" si="0"/>
        <v>0.32291666666666669</v>
      </c>
    </row>
    <row r="208" spans="22:45" ht="18" customHeight="1">
      <c r="V208" s="48"/>
      <c r="W208" s="48"/>
      <c r="Z208" s="51"/>
      <c r="AS208" s="48">
        <f t="shared" si="0"/>
        <v>0.33333333333333337</v>
      </c>
    </row>
    <row r="209" spans="22:45" ht="18" customHeight="1">
      <c r="V209" s="48"/>
      <c r="W209" s="48"/>
      <c r="Z209" s="51"/>
      <c r="AS209" s="48">
        <f t="shared" ref="AS209:AS240" si="1">AS208+"00:15:00"</f>
        <v>0.34375000000000006</v>
      </c>
    </row>
    <row r="210" spans="22:45" ht="18" customHeight="1">
      <c r="V210" s="48"/>
      <c r="W210" s="48"/>
      <c r="Z210" s="51"/>
      <c r="AS210" s="48">
        <f t="shared" si="1"/>
        <v>0.35416666666666674</v>
      </c>
    </row>
    <row r="211" spans="22:45" ht="18" customHeight="1">
      <c r="V211" s="48"/>
      <c r="W211" s="48"/>
      <c r="Z211" s="51"/>
      <c r="AS211" s="48">
        <f t="shared" si="1"/>
        <v>0.36458333333333343</v>
      </c>
    </row>
    <row r="212" spans="22:45" ht="18" customHeight="1">
      <c r="V212" s="48"/>
      <c r="W212" s="48"/>
      <c r="Z212" s="51"/>
      <c r="AS212" s="48">
        <f t="shared" si="1"/>
        <v>0.37500000000000011</v>
      </c>
    </row>
    <row r="213" spans="22:45" ht="18" customHeight="1">
      <c r="V213" s="48"/>
      <c r="W213" s="48"/>
      <c r="Z213" s="51"/>
      <c r="AS213" s="48">
        <f t="shared" si="1"/>
        <v>0.3854166666666668</v>
      </c>
    </row>
    <row r="214" spans="22:45" ht="18" customHeight="1">
      <c r="V214" s="48"/>
      <c r="W214" s="48"/>
      <c r="Z214" s="51"/>
      <c r="AS214" s="48">
        <f t="shared" si="1"/>
        <v>0.39583333333333348</v>
      </c>
    </row>
    <row r="215" spans="22:45" ht="18" customHeight="1">
      <c r="V215" s="48"/>
      <c r="W215" s="48"/>
      <c r="Z215" s="51"/>
      <c r="AS215" s="48">
        <f t="shared" si="1"/>
        <v>0.40625000000000017</v>
      </c>
    </row>
    <row r="216" spans="22:45" ht="18" customHeight="1">
      <c r="V216" s="48"/>
      <c r="W216" s="48"/>
      <c r="Z216" s="51"/>
      <c r="AS216" s="48">
        <f t="shared" si="1"/>
        <v>0.41666666666666685</v>
      </c>
    </row>
    <row r="217" spans="22:45" ht="18" customHeight="1">
      <c r="V217" s="48"/>
      <c r="W217" s="48"/>
      <c r="Z217" s="51"/>
      <c r="AS217" s="48">
        <f t="shared" si="1"/>
        <v>0.42708333333333354</v>
      </c>
    </row>
    <row r="218" spans="22:45" ht="18" customHeight="1">
      <c r="V218" s="48"/>
      <c r="W218" s="48"/>
      <c r="Z218" s="51"/>
      <c r="AS218" s="48">
        <f t="shared" si="1"/>
        <v>0.43750000000000022</v>
      </c>
    </row>
    <row r="219" spans="22:45" ht="18" customHeight="1">
      <c r="V219" s="48"/>
      <c r="W219" s="48"/>
      <c r="Z219" s="51"/>
      <c r="AS219" s="48">
        <f t="shared" si="1"/>
        <v>0.44791666666666691</v>
      </c>
    </row>
    <row r="220" spans="22:45" ht="18" customHeight="1">
      <c r="V220" s="48"/>
      <c r="W220" s="48"/>
      <c r="Z220" s="51"/>
      <c r="AS220" s="48">
        <f t="shared" si="1"/>
        <v>0.45833333333333359</v>
      </c>
    </row>
    <row r="221" spans="22:45" ht="18" customHeight="1">
      <c r="V221" s="48"/>
      <c r="W221" s="48"/>
      <c r="Z221" s="51"/>
      <c r="AS221" s="48">
        <f t="shared" si="1"/>
        <v>0.46875000000000028</v>
      </c>
    </row>
    <row r="222" spans="22:45" ht="18" customHeight="1">
      <c r="V222" s="48"/>
      <c r="W222" s="48"/>
      <c r="Z222" s="51"/>
      <c r="AS222" s="48">
        <f t="shared" si="1"/>
        <v>0.47916666666666696</v>
      </c>
    </row>
    <row r="223" spans="22:45" ht="18" customHeight="1">
      <c r="V223" s="48"/>
      <c r="W223" s="48"/>
      <c r="Z223" s="51"/>
      <c r="AS223" s="48">
        <f t="shared" si="1"/>
        <v>0.48958333333333365</v>
      </c>
    </row>
    <row r="224" spans="22:45" ht="18" customHeight="1">
      <c r="V224" s="48"/>
      <c r="W224" s="48"/>
      <c r="Z224" s="51"/>
      <c r="AS224" s="48">
        <f t="shared" si="1"/>
        <v>0.50000000000000033</v>
      </c>
    </row>
    <row r="225" spans="22:45" ht="18" customHeight="1">
      <c r="V225" s="48"/>
      <c r="W225" s="48"/>
      <c r="Z225" s="51"/>
      <c r="AS225" s="48">
        <f t="shared" si="1"/>
        <v>0.51041666666666696</v>
      </c>
    </row>
    <row r="226" spans="22:45" ht="18" customHeight="1">
      <c r="V226" s="48"/>
      <c r="W226" s="48"/>
      <c r="Z226" s="51"/>
      <c r="AS226" s="48">
        <f t="shared" si="1"/>
        <v>0.52083333333333359</v>
      </c>
    </row>
    <row r="227" spans="22:45">
      <c r="V227" s="48"/>
      <c r="W227" s="48"/>
      <c r="AS227" s="48">
        <f t="shared" si="1"/>
        <v>0.53125000000000022</v>
      </c>
    </row>
    <row r="228" spans="22:45">
      <c r="V228" s="48"/>
      <c r="W228" s="48"/>
      <c r="AS228" s="48">
        <f t="shared" si="1"/>
        <v>0.54166666666666685</v>
      </c>
    </row>
    <row r="229" spans="22:45">
      <c r="V229" s="48"/>
      <c r="W229" s="48"/>
      <c r="AS229" s="48">
        <f t="shared" si="1"/>
        <v>0.55208333333333348</v>
      </c>
    </row>
    <row r="230" spans="22:45">
      <c r="V230" s="48"/>
      <c r="W230" s="48"/>
      <c r="AS230" s="48">
        <f t="shared" si="1"/>
        <v>0.56250000000000011</v>
      </c>
    </row>
    <row r="231" spans="22:45">
      <c r="V231" s="48"/>
      <c r="W231" s="48"/>
      <c r="AS231" s="48">
        <f t="shared" si="1"/>
        <v>0.57291666666666674</v>
      </c>
    </row>
    <row r="232" spans="22:45">
      <c r="V232" s="48"/>
      <c r="W232" s="48"/>
      <c r="AS232" s="48">
        <f t="shared" si="1"/>
        <v>0.58333333333333337</v>
      </c>
    </row>
    <row r="233" spans="22:45">
      <c r="V233" s="48"/>
      <c r="W233" s="48"/>
      <c r="AS233" s="48">
        <f t="shared" si="1"/>
        <v>0.59375</v>
      </c>
    </row>
    <row r="234" spans="22:45">
      <c r="V234" s="48"/>
      <c r="W234" s="48"/>
      <c r="AS234" s="48">
        <f t="shared" si="1"/>
        <v>0.60416666666666663</v>
      </c>
    </row>
    <row r="235" spans="22:45">
      <c r="V235" s="48"/>
      <c r="W235" s="48"/>
      <c r="AS235" s="48">
        <f t="shared" si="1"/>
        <v>0.61458333333333326</v>
      </c>
    </row>
    <row r="236" spans="22:45">
      <c r="V236" s="48"/>
      <c r="W236" s="48"/>
      <c r="AS236" s="48">
        <f t="shared" si="1"/>
        <v>0.62499999999999989</v>
      </c>
    </row>
    <row r="237" spans="22:45">
      <c r="V237" s="48"/>
      <c r="W237" s="48"/>
      <c r="AS237" s="48">
        <f t="shared" si="1"/>
        <v>0.63541666666666652</v>
      </c>
    </row>
    <row r="238" spans="22:45">
      <c r="V238" s="48"/>
      <c r="W238" s="48"/>
      <c r="AS238" s="48">
        <f t="shared" si="1"/>
        <v>0.64583333333333315</v>
      </c>
    </row>
    <row r="239" spans="22:45">
      <c r="V239" s="48"/>
      <c r="W239" s="48"/>
      <c r="AS239" s="48">
        <f t="shared" si="1"/>
        <v>0.65624999999999978</v>
      </c>
    </row>
    <row r="240" spans="22:45">
      <c r="V240" s="48"/>
      <c r="W240" s="48"/>
      <c r="AS240" s="48">
        <f t="shared" si="1"/>
        <v>0.66666666666666641</v>
      </c>
    </row>
    <row r="241" spans="22:45">
      <c r="V241" s="48"/>
      <c r="W241" s="48"/>
      <c r="AS241" s="48">
        <f t="shared" ref="AS241:AS272" si="2">AS240+"00:15:00"</f>
        <v>0.67708333333333304</v>
      </c>
    </row>
    <row r="242" spans="22:45">
      <c r="V242" s="48"/>
      <c r="W242" s="48"/>
      <c r="AS242" s="48">
        <f t="shared" si="2"/>
        <v>0.68749999999999967</v>
      </c>
    </row>
    <row r="243" spans="22:45">
      <c r="V243" s="48"/>
      <c r="W243" s="48"/>
      <c r="AS243" s="48">
        <f t="shared" si="2"/>
        <v>0.6979166666666663</v>
      </c>
    </row>
    <row r="244" spans="22:45">
      <c r="V244" s="48"/>
      <c r="W244" s="48"/>
      <c r="AS244" s="48">
        <f t="shared" si="2"/>
        <v>0.70833333333333293</v>
      </c>
    </row>
    <row r="245" spans="22:45">
      <c r="V245" s="48"/>
      <c r="W245" s="48"/>
      <c r="AS245" s="48">
        <f t="shared" si="2"/>
        <v>0.71874999999999956</v>
      </c>
    </row>
    <row r="246" spans="22:45">
      <c r="V246" s="48"/>
      <c r="W246" s="48"/>
      <c r="AS246" s="48">
        <f t="shared" si="2"/>
        <v>0.72916666666666619</v>
      </c>
    </row>
    <row r="247" spans="22:45">
      <c r="V247" s="48"/>
      <c r="W247" s="48"/>
      <c r="AS247" s="48">
        <f t="shared" si="2"/>
        <v>0.73958333333333282</v>
      </c>
    </row>
    <row r="248" spans="22:45">
      <c r="V248" s="48"/>
      <c r="W248" s="48"/>
      <c r="AS248" s="48">
        <f t="shared" si="2"/>
        <v>0.74999999999999944</v>
      </c>
    </row>
    <row r="249" spans="22:45">
      <c r="V249" s="48"/>
      <c r="W249" s="48"/>
      <c r="AS249" s="48">
        <f t="shared" si="2"/>
        <v>0.76041666666666607</v>
      </c>
    </row>
    <row r="250" spans="22:45">
      <c r="V250" s="48"/>
      <c r="W250" s="48"/>
      <c r="AS250" s="48">
        <f t="shared" si="2"/>
        <v>0.7708333333333327</v>
      </c>
    </row>
    <row r="251" spans="22:45">
      <c r="V251" s="48"/>
      <c r="W251" s="48"/>
      <c r="AS251" s="48">
        <f t="shared" si="2"/>
        <v>0.78124999999999933</v>
      </c>
    </row>
    <row r="252" spans="22:45">
      <c r="V252" s="48"/>
      <c r="W252" s="48"/>
      <c r="AS252" s="48">
        <f t="shared" si="2"/>
        <v>0.79166666666666596</v>
      </c>
    </row>
    <row r="253" spans="22:45">
      <c r="V253" s="48"/>
      <c r="W253" s="48"/>
      <c r="AS253" s="48">
        <f t="shared" si="2"/>
        <v>0.80208333333333259</v>
      </c>
    </row>
    <row r="254" spans="22:45">
      <c r="V254" s="48"/>
      <c r="W254" s="48"/>
      <c r="AS254" s="48">
        <f t="shared" si="2"/>
        <v>0.81249999999999922</v>
      </c>
    </row>
    <row r="255" spans="22:45">
      <c r="V255" s="48"/>
      <c r="W255" s="48"/>
      <c r="AS255" s="48">
        <f t="shared" si="2"/>
        <v>0.82291666666666585</v>
      </c>
    </row>
    <row r="256" spans="22:45">
      <c r="V256" s="48"/>
      <c r="W256" s="48"/>
      <c r="AS256" s="48">
        <f t="shared" si="2"/>
        <v>0.83333333333333248</v>
      </c>
    </row>
    <row r="257" spans="22:45">
      <c r="V257" s="48"/>
      <c r="W257" s="48"/>
      <c r="AS257" s="48">
        <f t="shared" si="2"/>
        <v>0.84374999999999911</v>
      </c>
    </row>
    <row r="258" spans="22:45">
      <c r="V258" s="48"/>
      <c r="W258" s="48"/>
      <c r="AS258" s="48">
        <f t="shared" si="2"/>
        <v>0.85416666666666574</v>
      </c>
    </row>
    <row r="259" spans="22:45">
      <c r="V259" s="48"/>
      <c r="W259" s="48"/>
      <c r="AS259" s="48">
        <f t="shared" si="2"/>
        <v>0.86458333333333237</v>
      </c>
    </row>
    <row r="260" spans="22:45">
      <c r="V260" s="48"/>
      <c r="W260" s="48"/>
      <c r="AS260" s="48">
        <f t="shared" si="2"/>
        <v>0.874999999999999</v>
      </c>
    </row>
    <row r="261" spans="22:45">
      <c r="V261" s="48"/>
      <c r="W261" s="48"/>
      <c r="AS261" s="48">
        <f t="shared" si="2"/>
        <v>0.88541666666666563</v>
      </c>
    </row>
    <row r="262" spans="22:45">
      <c r="V262" s="48"/>
      <c r="W262" s="48"/>
      <c r="AS262" s="48">
        <f t="shared" si="2"/>
        <v>0.89583333333333226</v>
      </c>
    </row>
    <row r="263" spans="22:45">
      <c r="V263" s="48"/>
      <c r="W263" s="48"/>
      <c r="AS263" s="48">
        <f t="shared" si="2"/>
        <v>0.90624999999999889</v>
      </c>
    </row>
    <row r="264" spans="22:45">
      <c r="V264" s="48"/>
      <c r="W264" s="48"/>
      <c r="AS264" s="48">
        <f t="shared" si="2"/>
        <v>0.91666666666666552</v>
      </c>
    </row>
    <row r="265" spans="22:45">
      <c r="V265" s="48"/>
      <c r="W265" s="48"/>
      <c r="AS265" s="48">
        <f t="shared" si="2"/>
        <v>0.92708333333333215</v>
      </c>
    </row>
    <row r="266" spans="22:45">
      <c r="V266" s="48"/>
      <c r="W266" s="48"/>
      <c r="AS266" s="48">
        <f t="shared" si="2"/>
        <v>0.93749999999999878</v>
      </c>
    </row>
    <row r="267" spans="22:45">
      <c r="V267" s="48"/>
      <c r="W267" s="48"/>
      <c r="AS267" s="48">
        <f t="shared" si="2"/>
        <v>0.94791666666666541</v>
      </c>
    </row>
    <row r="268" spans="22:45">
      <c r="V268" s="48"/>
      <c r="W268" s="48"/>
      <c r="AS268" s="48">
        <f t="shared" si="2"/>
        <v>0.95833333333333204</v>
      </c>
    </row>
    <row r="269" spans="22:45">
      <c r="V269" s="48"/>
      <c r="W269" s="48"/>
      <c r="AS269" s="48">
        <f t="shared" si="2"/>
        <v>0.96874999999999867</v>
      </c>
    </row>
    <row r="270" spans="22:45">
      <c r="V270" s="48"/>
      <c r="W270" s="48"/>
      <c r="AS270" s="48">
        <f t="shared" si="2"/>
        <v>0.9791666666666653</v>
      </c>
    </row>
    <row r="271" spans="22:45">
      <c r="V271" s="48"/>
      <c r="W271" s="48"/>
      <c r="AS271" s="48">
        <f t="shared" si="2"/>
        <v>0.98958333333333193</v>
      </c>
    </row>
    <row r="272" spans="22:45">
      <c r="V272" s="48"/>
      <c r="W272" s="48"/>
      <c r="AS272" s="48">
        <f t="shared" si="2"/>
        <v>0.99999999999999856</v>
      </c>
    </row>
    <row r="273" spans="22:45">
      <c r="V273" s="48"/>
      <c r="W273" s="48"/>
      <c r="AS273" s="48">
        <f t="shared" ref="AS273:AS304" si="3">AS272+"00:15:00"</f>
        <v>1.0104166666666652</v>
      </c>
    </row>
    <row r="274" spans="22:45">
      <c r="V274" s="48"/>
      <c r="W274" s="48"/>
      <c r="AS274" s="48">
        <f t="shared" si="3"/>
        <v>1.0208333333333319</v>
      </c>
    </row>
    <row r="275" spans="22:45">
      <c r="V275" s="48"/>
      <c r="W275" s="48"/>
      <c r="AS275" s="48">
        <f t="shared" si="3"/>
        <v>1.0312499999999987</v>
      </c>
    </row>
    <row r="276" spans="22:45">
      <c r="V276" s="48"/>
      <c r="W276" s="48"/>
      <c r="AS276" s="48">
        <f t="shared" si="3"/>
        <v>1.0416666666666654</v>
      </c>
    </row>
    <row r="277" spans="22:45">
      <c r="V277" s="48"/>
      <c r="W277" s="48"/>
      <c r="AS277" s="48">
        <f t="shared" si="3"/>
        <v>1.0520833333333321</v>
      </c>
    </row>
    <row r="278" spans="22:45">
      <c r="V278" s="48"/>
      <c r="W278" s="48"/>
      <c r="AS278" s="48">
        <f t="shared" si="3"/>
        <v>1.0624999999999989</v>
      </c>
    </row>
    <row r="279" spans="22:45">
      <c r="V279" s="48"/>
      <c r="W279" s="48"/>
      <c r="AS279" s="48">
        <f t="shared" si="3"/>
        <v>1.0729166666666656</v>
      </c>
    </row>
    <row r="280" spans="22:45">
      <c r="V280" s="48"/>
      <c r="W280" s="48"/>
      <c r="AS280" s="48">
        <f t="shared" si="3"/>
        <v>1.0833333333333324</v>
      </c>
    </row>
    <row r="281" spans="22:45">
      <c r="V281" s="48"/>
      <c r="W281" s="48"/>
      <c r="AS281" s="48">
        <f t="shared" si="3"/>
        <v>1.0937499999999991</v>
      </c>
    </row>
    <row r="282" spans="22:45">
      <c r="V282" s="48"/>
      <c r="W282" s="48"/>
      <c r="AS282" s="48">
        <f t="shared" si="3"/>
        <v>1.1041666666666659</v>
      </c>
    </row>
    <row r="283" spans="22:45">
      <c r="V283" s="48"/>
      <c r="W283" s="48"/>
      <c r="AS283" s="48">
        <f t="shared" si="3"/>
        <v>1.1145833333333326</v>
      </c>
    </row>
    <row r="284" spans="22:45">
      <c r="V284" s="48"/>
      <c r="W284" s="48"/>
      <c r="AS284" s="48">
        <f t="shared" si="3"/>
        <v>1.1249999999999993</v>
      </c>
    </row>
    <row r="285" spans="22:45">
      <c r="V285" s="48"/>
      <c r="W285" s="48"/>
      <c r="AS285" s="48">
        <f t="shared" si="3"/>
        <v>1.1354166666666661</v>
      </c>
    </row>
    <row r="286" spans="22:45">
      <c r="V286" s="48"/>
      <c r="W286" s="48"/>
      <c r="AS286" s="48">
        <f t="shared" si="3"/>
        <v>1.1458333333333328</v>
      </c>
    </row>
    <row r="287" spans="22:45">
      <c r="V287" s="48"/>
      <c r="W287" s="48"/>
      <c r="AS287" s="48">
        <f t="shared" si="3"/>
        <v>1.1562499999999996</v>
      </c>
    </row>
    <row r="288" spans="22:45">
      <c r="V288" s="48"/>
      <c r="W288" s="48"/>
      <c r="AS288" s="48">
        <f t="shared" si="3"/>
        <v>1.1666666666666663</v>
      </c>
    </row>
    <row r="289" spans="22:45">
      <c r="V289" s="48"/>
      <c r="W289" s="48"/>
      <c r="AS289" s="48">
        <f t="shared" si="3"/>
        <v>1.177083333333333</v>
      </c>
    </row>
    <row r="290" spans="22:45">
      <c r="V290" s="48"/>
      <c r="W290" s="48"/>
      <c r="AS290" s="48">
        <f t="shared" si="3"/>
        <v>1.1874999999999998</v>
      </c>
    </row>
    <row r="291" spans="22:45">
      <c r="V291" s="48"/>
      <c r="W291" s="48"/>
      <c r="AS291" s="48">
        <f t="shared" si="3"/>
        <v>1.1979166666666665</v>
      </c>
    </row>
    <row r="292" spans="22:45">
      <c r="V292" s="48"/>
      <c r="W292" s="48"/>
      <c r="AS292" s="48">
        <f t="shared" si="3"/>
        <v>1.2083333333333333</v>
      </c>
    </row>
    <row r="293" spans="22:45">
      <c r="V293" s="48"/>
      <c r="W293" s="48"/>
      <c r="AS293" s="48">
        <f t="shared" si="3"/>
        <v>1.21875</v>
      </c>
    </row>
    <row r="294" spans="22:45">
      <c r="V294" s="48"/>
      <c r="W294" s="48"/>
      <c r="AS294" s="48">
        <f t="shared" si="3"/>
        <v>1.2291666666666667</v>
      </c>
    </row>
    <row r="295" spans="22:45">
      <c r="V295" s="48"/>
      <c r="W295" s="48"/>
      <c r="AS295" s="48">
        <f t="shared" si="3"/>
        <v>1.2395833333333335</v>
      </c>
    </row>
    <row r="296" spans="22:45">
      <c r="V296" s="48"/>
      <c r="W296" s="48"/>
      <c r="AS296" s="48">
        <f t="shared" si="3"/>
        <v>1.2500000000000002</v>
      </c>
    </row>
    <row r="297" spans="22:45">
      <c r="V297" s="48"/>
      <c r="W297" s="48"/>
      <c r="AS297" s="48">
        <f t="shared" si="3"/>
        <v>1.260416666666667</v>
      </c>
    </row>
    <row r="298" spans="22:45">
      <c r="V298" s="48"/>
      <c r="W298" s="48"/>
      <c r="AS298" s="48">
        <f t="shared" si="3"/>
        <v>1.2708333333333337</v>
      </c>
    </row>
    <row r="299" spans="22:45">
      <c r="V299" s="48"/>
      <c r="W299" s="48"/>
      <c r="AS299" s="48">
        <f t="shared" si="3"/>
        <v>1.2812500000000004</v>
      </c>
    </row>
    <row r="300" spans="22:45">
      <c r="V300" s="48"/>
      <c r="W300" s="48"/>
      <c r="AS300" s="48">
        <f t="shared" si="3"/>
        <v>1.2916666666666672</v>
      </c>
    </row>
    <row r="301" spans="22:45">
      <c r="V301" s="48"/>
      <c r="W301" s="48"/>
      <c r="AS301" s="48">
        <f t="shared" si="3"/>
        <v>1.3020833333333339</v>
      </c>
    </row>
    <row r="302" spans="22:45">
      <c r="V302" s="48"/>
      <c r="W302" s="48"/>
      <c r="AS302" s="48">
        <f t="shared" si="3"/>
        <v>1.3125000000000007</v>
      </c>
    </row>
    <row r="303" spans="22:45">
      <c r="V303" s="48"/>
      <c r="W303" s="48"/>
      <c r="AS303" s="48">
        <f t="shared" si="3"/>
        <v>1.3229166666666674</v>
      </c>
    </row>
    <row r="304" spans="22:45">
      <c r="V304" s="48"/>
      <c r="W304" s="48"/>
      <c r="AS304" s="48">
        <f t="shared" si="3"/>
        <v>1.3333333333333341</v>
      </c>
    </row>
    <row r="305" spans="22:45">
      <c r="V305" s="48"/>
      <c r="W305" s="48"/>
      <c r="AS305" s="48">
        <f t="shared" ref="AS305:AS318" si="4">AS304+"00:15:00"</f>
        <v>1.3437500000000009</v>
      </c>
    </row>
    <row r="306" spans="22:45">
      <c r="V306" s="48"/>
      <c r="W306" s="48"/>
      <c r="AS306" s="48">
        <f t="shared" si="4"/>
        <v>1.3541666666666676</v>
      </c>
    </row>
    <row r="307" spans="22:45">
      <c r="V307" s="48"/>
      <c r="W307" s="48"/>
      <c r="AS307" s="48">
        <f t="shared" si="4"/>
        <v>1.3645833333333344</v>
      </c>
    </row>
    <row r="308" spans="22:45">
      <c r="V308" s="48"/>
      <c r="W308" s="48"/>
      <c r="AS308" s="48">
        <f t="shared" si="4"/>
        <v>1.3750000000000011</v>
      </c>
    </row>
    <row r="309" spans="22:45">
      <c r="V309" s="48"/>
      <c r="W309" s="48"/>
      <c r="AS309" s="48">
        <f t="shared" si="4"/>
        <v>1.3854166666666679</v>
      </c>
    </row>
    <row r="310" spans="22:45">
      <c r="V310" s="48"/>
      <c r="W310" s="48"/>
      <c r="AS310" s="48">
        <f t="shared" si="4"/>
        <v>1.3958333333333346</v>
      </c>
    </row>
    <row r="311" spans="22:45">
      <c r="V311" s="48"/>
      <c r="W311" s="48"/>
      <c r="AS311" s="48">
        <f t="shared" si="4"/>
        <v>1.4062500000000013</v>
      </c>
    </row>
    <row r="312" spans="22:45">
      <c r="V312" s="48"/>
      <c r="W312" s="48"/>
      <c r="AS312" s="48">
        <f t="shared" si="4"/>
        <v>1.4166666666666681</v>
      </c>
    </row>
    <row r="313" spans="22:45">
      <c r="V313" s="48"/>
      <c r="W313" s="48"/>
      <c r="AS313" s="48">
        <f t="shared" si="4"/>
        <v>1.4270833333333348</v>
      </c>
    </row>
    <row r="314" spans="22:45">
      <c r="V314" s="48"/>
      <c r="W314" s="48"/>
      <c r="AS314" s="48">
        <f t="shared" si="4"/>
        <v>1.4375000000000016</v>
      </c>
    </row>
    <row r="315" spans="22:45">
      <c r="V315" s="48"/>
      <c r="W315" s="48"/>
      <c r="AS315" s="48">
        <f t="shared" si="4"/>
        <v>1.4479166666666683</v>
      </c>
    </row>
    <row r="316" spans="22:45">
      <c r="V316" s="48"/>
      <c r="W316" s="48"/>
      <c r="AS316" s="48">
        <f t="shared" si="4"/>
        <v>1.458333333333335</v>
      </c>
    </row>
    <row r="317" spans="22:45">
      <c r="V317" s="48"/>
      <c r="W317" s="48"/>
      <c r="AS317" s="48">
        <f t="shared" si="4"/>
        <v>1.4687500000000018</v>
      </c>
    </row>
    <row r="318" spans="22:45">
      <c r="V318" s="48"/>
      <c r="W318" s="48"/>
      <c r="AS318" s="48">
        <f t="shared" si="4"/>
        <v>1.4791666666666685</v>
      </c>
    </row>
    <row r="319" spans="22:45">
      <c r="V319" s="48"/>
      <c r="W319" s="48"/>
    </row>
    <row r="320" spans="22:45">
      <c r="V320" s="48"/>
      <c r="W320" s="48"/>
    </row>
    <row r="321" spans="22:23">
      <c r="V321" s="48"/>
      <c r="W321" s="48"/>
    </row>
    <row r="322" spans="22:23">
      <c r="V322" s="48"/>
      <c r="W322" s="48"/>
    </row>
    <row r="323" spans="22:23">
      <c r="V323" s="48"/>
      <c r="W323" s="48"/>
    </row>
    <row r="324" spans="22:23">
      <c r="V324" s="48"/>
      <c r="W324" s="48"/>
    </row>
    <row r="325" spans="22:23">
      <c r="V325" s="48"/>
      <c r="W325" s="48"/>
    </row>
    <row r="326" spans="22:23">
      <c r="V326" s="48"/>
      <c r="W326" s="48"/>
    </row>
    <row r="327" spans="22:23">
      <c r="V327" s="48"/>
      <c r="W327" s="48"/>
    </row>
    <row r="328" spans="22:23">
      <c r="V328" s="48"/>
      <c r="W328" s="48"/>
    </row>
    <row r="329" spans="22:23">
      <c r="V329" s="48"/>
      <c r="W329" s="48"/>
    </row>
    <row r="330" spans="22:23">
      <c r="V330" s="48"/>
      <c r="W330" s="48"/>
    </row>
    <row r="331" spans="22:23">
      <c r="V331" s="48"/>
      <c r="W331" s="48"/>
    </row>
    <row r="332" spans="22:23">
      <c r="V332" s="48"/>
      <c r="W332" s="48"/>
    </row>
    <row r="333" spans="22:23">
      <c r="V333" s="48"/>
      <c r="W333" s="48"/>
    </row>
    <row r="334" spans="22:23">
      <c r="V334" s="48"/>
      <c r="W334" s="48"/>
    </row>
    <row r="335" spans="22:23">
      <c r="V335" s="48"/>
      <c r="W335" s="48"/>
    </row>
    <row r="336" spans="22:23">
      <c r="V336" s="48"/>
      <c r="W336" s="48"/>
    </row>
    <row r="337" spans="22:23">
      <c r="V337" s="48"/>
      <c r="W337" s="48"/>
    </row>
    <row r="338" spans="22:23">
      <c r="V338" s="48"/>
      <c r="W338" s="48"/>
    </row>
    <row r="339" spans="22:23">
      <c r="V339" s="48"/>
      <c r="W339" s="48"/>
    </row>
    <row r="340" spans="22:23">
      <c r="V340" s="48"/>
      <c r="W340" s="48"/>
    </row>
    <row r="341" spans="22:23">
      <c r="V341" s="48"/>
      <c r="W341" s="48"/>
    </row>
    <row r="342" spans="22:23">
      <c r="V342" s="48"/>
      <c r="W342" s="48"/>
    </row>
    <row r="343" spans="22:23">
      <c r="V343" s="48"/>
      <c r="W343" s="48"/>
    </row>
    <row r="344" spans="22:23">
      <c r="V344" s="48"/>
      <c r="W344" s="48"/>
    </row>
    <row r="345" spans="22:23">
      <c r="V345" s="48"/>
      <c r="W345" s="48"/>
    </row>
    <row r="346" spans="22:23">
      <c r="V346" s="48"/>
      <c r="W346" s="48"/>
    </row>
    <row r="347" spans="22:23">
      <c r="V347" s="48"/>
      <c r="W347" s="48"/>
    </row>
    <row r="348" spans="22:23">
      <c r="V348" s="48"/>
      <c r="W348" s="48"/>
    </row>
    <row r="349" spans="22:23">
      <c r="V349" s="48"/>
      <c r="W349" s="48"/>
    </row>
    <row r="350" spans="22:23">
      <c r="V350" s="48"/>
      <c r="W350" s="48"/>
    </row>
    <row r="351" spans="22:23">
      <c r="V351" s="48"/>
      <c r="W351" s="48"/>
    </row>
    <row r="352" spans="22:23">
      <c r="V352" s="48"/>
      <c r="W352" s="48"/>
    </row>
    <row r="353" spans="22:23">
      <c r="V353" s="48"/>
      <c r="W353" s="48"/>
    </row>
    <row r="354" spans="22:23">
      <c r="V354" s="48"/>
      <c r="W354" s="48"/>
    </row>
    <row r="355" spans="22:23">
      <c r="V355" s="48"/>
      <c r="W355" s="48"/>
    </row>
    <row r="356" spans="22:23">
      <c r="V356" s="48"/>
      <c r="W356" s="48"/>
    </row>
    <row r="357" spans="22:23">
      <c r="V357" s="48"/>
      <c r="W357" s="48"/>
    </row>
    <row r="358" spans="22:23">
      <c r="V358" s="48"/>
      <c r="W358" s="48"/>
    </row>
    <row r="359" spans="22:23">
      <c r="V359" s="48"/>
      <c r="W359" s="48"/>
    </row>
    <row r="360" spans="22:23">
      <c r="V360" s="48"/>
      <c r="W360" s="48"/>
    </row>
    <row r="361" spans="22:23">
      <c r="V361" s="48"/>
      <c r="W361" s="48"/>
    </row>
    <row r="362" spans="22:23">
      <c r="V362" s="48"/>
      <c r="W362" s="48"/>
    </row>
    <row r="363" spans="22:23">
      <c r="V363" s="48"/>
      <c r="W363" s="48"/>
    </row>
    <row r="364" spans="22:23">
      <c r="V364" s="48"/>
      <c r="W364" s="48"/>
    </row>
    <row r="365" spans="22:23">
      <c r="V365" s="48"/>
      <c r="W365" s="48"/>
    </row>
    <row r="366" spans="22:23">
      <c r="V366" s="48"/>
      <c r="W366" s="48"/>
    </row>
    <row r="367" spans="22:23">
      <c r="V367" s="48"/>
      <c r="W367" s="48"/>
    </row>
    <row r="368" spans="22:23">
      <c r="V368" s="48"/>
      <c r="W368" s="48"/>
    </row>
    <row r="369" spans="22:23">
      <c r="V369" s="48"/>
      <c r="W369" s="48"/>
    </row>
    <row r="370" spans="22:23">
      <c r="V370" s="48"/>
      <c r="W370" s="48"/>
    </row>
    <row r="371" spans="22:23">
      <c r="V371" s="48"/>
      <c r="W371" s="48"/>
    </row>
    <row r="372" spans="22:23">
      <c r="V372" s="48"/>
      <c r="W372" s="48"/>
    </row>
    <row r="373" spans="22:23">
      <c r="V373" s="48"/>
      <c r="W373" s="48"/>
    </row>
    <row r="374" spans="22:23">
      <c r="V374" s="48"/>
      <c r="W374" s="48"/>
    </row>
    <row r="375" spans="22:23">
      <c r="V375" s="48"/>
      <c r="W375" s="48"/>
    </row>
    <row r="376" spans="22:23">
      <c r="V376" s="48"/>
      <c r="W376" s="48"/>
    </row>
    <row r="377" spans="22:23">
      <c r="V377" s="48"/>
      <c r="W377" s="48"/>
    </row>
    <row r="378" spans="22:23">
      <c r="V378" s="48"/>
      <c r="W378" s="48"/>
    </row>
    <row r="379" spans="22:23">
      <c r="V379" s="48"/>
      <c r="W379" s="48"/>
    </row>
    <row r="380" spans="22:23">
      <c r="V380" s="48"/>
      <c r="W380" s="48"/>
    </row>
    <row r="381" spans="22:23">
      <c r="V381" s="48"/>
      <c r="W381" s="48"/>
    </row>
    <row r="382" spans="22:23">
      <c r="V382" s="48"/>
      <c r="W382" s="48"/>
    </row>
    <row r="383" spans="22:23">
      <c r="V383" s="48"/>
      <c r="W383" s="48"/>
    </row>
    <row r="384" spans="22:23">
      <c r="V384" s="48"/>
      <c r="W384" s="48"/>
    </row>
    <row r="385" spans="22:23">
      <c r="V385" s="48"/>
      <c r="W385" s="48"/>
    </row>
    <row r="386" spans="22:23">
      <c r="V386" s="48"/>
      <c r="W386" s="48"/>
    </row>
    <row r="387" spans="22:23">
      <c r="V387" s="48"/>
      <c r="W387" s="48"/>
    </row>
    <row r="388" spans="22:23">
      <c r="V388" s="48"/>
      <c r="W388" s="48"/>
    </row>
    <row r="389" spans="22:23">
      <c r="V389" s="48"/>
      <c r="W389" s="48"/>
    </row>
    <row r="390" spans="22:23">
      <c r="V390" s="48"/>
      <c r="W390" s="48"/>
    </row>
    <row r="391" spans="22:23">
      <c r="V391" s="48"/>
      <c r="W391" s="48"/>
    </row>
    <row r="392" spans="22:23">
      <c r="V392" s="48"/>
      <c r="W392" s="48"/>
    </row>
    <row r="393" spans="22:23">
      <c r="V393" s="48"/>
      <c r="W393" s="48"/>
    </row>
    <row r="394" spans="22:23">
      <c r="V394" s="48"/>
      <c r="W394" s="48"/>
    </row>
    <row r="395" spans="22:23">
      <c r="V395" s="48"/>
      <c r="W395" s="48"/>
    </row>
    <row r="396" spans="22:23">
      <c r="V396" s="48"/>
      <c r="W396" s="48"/>
    </row>
    <row r="397" spans="22:23">
      <c r="V397" s="48"/>
      <c r="W397" s="48"/>
    </row>
    <row r="398" spans="22:23">
      <c r="V398" s="48"/>
      <c r="W398" s="48"/>
    </row>
    <row r="399" spans="22:23">
      <c r="V399" s="48"/>
      <c r="W399" s="48"/>
    </row>
    <row r="400" spans="22:23">
      <c r="V400" s="48"/>
      <c r="W400" s="48"/>
    </row>
    <row r="401" spans="22:23">
      <c r="V401" s="48"/>
      <c r="W401" s="48"/>
    </row>
    <row r="402" spans="22:23">
      <c r="V402" s="48"/>
      <c r="W402" s="48"/>
    </row>
    <row r="403" spans="22:23">
      <c r="V403" s="48"/>
      <c r="W403" s="48"/>
    </row>
    <row r="404" spans="22:23">
      <c r="V404" s="48"/>
      <c r="W404" s="48"/>
    </row>
    <row r="405" spans="22:23">
      <c r="V405" s="48"/>
      <c r="W405" s="48"/>
    </row>
    <row r="406" spans="22:23">
      <c r="V406" s="48"/>
      <c r="W406" s="48"/>
    </row>
    <row r="407" spans="22:23">
      <c r="V407" s="48"/>
      <c r="W407" s="48"/>
    </row>
    <row r="408" spans="22:23">
      <c r="V408" s="48"/>
      <c r="W408" s="48"/>
    </row>
    <row r="409" spans="22:23">
      <c r="V409" s="48"/>
      <c r="W409" s="48"/>
    </row>
    <row r="410" spans="22:23">
      <c r="V410" s="48"/>
      <c r="W410" s="48"/>
    </row>
    <row r="411" spans="22:23">
      <c r="V411" s="48"/>
      <c r="W411" s="48"/>
    </row>
    <row r="412" spans="22:23">
      <c r="V412" s="48"/>
      <c r="W412" s="48"/>
    </row>
    <row r="413" spans="22:23">
      <c r="V413" s="48"/>
      <c r="W413" s="48"/>
    </row>
    <row r="414" spans="22:23">
      <c r="V414" s="48"/>
      <c r="W414" s="48"/>
    </row>
    <row r="415" spans="22:23">
      <c r="V415" s="48"/>
      <c r="W415" s="48"/>
    </row>
    <row r="416" spans="22:23">
      <c r="V416" s="48"/>
      <c r="W416" s="48"/>
    </row>
    <row r="417" spans="22:23">
      <c r="V417" s="48"/>
      <c r="W417" s="48"/>
    </row>
    <row r="418" spans="22:23">
      <c r="V418" s="48"/>
      <c r="W418" s="48"/>
    </row>
    <row r="419" spans="22:23">
      <c r="V419" s="48"/>
      <c r="W419" s="48"/>
    </row>
    <row r="420" spans="22:23">
      <c r="V420" s="48"/>
      <c r="W420" s="48"/>
    </row>
    <row r="421" spans="22:23">
      <c r="V421" s="48"/>
      <c r="W421" s="48"/>
    </row>
    <row r="422" spans="22:23">
      <c r="V422" s="48"/>
      <c r="W422" s="48"/>
    </row>
    <row r="423" spans="22:23">
      <c r="V423" s="48"/>
      <c r="W423" s="48"/>
    </row>
    <row r="424" spans="22:23">
      <c r="V424" s="48"/>
      <c r="W424" s="48"/>
    </row>
    <row r="425" spans="22:23">
      <c r="V425" s="48"/>
      <c r="W425" s="48"/>
    </row>
    <row r="426" spans="22:23">
      <c r="V426" s="48"/>
      <c r="W426" s="48"/>
    </row>
    <row r="427" spans="22:23">
      <c r="V427" s="48"/>
      <c r="W427" s="48"/>
    </row>
    <row r="428" spans="22:23">
      <c r="V428" s="48"/>
      <c r="W428" s="48"/>
    </row>
    <row r="429" spans="22:23">
      <c r="V429" s="48"/>
      <c r="W429" s="48"/>
    </row>
    <row r="430" spans="22:23">
      <c r="V430" s="48"/>
      <c r="W430" s="48"/>
    </row>
    <row r="431" spans="22:23">
      <c r="V431" s="48"/>
      <c r="W431" s="48"/>
    </row>
    <row r="432" spans="22:23">
      <c r="V432" s="48"/>
      <c r="W432" s="48"/>
    </row>
    <row r="433" spans="22:23">
      <c r="V433" s="48"/>
      <c r="W433" s="48"/>
    </row>
    <row r="434" spans="22:23">
      <c r="V434" s="48"/>
      <c r="W434" s="48"/>
    </row>
    <row r="435" spans="22:23">
      <c r="V435" s="48"/>
      <c r="W435" s="48"/>
    </row>
    <row r="436" spans="22:23">
      <c r="V436" s="48"/>
      <c r="W436" s="48"/>
    </row>
    <row r="437" spans="22:23">
      <c r="V437" s="48"/>
      <c r="W437" s="48"/>
    </row>
    <row r="438" spans="22:23">
      <c r="V438" s="48"/>
      <c r="W438" s="48"/>
    </row>
    <row r="439" spans="22:23">
      <c r="V439" s="48"/>
      <c r="W439" s="48"/>
    </row>
    <row r="440" spans="22:23">
      <c r="V440" s="48"/>
      <c r="W440" s="48"/>
    </row>
    <row r="441" spans="22:23">
      <c r="V441" s="48"/>
      <c r="W441" s="48"/>
    </row>
    <row r="442" spans="22:23">
      <c r="V442" s="48"/>
      <c r="W442" s="48"/>
    </row>
    <row r="443" spans="22:23">
      <c r="V443" s="48"/>
      <c r="W443" s="48"/>
    </row>
    <row r="444" spans="22:23">
      <c r="V444" s="48"/>
      <c r="W444" s="48"/>
    </row>
    <row r="445" spans="22:23">
      <c r="V445" s="48"/>
      <c r="W445" s="48"/>
    </row>
    <row r="446" spans="22:23">
      <c r="V446" s="48"/>
      <c r="W446" s="48"/>
    </row>
    <row r="447" spans="22:23">
      <c r="V447" s="48"/>
      <c r="W447" s="48"/>
    </row>
    <row r="448" spans="22:23">
      <c r="V448" s="48"/>
      <c r="W448" s="48"/>
    </row>
    <row r="449" spans="22:23">
      <c r="V449" s="48"/>
      <c r="W449" s="48"/>
    </row>
    <row r="450" spans="22:23">
      <c r="V450" s="48"/>
      <c r="W450" s="48"/>
    </row>
    <row r="451" spans="22:23">
      <c r="V451" s="48"/>
      <c r="W451" s="48"/>
    </row>
    <row r="452" spans="22:23">
      <c r="V452" s="48"/>
      <c r="W452" s="48"/>
    </row>
    <row r="453" spans="22:23">
      <c r="V453" s="48"/>
      <c r="W453" s="48"/>
    </row>
    <row r="454" spans="22:23">
      <c r="V454" s="48"/>
      <c r="W454" s="48"/>
    </row>
    <row r="455" spans="22:23">
      <c r="V455" s="48"/>
      <c r="W455" s="48"/>
    </row>
    <row r="456" spans="22:23">
      <c r="V456" s="48"/>
      <c r="W456" s="48"/>
    </row>
    <row r="457" spans="22:23">
      <c r="V457" s="48"/>
      <c r="W457" s="48"/>
    </row>
    <row r="458" spans="22:23">
      <c r="V458" s="48"/>
      <c r="W458" s="48"/>
    </row>
    <row r="459" spans="22:23">
      <c r="V459" s="48"/>
      <c r="W459" s="48"/>
    </row>
    <row r="460" spans="22:23">
      <c r="V460" s="48"/>
      <c r="W460" s="48"/>
    </row>
    <row r="461" spans="22:23">
      <c r="V461" s="48"/>
      <c r="W461" s="48"/>
    </row>
    <row r="462" spans="22:23">
      <c r="V462" s="48"/>
      <c r="W462" s="48"/>
    </row>
    <row r="463" spans="22:23">
      <c r="V463" s="48"/>
      <c r="W463" s="48"/>
    </row>
    <row r="464" spans="22:23">
      <c r="V464" s="48"/>
      <c r="W464" s="48"/>
    </row>
    <row r="465" spans="22:23">
      <c r="V465" s="48"/>
      <c r="W465" s="48"/>
    </row>
    <row r="466" spans="22:23">
      <c r="V466" s="48"/>
      <c r="W466" s="48"/>
    </row>
    <row r="467" spans="22:23">
      <c r="V467" s="48"/>
      <c r="W467" s="48"/>
    </row>
    <row r="468" spans="22:23">
      <c r="V468" s="48"/>
      <c r="W468" s="48"/>
    </row>
    <row r="469" spans="22:23">
      <c r="V469" s="48"/>
      <c r="W469" s="48"/>
    </row>
    <row r="470" spans="22:23">
      <c r="V470" s="48"/>
      <c r="W470" s="48"/>
    </row>
    <row r="471" spans="22:23">
      <c r="V471" s="48"/>
      <c r="W471" s="48"/>
    </row>
    <row r="472" spans="22:23">
      <c r="V472" s="48"/>
      <c r="W472" s="48"/>
    </row>
    <row r="473" spans="22:23">
      <c r="V473" s="48"/>
      <c r="W473" s="48"/>
    </row>
    <row r="474" spans="22:23">
      <c r="V474" s="48"/>
      <c r="W474" s="48"/>
    </row>
    <row r="475" spans="22:23">
      <c r="V475" s="48"/>
      <c r="W475" s="48"/>
    </row>
    <row r="476" spans="22:23">
      <c r="V476" s="48"/>
      <c r="W476" s="48"/>
    </row>
    <row r="477" spans="22:23">
      <c r="V477" s="48"/>
      <c r="W477" s="48"/>
    </row>
    <row r="478" spans="22:23">
      <c r="V478" s="48"/>
      <c r="W478" s="48"/>
    </row>
    <row r="479" spans="22:23">
      <c r="V479" s="48"/>
      <c r="W479" s="48"/>
    </row>
    <row r="480" spans="22:23">
      <c r="V480" s="48"/>
      <c r="W480" s="48"/>
    </row>
    <row r="481" spans="22:23">
      <c r="V481" s="48"/>
      <c r="W481" s="48"/>
    </row>
    <row r="482" spans="22:23">
      <c r="V482" s="48"/>
      <c r="W482" s="48"/>
    </row>
    <row r="483" spans="22:23">
      <c r="V483" s="48"/>
      <c r="W483" s="48"/>
    </row>
    <row r="484" spans="22:23">
      <c r="V484" s="48"/>
      <c r="W484" s="48"/>
    </row>
    <row r="485" spans="22:23">
      <c r="V485" s="48"/>
      <c r="W485" s="48"/>
    </row>
    <row r="486" spans="22:23">
      <c r="V486" s="48"/>
      <c r="W486" s="48"/>
    </row>
    <row r="487" spans="22:23">
      <c r="V487" s="48"/>
      <c r="W487" s="48"/>
    </row>
    <row r="488" spans="22:23">
      <c r="V488" s="48"/>
      <c r="W488" s="48"/>
    </row>
    <row r="489" spans="22:23">
      <c r="V489" s="48"/>
      <c r="W489" s="48"/>
    </row>
    <row r="490" spans="22:23">
      <c r="V490" s="48"/>
      <c r="W490" s="48"/>
    </row>
    <row r="491" spans="22:23">
      <c r="V491" s="48"/>
      <c r="W491" s="48"/>
    </row>
    <row r="492" spans="22:23">
      <c r="V492" s="48"/>
      <c r="W492" s="48"/>
    </row>
    <row r="493" spans="22:23">
      <c r="V493" s="48"/>
      <c r="W493" s="48"/>
    </row>
    <row r="494" spans="22:23">
      <c r="V494" s="48"/>
      <c r="W494" s="48"/>
    </row>
    <row r="495" spans="22:23">
      <c r="V495" s="48"/>
      <c r="W495" s="48"/>
    </row>
    <row r="496" spans="22:23">
      <c r="V496" s="48"/>
      <c r="W496" s="48"/>
    </row>
    <row r="497" spans="22:23">
      <c r="V497" s="48"/>
      <c r="W497" s="48"/>
    </row>
    <row r="498" spans="22:23">
      <c r="V498" s="48"/>
      <c r="W498" s="48"/>
    </row>
    <row r="499" spans="22:23">
      <c r="V499" s="48"/>
      <c r="W499" s="48"/>
    </row>
    <row r="500" spans="22:23">
      <c r="V500" s="48"/>
      <c r="W500" s="48"/>
    </row>
    <row r="501" spans="22:23">
      <c r="V501" s="48"/>
      <c r="W501" s="48"/>
    </row>
    <row r="502" spans="22:23">
      <c r="V502" s="48"/>
      <c r="W502" s="48"/>
    </row>
    <row r="503" spans="22:23">
      <c r="V503" s="48"/>
      <c r="W503" s="48"/>
    </row>
    <row r="504" spans="22:23">
      <c r="V504" s="48"/>
      <c r="W504" s="48"/>
    </row>
    <row r="505" spans="22:23">
      <c r="V505" s="48"/>
      <c r="W505" s="48"/>
    </row>
    <row r="506" spans="22:23">
      <c r="V506" s="48"/>
      <c r="W506" s="48"/>
    </row>
    <row r="507" spans="22:23">
      <c r="V507" s="48"/>
      <c r="W507" s="48"/>
    </row>
    <row r="508" spans="22:23">
      <c r="V508" s="48"/>
      <c r="W508" s="48"/>
    </row>
    <row r="509" spans="22:23">
      <c r="V509" s="48"/>
      <c r="W509" s="48"/>
    </row>
    <row r="510" spans="22:23">
      <c r="V510" s="48"/>
      <c r="W510" s="48"/>
    </row>
    <row r="511" spans="22:23">
      <c r="V511" s="48"/>
      <c r="W511" s="48"/>
    </row>
    <row r="512" spans="22:23">
      <c r="V512" s="48"/>
      <c r="W512" s="48"/>
    </row>
    <row r="513" spans="22:23">
      <c r="V513" s="48"/>
      <c r="W513" s="48"/>
    </row>
    <row r="514" spans="22:23">
      <c r="V514" s="48"/>
      <c r="W514" s="48"/>
    </row>
    <row r="515" spans="22:23">
      <c r="V515" s="48"/>
      <c r="W515" s="48"/>
    </row>
    <row r="516" spans="22:23">
      <c r="V516" s="48"/>
      <c r="W516" s="48"/>
    </row>
    <row r="517" spans="22:23">
      <c r="V517" s="48"/>
      <c r="W517" s="48"/>
    </row>
    <row r="518" spans="22:23">
      <c r="V518" s="48"/>
      <c r="W518" s="48"/>
    </row>
    <row r="519" spans="22:23">
      <c r="V519" s="48"/>
      <c r="W519" s="48"/>
    </row>
    <row r="520" spans="22:23">
      <c r="V520" s="48"/>
      <c r="W520" s="48"/>
    </row>
    <row r="521" spans="22:23">
      <c r="V521" s="48"/>
      <c r="W521" s="48"/>
    </row>
    <row r="522" spans="22:23">
      <c r="V522" s="48"/>
      <c r="W522" s="48"/>
    </row>
    <row r="523" spans="22:23">
      <c r="V523" s="48"/>
      <c r="W523" s="48"/>
    </row>
    <row r="524" spans="22:23">
      <c r="V524" s="48"/>
      <c r="W524" s="48"/>
    </row>
    <row r="525" spans="22:23">
      <c r="V525" s="48"/>
      <c r="W525" s="48"/>
    </row>
    <row r="526" spans="22:23">
      <c r="V526" s="48"/>
      <c r="W526" s="48"/>
    </row>
    <row r="527" spans="22:23">
      <c r="V527" s="48"/>
      <c r="W527" s="48"/>
    </row>
    <row r="528" spans="22:23">
      <c r="V528" s="48"/>
      <c r="W528" s="48"/>
    </row>
    <row r="529" spans="22:23">
      <c r="V529" s="48"/>
      <c r="W529" s="48"/>
    </row>
    <row r="530" spans="22:23">
      <c r="V530" s="48"/>
      <c r="W530" s="48"/>
    </row>
    <row r="531" spans="22:23">
      <c r="V531" s="48"/>
      <c r="W531" s="48"/>
    </row>
    <row r="532" spans="22:23">
      <c r="V532" s="48"/>
      <c r="W532" s="48"/>
    </row>
    <row r="533" spans="22:23">
      <c r="V533" s="48"/>
      <c r="W533" s="48"/>
    </row>
    <row r="534" spans="22:23">
      <c r="V534" s="48"/>
      <c r="W534" s="48"/>
    </row>
    <row r="535" spans="22:23">
      <c r="V535" s="48"/>
      <c r="W535" s="48"/>
    </row>
    <row r="536" spans="22:23">
      <c r="V536" s="48"/>
      <c r="W536" s="48"/>
    </row>
    <row r="537" spans="22:23">
      <c r="V537" s="48"/>
      <c r="W537" s="48"/>
    </row>
    <row r="538" spans="22:23">
      <c r="V538" s="48"/>
      <c r="W538" s="48"/>
    </row>
    <row r="539" spans="22:23">
      <c r="V539" s="48"/>
      <c r="W539" s="48"/>
    </row>
    <row r="540" spans="22:23">
      <c r="V540" s="48"/>
      <c r="W540" s="48"/>
    </row>
    <row r="541" spans="22:23">
      <c r="V541" s="48"/>
      <c r="W541" s="48"/>
    </row>
    <row r="542" spans="22:23">
      <c r="V542" s="48"/>
      <c r="W542" s="48"/>
    </row>
    <row r="543" spans="22:23">
      <c r="V543" s="48"/>
      <c r="W543" s="48"/>
    </row>
    <row r="544" spans="22:23">
      <c r="V544" s="48"/>
      <c r="W544" s="48"/>
    </row>
    <row r="545" spans="22:23">
      <c r="V545" s="48"/>
      <c r="W545" s="48"/>
    </row>
    <row r="546" spans="22:23">
      <c r="V546" s="48"/>
      <c r="W546" s="48"/>
    </row>
    <row r="547" spans="22:23">
      <c r="V547" s="48"/>
      <c r="W547" s="48"/>
    </row>
    <row r="548" spans="22:23">
      <c r="V548" s="48"/>
      <c r="W548" s="48"/>
    </row>
    <row r="549" spans="22:23">
      <c r="V549" s="48"/>
      <c r="W549" s="48"/>
    </row>
    <row r="550" spans="22:23">
      <c r="V550" s="48"/>
      <c r="W550" s="48"/>
    </row>
    <row r="551" spans="22:23">
      <c r="V551" s="48"/>
      <c r="W551" s="48"/>
    </row>
    <row r="552" spans="22:23">
      <c r="V552" s="48"/>
      <c r="W552" s="48"/>
    </row>
    <row r="553" spans="22:23">
      <c r="V553" s="48"/>
      <c r="W553" s="48"/>
    </row>
    <row r="554" spans="22:23">
      <c r="V554" s="48"/>
      <c r="W554" s="48"/>
    </row>
    <row r="555" spans="22:23">
      <c r="V555" s="48"/>
      <c r="W555" s="48"/>
    </row>
    <row r="556" spans="22:23">
      <c r="V556" s="48"/>
      <c r="W556" s="48"/>
    </row>
    <row r="557" spans="22:23">
      <c r="V557" s="48"/>
      <c r="W557" s="48"/>
    </row>
    <row r="558" spans="22:23">
      <c r="V558" s="48"/>
      <c r="W558" s="48"/>
    </row>
    <row r="559" spans="22:23">
      <c r="V559" s="48"/>
      <c r="W559" s="48"/>
    </row>
    <row r="560" spans="22:23">
      <c r="V560" s="48"/>
      <c r="W560" s="48"/>
    </row>
    <row r="561" spans="22:23">
      <c r="V561" s="48"/>
      <c r="W561" s="48"/>
    </row>
    <row r="562" spans="22:23">
      <c r="V562" s="48"/>
      <c r="W562" s="48"/>
    </row>
    <row r="563" spans="22:23">
      <c r="V563" s="48"/>
      <c r="W563" s="48"/>
    </row>
    <row r="564" spans="22:23">
      <c r="V564" s="48"/>
      <c r="W564" s="48"/>
    </row>
    <row r="565" spans="22:23">
      <c r="V565" s="48"/>
      <c r="W565" s="48"/>
    </row>
    <row r="566" spans="22:23">
      <c r="V566" s="48"/>
      <c r="W566" s="48"/>
    </row>
    <row r="567" spans="22:23">
      <c r="V567" s="48"/>
      <c r="W567" s="48"/>
    </row>
    <row r="568" spans="22:23">
      <c r="V568" s="48"/>
      <c r="W568" s="48"/>
    </row>
    <row r="569" spans="22:23">
      <c r="V569" s="48"/>
      <c r="W569" s="48"/>
    </row>
    <row r="570" spans="22:23">
      <c r="V570" s="48"/>
      <c r="W570" s="48"/>
    </row>
    <row r="571" spans="22:23">
      <c r="V571" s="48"/>
      <c r="W571" s="48"/>
    </row>
    <row r="572" spans="22:23">
      <c r="V572" s="48"/>
      <c r="W572" s="48"/>
    </row>
    <row r="573" spans="22:23">
      <c r="V573" s="48"/>
      <c r="W573" s="48"/>
    </row>
    <row r="574" spans="22:23">
      <c r="V574" s="48"/>
      <c r="W574" s="48"/>
    </row>
    <row r="575" spans="22:23">
      <c r="V575" s="48"/>
      <c r="W575" s="48"/>
    </row>
    <row r="576" spans="22:23">
      <c r="V576" s="48"/>
      <c r="W576" s="48"/>
    </row>
    <row r="577" spans="22:23">
      <c r="V577" s="48"/>
      <c r="W577" s="48"/>
    </row>
    <row r="578" spans="22:23">
      <c r="V578" s="48"/>
      <c r="W578" s="48"/>
    </row>
    <row r="579" spans="22:23">
      <c r="V579" s="48"/>
      <c r="W579" s="48"/>
    </row>
    <row r="580" spans="22:23">
      <c r="V580" s="48"/>
      <c r="W580" s="48"/>
    </row>
    <row r="581" spans="22:23">
      <c r="V581" s="48"/>
      <c r="W581" s="48"/>
    </row>
    <row r="582" spans="22:23">
      <c r="V582" s="48"/>
      <c r="W582" s="48"/>
    </row>
    <row r="583" spans="22:23">
      <c r="V583" s="48"/>
      <c r="W583" s="48"/>
    </row>
    <row r="584" spans="22:23">
      <c r="V584" s="48"/>
      <c r="W584" s="48"/>
    </row>
    <row r="585" spans="22:23">
      <c r="V585" s="48"/>
      <c r="W585" s="48"/>
    </row>
    <row r="586" spans="22:23">
      <c r="V586" s="48"/>
      <c r="W586" s="48"/>
    </row>
    <row r="587" spans="22:23">
      <c r="V587" s="48"/>
      <c r="W587" s="48"/>
    </row>
    <row r="588" spans="22:23">
      <c r="V588" s="48"/>
      <c r="W588" s="48"/>
    </row>
    <row r="589" spans="22:23">
      <c r="V589" s="48"/>
      <c r="W589" s="48"/>
    </row>
    <row r="590" spans="22:23">
      <c r="V590" s="48"/>
      <c r="W590" s="48"/>
    </row>
    <row r="591" spans="22:23">
      <c r="V591" s="48"/>
      <c r="W591" s="48"/>
    </row>
    <row r="592" spans="22:23">
      <c r="V592" s="48"/>
      <c r="W592" s="48"/>
    </row>
    <row r="593" spans="22:23">
      <c r="V593" s="48"/>
      <c r="W593" s="48"/>
    </row>
    <row r="594" spans="22:23">
      <c r="V594" s="48"/>
      <c r="W594" s="48"/>
    </row>
    <row r="595" spans="22:23">
      <c r="V595" s="48"/>
      <c r="W595" s="48"/>
    </row>
    <row r="596" spans="22:23">
      <c r="V596" s="48"/>
      <c r="W596" s="48"/>
    </row>
    <row r="597" spans="22:23">
      <c r="V597" s="48"/>
      <c r="W597" s="48"/>
    </row>
    <row r="598" spans="22:23">
      <c r="V598" s="48"/>
      <c r="W598" s="48"/>
    </row>
    <row r="599" spans="22:23">
      <c r="V599" s="48"/>
      <c r="W599" s="48"/>
    </row>
    <row r="600" spans="22:23">
      <c r="V600" s="48"/>
      <c r="W600" s="48"/>
    </row>
    <row r="601" spans="22:23">
      <c r="V601" s="48"/>
      <c r="W601" s="48"/>
    </row>
    <row r="602" spans="22:23">
      <c r="V602" s="48"/>
      <c r="W602" s="48"/>
    </row>
    <row r="603" spans="22:23">
      <c r="V603" s="48"/>
      <c r="W603" s="48"/>
    </row>
    <row r="604" spans="22:23">
      <c r="V604" s="48"/>
      <c r="W604" s="48"/>
    </row>
    <row r="605" spans="22:23">
      <c r="V605" s="48"/>
      <c r="W605" s="48"/>
    </row>
    <row r="606" spans="22:23">
      <c r="V606" s="48"/>
      <c r="W606" s="48"/>
    </row>
    <row r="607" spans="22:23">
      <c r="V607" s="48"/>
      <c r="W607" s="48"/>
    </row>
    <row r="608" spans="22:23">
      <c r="V608" s="48"/>
      <c r="W608" s="48"/>
    </row>
    <row r="609" spans="22:23">
      <c r="V609" s="48"/>
      <c r="W609" s="48"/>
    </row>
    <row r="610" spans="22:23">
      <c r="V610" s="48"/>
      <c r="W610" s="48"/>
    </row>
    <row r="611" spans="22:23">
      <c r="V611" s="48"/>
      <c r="W611" s="48"/>
    </row>
    <row r="612" spans="22:23">
      <c r="V612" s="48"/>
      <c r="W612" s="48"/>
    </row>
    <row r="613" spans="22:23">
      <c r="V613" s="48"/>
      <c r="W613" s="48"/>
    </row>
    <row r="614" spans="22:23">
      <c r="V614" s="48"/>
      <c r="W614" s="48"/>
    </row>
    <row r="615" spans="22:23">
      <c r="V615" s="48"/>
      <c r="W615" s="48"/>
    </row>
    <row r="616" spans="22:23">
      <c r="V616" s="48"/>
      <c r="W616" s="48"/>
    </row>
    <row r="617" spans="22:23">
      <c r="V617" s="48"/>
      <c r="W617" s="48"/>
    </row>
    <row r="618" spans="22:23">
      <c r="V618" s="48"/>
      <c r="W618" s="48"/>
    </row>
    <row r="619" spans="22:23">
      <c r="V619" s="48"/>
      <c r="W619" s="48"/>
    </row>
    <row r="620" spans="22:23">
      <c r="V620" s="48"/>
      <c r="W620" s="48"/>
    </row>
    <row r="621" spans="22:23">
      <c r="V621" s="48"/>
      <c r="W621" s="48"/>
    </row>
    <row r="622" spans="22:23">
      <c r="V622" s="48"/>
      <c r="W622" s="48"/>
    </row>
    <row r="623" spans="22:23">
      <c r="V623" s="48"/>
      <c r="W623" s="48"/>
    </row>
    <row r="624" spans="22:23">
      <c r="V624" s="48"/>
      <c r="W624" s="48"/>
    </row>
    <row r="625" spans="22:23">
      <c r="V625" s="48"/>
      <c r="W625" s="48"/>
    </row>
    <row r="626" spans="22:23">
      <c r="V626" s="48"/>
      <c r="W626" s="48"/>
    </row>
    <row r="627" spans="22:23">
      <c r="V627" s="48"/>
      <c r="W627" s="48"/>
    </row>
    <row r="628" spans="22:23">
      <c r="V628" s="48"/>
      <c r="W628" s="48"/>
    </row>
    <row r="629" spans="22:23">
      <c r="V629" s="48"/>
      <c r="W629" s="48"/>
    </row>
    <row r="630" spans="22:23">
      <c r="V630" s="48"/>
      <c r="W630" s="48"/>
    </row>
    <row r="631" spans="22:23">
      <c r="V631" s="48"/>
      <c r="W631" s="48"/>
    </row>
    <row r="632" spans="22:23">
      <c r="V632" s="48"/>
      <c r="W632" s="48"/>
    </row>
    <row r="633" spans="22:23">
      <c r="V633" s="48"/>
      <c r="W633" s="48"/>
    </row>
    <row r="634" spans="22:23">
      <c r="V634" s="48"/>
      <c r="W634" s="48"/>
    </row>
    <row r="635" spans="22:23">
      <c r="V635" s="48"/>
      <c r="W635" s="48"/>
    </row>
    <row r="636" spans="22:23">
      <c r="V636" s="48"/>
      <c r="W636" s="48"/>
    </row>
    <row r="637" spans="22:23">
      <c r="V637" s="48"/>
      <c r="W637" s="48"/>
    </row>
    <row r="638" spans="22:23">
      <c r="V638" s="48"/>
      <c r="W638" s="48"/>
    </row>
    <row r="639" spans="22:23">
      <c r="V639" s="48"/>
      <c r="W639" s="48"/>
    </row>
    <row r="640" spans="22:23">
      <c r="V640" s="48"/>
      <c r="W640" s="48"/>
    </row>
    <row r="641" spans="22:23">
      <c r="V641" s="48"/>
      <c r="W641" s="48"/>
    </row>
    <row r="642" spans="22:23">
      <c r="V642" s="48"/>
      <c r="W642" s="48"/>
    </row>
    <row r="643" spans="22:23">
      <c r="V643" s="48"/>
      <c r="W643" s="48"/>
    </row>
    <row r="644" spans="22:23">
      <c r="V644" s="48"/>
      <c r="W644" s="48"/>
    </row>
    <row r="645" spans="22:23">
      <c r="V645" s="48"/>
      <c r="W645" s="48"/>
    </row>
    <row r="646" spans="22:23">
      <c r="V646" s="48"/>
      <c r="W646" s="48"/>
    </row>
    <row r="647" spans="22:23">
      <c r="V647" s="48"/>
      <c r="W647" s="48"/>
    </row>
    <row r="648" spans="22:23">
      <c r="V648" s="48"/>
      <c r="W648" s="48"/>
    </row>
    <row r="649" spans="22:23">
      <c r="V649" s="48"/>
      <c r="W649" s="48"/>
    </row>
    <row r="650" spans="22:23">
      <c r="V650" s="48"/>
      <c r="W650" s="48"/>
    </row>
    <row r="651" spans="22:23">
      <c r="V651" s="48"/>
      <c r="W651" s="48"/>
    </row>
    <row r="652" spans="22:23">
      <c r="V652" s="48"/>
      <c r="W652" s="48"/>
    </row>
    <row r="653" spans="22:23">
      <c r="V653" s="48"/>
      <c r="W653" s="48"/>
    </row>
    <row r="654" spans="22:23">
      <c r="V654" s="48"/>
      <c r="W654" s="48"/>
    </row>
    <row r="655" spans="22:23">
      <c r="V655" s="48"/>
      <c r="W655" s="48"/>
    </row>
    <row r="656" spans="22:23">
      <c r="V656" s="48"/>
      <c r="W656" s="48"/>
    </row>
    <row r="657" spans="22:23">
      <c r="V657" s="48"/>
      <c r="W657" s="48"/>
    </row>
    <row r="658" spans="22:23">
      <c r="V658" s="48"/>
      <c r="W658" s="48"/>
    </row>
    <row r="659" spans="22:23">
      <c r="V659" s="48"/>
      <c r="W659" s="48"/>
    </row>
    <row r="660" spans="22:23">
      <c r="V660" s="48"/>
      <c r="W660" s="48"/>
    </row>
    <row r="661" spans="22:23">
      <c r="V661" s="48"/>
      <c r="W661" s="48"/>
    </row>
    <row r="662" spans="22:23">
      <c r="V662" s="48"/>
      <c r="W662" s="48"/>
    </row>
    <row r="663" spans="22:23">
      <c r="V663" s="48"/>
      <c r="W663" s="48"/>
    </row>
    <row r="664" spans="22:23">
      <c r="V664" s="48"/>
      <c r="W664" s="48"/>
    </row>
    <row r="665" spans="22:23">
      <c r="V665" s="48"/>
      <c r="W665" s="48"/>
    </row>
    <row r="666" spans="22:23">
      <c r="V666" s="48"/>
      <c r="W666" s="48"/>
    </row>
    <row r="667" spans="22:23">
      <c r="V667" s="48"/>
      <c r="W667" s="48"/>
    </row>
    <row r="668" spans="22:23">
      <c r="V668" s="48"/>
      <c r="W668" s="48"/>
    </row>
    <row r="669" spans="22:23">
      <c r="V669" s="48"/>
      <c r="W669" s="48"/>
    </row>
    <row r="670" spans="22:23">
      <c r="V670" s="48"/>
      <c r="W670" s="48"/>
    </row>
    <row r="671" spans="22:23">
      <c r="V671" s="48"/>
      <c r="W671" s="48"/>
    </row>
    <row r="672" spans="22:23">
      <c r="V672" s="48"/>
      <c r="W672" s="48"/>
    </row>
    <row r="673" spans="22:23">
      <c r="V673" s="48"/>
      <c r="W673" s="48"/>
    </row>
    <row r="674" spans="22:23">
      <c r="V674" s="48"/>
      <c r="W674" s="48"/>
    </row>
    <row r="675" spans="22:23">
      <c r="V675" s="48"/>
      <c r="W675" s="48"/>
    </row>
    <row r="676" spans="22:23">
      <c r="V676" s="48"/>
      <c r="W676" s="48"/>
    </row>
    <row r="677" spans="22:23">
      <c r="V677" s="48"/>
      <c r="W677" s="48"/>
    </row>
    <row r="678" spans="22:23">
      <c r="V678" s="48"/>
      <c r="W678" s="48"/>
    </row>
    <row r="679" spans="22:23">
      <c r="V679" s="48"/>
      <c r="W679" s="48"/>
    </row>
    <row r="680" spans="22:23">
      <c r="V680" s="48"/>
      <c r="W680" s="48"/>
    </row>
    <row r="681" spans="22:23">
      <c r="V681" s="48"/>
      <c r="W681" s="48"/>
    </row>
    <row r="682" spans="22:23">
      <c r="V682" s="48"/>
      <c r="W682" s="48"/>
    </row>
    <row r="683" spans="22:23">
      <c r="V683" s="48"/>
      <c r="W683" s="48"/>
    </row>
    <row r="684" spans="22:23">
      <c r="V684" s="48"/>
      <c r="W684" s="48"/>
    </row>
    <row r="685" spans="22:23">
      <c r="V685" s="48"/>
      <c r="W685" s="48"/>
    </row>
    <row r="686" spans="22:23">
      <c r="V686" s="48"/>
      <c r="W686" s="48"/>
    </row>
    <row r="687" spans="22:23">
      <c r="V687" s="48"/>
      <c r="W687" s="48"/>
    </row>
    <row r="688" spans="22:23">
      <c r="V688" s="48"/>
      <c r="W688" s="48"/>
    </row>
    <row r="689" spans="22:23">
      <c r="V689" s="48"/>
      <c r="W689" s="48"/>
    </row>
    <row r="690" spans="22:23">
      <c r="V690" s="48"/>
      <c r="W690" s="48"/>
    </row>
    <row r="691" spans="22:23">
      <c r="V691" s="48"/>
      <c r="W691" s="48"/>
    </row>
    <row r="692" spans="22:23">
      <c r="V692" s="48"/>
      <c r="W692" s="48"/>
    </row>
    <row r="693" spans="22:23">
      <c r="V693" s="48"/>
      <c r="W693" s="48"/>
    </row>
    <row r="694" spans="22:23">
      <c r="V694" s="48"/>
      <c r="W694" s="48"/>
    </row>
    <row r="695" spans="22:23">
      <c r="V695" s="48"/>
      <c r="W695" s="48"/>
    </row>
    <row r="696" spans="22:23">
      <c r="V696" s="48"/>
      <c r="W696" s="48"/>
    </row>
    <row r="697" spans="22:23">
      <c r="V697" s="48"/>
      <c r="W697" s="48"/>
    </row>
    <row r="698" spans="22:23">
      <c r="V698" s="48"/>
      <c r="W698" s="48"/>
    </row>
    <row r="699" spans="22:23">
      <c r="V699" s="48"/>
      <c r="W699" s="48"/>
    </row>
    <row r="700" spans="22:23">
      <c r="V700" s="48"/>
      <c r="W700" s="48"/>
    </row>
    <row r="701" spans="22:23">
      <c r="V701" s="48"/>
      <c r="W701" s="48"/>
    </row>
    <row r="702" spans="22:23">
      <c r="V702" s="48"/>
      <c r="W702" s="48"/>
    </row>
    <row r="703" spans="22:23">
      <c r="V703" s="48"/>
      <c r="W703" s="48"/>
    </row>
    <row r="704" spans="22:23">
      <c r="V704" s="48"/>
      <c r="W704" s="48"/>
    </row>
    <row r="705" spans="22:23">
      <c r="V705" s="48"/>
      <c r="W705" s="48"/>
    </row>
    <row r="706" spans="22:23">
      <c r="V706" s="48"/>
      <c r="W706" s="48"/>
    </row>
    <row r="707" spans="22:23">
      <c r="V707" s="48"/>
      <c r="W707" s="48"/>
    </row>
    <row r="708" spans="22:23">
      <c r="V708" s="48"/>
      <c r="W708" s="48"/>
    </row>
    <row r="709" spans="22:23">
      <c r="V709" s="48"/>
      <c r="W709" s="48"/>
    </row>
    <row r="710" spans="22:23">
      <c r="V710" s="48"/>
      <c r="W710" s="48"/>
    </row>
    <row r="711" spans="22:23">
      <c r="V711" s="48"/>
      <c r="W711" s="48"/>
    </row>
    <row r="712" spans="22:23">
      <c r="V712" s="48"/>
      <c r="W712" s="48"/>
    </row>
    <row r="713" spans="22:23">
      <c r="V713" s="48"/>
      <c r="W713" s="48"/>
    </row>
    <row r="714" spans="22:23">
      <c r="V714" s="48"/>
      <c r="W714" s="48"/>
    </row>
    <row r="715" spans="22:23">
      <c r="V715" s="48"/>
      <c r="W715" s="48"/>
    </row>
    <row r="716" spans="22:23">
      <c r="V716" s="48"/>
      <c r="W716" s="48"/>
    </row>
    <row r="717" spans="22:23">
      <c r="V717" s="48"/>
      <c r="W717" s="48"/>
    </row>
    <row r="718" spans="22:23">
      <c r="V718" s="48"/>
      <c r="W718" s="48"/>
    </row>
    <row r="719" spans="22:23">
      <c r="V719" s="48"/>
      <c r="W719" s="48"/>
    </row>
    <row r="720" spans="22:23">
      <c r="V720" s="48"/>
      <c r="W720" s="48"/>
    </row>
    <row r="721" spans="22:23">
      <c r="V721" s="48"/>
      <c r="W721" s="48"/>
    </row>
    <row r="722" spans="22:23">
      <c r="V722" s="48"/>
      <c r="W722" s="48"/>
    </row>
    <row r="723" spans="22:23">
      <c r="V723" s="48"/>
      <c r="W723" s="48"/>
    </row>
    <row r="724" spans="22:23">
      <c r="V724" s="48"/>
      <c r="W724" s="48"/>
    </row>
    <row r="725" spans="22:23">
      <c r="V725" s="48"/>
      <c r="W725" s="48"/>
    </row>
    <row r="726" spans="22:23">
      <c r="V726" s="48"/>
      <c r="W726" s="48"/>
    </row>
    <row r="727" spans="22:23">
      <c r="V727" s="48"/>
      <c r="W727" s="48"/>
    </row>
    <row r="728" spans="22:23">
      <c r="V728" s="48"/>
      <c r="W728" s="48"/>
    </row>
    <row r="729" spans="22:23">
      <c r="V729" s="48"/>
      <c r="W729" s="48"/>
    </row>
    <row r="730" spans="22:23">
      <c r="V730" s="48"/>
      <c r="W730" s="48"/>
    </row>
    <row r="731" spans="22:23">
      <c r="V731" s="48"/>
      <c r="W731" s="48"/>
    </row>
    <row r="732" spans="22:23">
      <c r="V732" s="48"/>
      <c r="W732" s="48"/>
    </row>
    <row r="733" spans="22:23">
      <c r="V733" s="48"/>
      <c r="W733" s="48"/>
    </row>
    <row r="734" spans="22:23">
      <c r="V734" s="48"/>
      <c r="W734" s="48"/>
    </row>
    <row r="735" spans="22:23">
      <c r="V735" s="48"/>
      <c r="W735" s="48"/>
    </row>
    <row r="736" spans="22:23">
      <c r="V736" s="48"/>
      <c r="W736" s="48"/>
    </row>
    <row r="737" spans="22:23">
      <c r="V737" s="48"/>
      <c r="W737" s="48"/>
    </row>
    <row r="738" spans="22:23">
      <c r="V738" s="48"/>
      <c r="W738" s="48"/>
    </row>
    <row r="739" spans="22:23">
      <c r="V739" s="48"/>
      <c r="W739" s="48"/>
    </row>
    <row r="740" spans="22:23">
      <c r="V740" s="48"/>
      <c r="W740" s="48"/>
    </row>
    <row r="741" spans="22:23">
      <c r="V741" s="48"/>
      <c r="W741" s="48"/>
    </row>
    <row r="742" spans="22:23">
      <c r="V742" s="48"/>
      <c r="W742" s="48"/>
    </row>
    <row r="743" spans="22:23">
      <c r="V743" s="48"/>
      <c r="W743" s="48"/>
    </row>
    <row r="744" spans="22:23">
      <c r="V744" s="48"/>
      <c r="W744" s="48"/>
    </row>
    <row r="745" spans="22:23">
      <c r="V745" s="48"/>
      <c r="W745" s="48"/>
    </row>
    <row r="746" spans="22:23">
      <c r="V746" s="48"/>
      <c r="W746" s="48"/>
    </row>
    <row r="747" spans="22:23">
      <c r="V747" s="48"/>
      <c r="W747" s="48"/>
    </row>
    <row r="748" spans="22:23">
      <c r="V748" s="48"/>
      <c r="W748" s="48"/>
    </row>
    <row r="749" spans="22:23">
      <c r="V749" s="48"/>
      <c r="W749" s="48"/>
    </row>
    <row r="750" spans="22:23">
      <c r="V750" s="48"/>
      <c r="W750" s="48"/>
    </row>
    <row r="751" spans="22:23">
      <c r="V751" s="48"/>
      <c r="W751" s="48"/>
    </row>
    <row r="752" spans="22:23">
      <c r="V752" s="48"/>
      <c r="W752" s="48"/>
    </row>
    <row r="753" spans="22:23">
      <c r="V753" s="48"/>
      <c r="W753" s="48"/>
    </row>
    <row r="754" spans="22:23">
      <c r="V754" s="48"/>
      <c r="W754" s="48"/>
    </row>
    <row r="755" spans="22:23">
      <c r="V755" s="48"/>
      <c r="W755" s="48"/>
    </row>
    <row r="756" spans="22:23">
      <c r="V756" s="48"/>
      <c r="W756" s="48"/>
    </row>
    <row r="757" spans="22:23">
      <c r="V757" s="48"/>
      <c r="W757" s="48"/>
    </row>
    <row r="758" spans="22:23">
      <c r="V758" s="48"/>
      <c r="W758" s="48"/>
    </row>
    <row r="759" spans="22:23">
      <c r="V759" s="48"/>
      <c r="W759" s="48"/>
    </row>
    <row r="760" spans="22:23">
      <c r="V760" s="48"/>
      <c r="W760" s="48"/>
    </row>
    <row r="761" spans="22:23">
      <c r="V761" s="48"/>
      <c r="W761" s="48"/>
    </row>
    <row r="762" spans="22:23">
      <c r="V762" s="48"/>
      <c r="W762" s="48"/>
    </row>
    <row r="763" spans="22:23">
      <c r="V763" s="48"/>
      <c r="W763" s="48"/>
    </row>
    <row r="764" spans="22:23">
      <c r="V764" s="48"/>
      <c r="W764" s="48"/>
    </row>
    <row r="765" spans="22:23">
      <c r="V765" s="48"/>
      <c r="W765" s="48"/>
    </row>
    <row r="766" spans="22:23">
      <c r="V766" s="48"/>
      <c r="W766" s="48"/>
    </row>
    <row r="767" spans="22:23">
      <c r="V767" s="48"/>
      <c r="W767" s="48"/>
    </row>
    <row r="768" spans="22:23">
      <c r="V768" s="48"/>
      <c r="W768" s="48"/>
    </row>
    <row r="769" spans="22:23">
      <c r="V769" s="48"/>
      <c r="W769" s="48"/>
    </row>
    <row r="770" spans="22:23">
      <c r="V770" s="48"/>
      <c r="W770" s="48"/>
    </row>
    <row r="771" spans="22:23">
      <c r="V771" s="48"/>
      <c r="W771" s="48"/>
    </row>
    <row r="772" spans="22:23">
      <c r="V772" s="48"/>
      <c r="W772" s="48"/>
    </row>
    <row r="773" spans="22:23">
      <c r="V773" s="48"/>
      <c r="W773" s="48"/>
    </row>
    <row r="774" spans="22:23">
      <c r="V774" s="48"/>
      <c r="W774" s="48"/>
    </row>
    <row r="775" spans="22:23">
      <c r="V775" s="48"/>
      <c r="W775" s="48"/>
    </row>
    <row r="776" spans="22:23">
      <c r="V776" s="48"/>
      <c r="W776" s="48"/>
    </row>
    <row r="777" spans="22:23">
      <c r="V777" s="48"/>
      <c r="W777" s="48"/>
    </row>
    <row r="778" spans="22:23">
      <c r="V778" s="48"/>
      <c r="W778" s="48"/>
    </row>
    <row r="779" spans="22:23">
      <c r="V779" s="48"/>
      <c r="W779" s="48"/>
    </row>
    <row r="780" spans="22:23">
      <c r="V780" s="48"/>
      <c r="W780" s="48"/>
    </row>
    <row r="781" spans="22:23">
      <c r="V781" s="48"/>
      <c r="W781" s="48"/>
    </row>
    <row r="782" spans="22:23">
      <c r="V782" s="48"/>
      <c r="W782" s="48"/>
    </row>
    <row r="783" spans="22:23">
      <c r="V783" s="48"/>
      <c r="W783" s="48"/>
    </row>
    <row r="784" spans="22:23">
      <c r="V784" s="48"/>
      <c r="W784" s="48"/>
    </row>
    <row r="785" spans="22:23">
      <c r="V785" s="48"/>
      <c r="W785" s="48"/>
    </row>
    <row r="786" spans="22:23">
      <c r="V786" s="48"/>
      <c r="W786" s="48"/>
    </row>
    <row r="787" spans="22:23">
      <c r="V787" s="48"/>
      <c r="W787" s="48"/>
    </row>
    <row r="788" spans="22:23">
      <c r="V788" s="48"/>
      <c r="W788" s="48"/>
    </row>
    <row r="789" spans="22:23">
      <c r="V789" s="48"/>
      <c r="W789" s="48"/>
    </row>
    <row r="790" spans="22:23">
      <c r="V790" s="48"/>
      <c r="W790" s="48"/>
    </row>
    <row r="791" spans="22:23">
      <c r="V791" s="48"/>
      <c r="W791" s="48"/>
    </row>
    <row r="792" spans="22:23">
      <c r="V792" s="48"/>
      <c r="W792" s="48"/>
    </row>
    <row r="793" spans="22:23">
      <c r="V793" s="48"/>
      <c r="W793" s="48"/>
    </row>
    <row r="794" spans="22:23">
      <c r="V794" s="48"/>
      <c r="W794" s="48"/>
    </row>
    <row r="795" spans="22:23">
      <c r="V795" s="48"/>
      <c r="W795" s="48"/>
    </row>
    <row r="796" spans="22:23">
      <c r="V796" s="48"/>
      <c r="W796" s="48"/>
    </row>
    <row r="797" spans="22:23">
      <c r="V797" s="48"/>
      <c r="W797" s="48"/>
    </row>
    <row r="798" spans="22:23">
      <c r="V798" s="48"/>
      <c r="W798" s="48"/>
    </row>
    <row r="799" spans="22:23">
      <c r="V799" s="48"/>
      <c r="W799" s="48"/>
    </row>
    <row r="800" spans="22:23">
      <c r="V800" s="48"/>
      <c r="W800" s="48"/>
    </row>
    <row r="801" spans="22:23">
      <c r="V801" s="48"/>
      <c r="W801" s="48"/>
    </row>
    <row r="802" spans="22:23">
      <c r="V802" s="48"/>
      <c r="W802" s="48"/>
    </row>
    <row r="803" spans="22:23">
      <c r="V803" s="48"/>
      <c r="W803" s="48"/>
    </row>
    <row r="804" spans="22:23">
      <c r="V804" s="48"/>
      <c r="W804" s="48"/>
    </row>
    <row r="805" spans="22:23">
      <c r="V805" s="48"/>
      <c r="W805" s="48"/>
    </row>
    <row r="806" spans="22:23">
      <c r="V806" s="48"/>
      <c r="W806" s="48"/>
    </row>
    <row r="807" spans="22:23">
      <c r="V807" s="48"/>
      <c r="W807" s="48"/>
    </row>
    <row r="808" spans="22:23">
      <c r="V808" s="48"/>
      <c r="W808" s="48"/>
    </row>
    <row r="809" spans="22:23">
      <c r="V809" s="48"/>
      <c r="W809" s="48"/>
    </row>
    <row r="810" spans="22:23">
      <c r="V810" s="48"/>
      <c r="W810" s="48"/>
    </row>
    <row r="811" spans="22:23">
      <c r="V811" s="48"/>
      <c r="W811" s="48"/>
    </row>
    <row r="812" spans="22:23">
      <c r="V812" s="48"/>
      <c r="W812" s="48"/>
    </row>
    <row r="813" spans="22:23">
      <c r="V813" s="48"/>
      <c r="W813" s="48"/>
    </row>
    <row r="814" spans="22:23">
      <c r="V814" s="48"/>
      <c r="W814" s="48"/>
    </row>
    <row r="815" spans="22:23">
      <c r="V815" s="48"/>
      <c r="W815" s="48"/>
    </row>
    <row r="816" spans="22:23">
      <c r="V816" s="48"/>
      <c r="W816" s="48"/>
    </row>
    <row r="817" spans="22:23">
      <c r="V817" s="48"/>
      <c r="W817" s="48"/>
    </row>
    <row r="818" spans="22:23">
      <c r="V818" s="48"/>
      <c r="W818" s="48"/>
    </row>
    <row r="819" spans="22:23">
      <c r="V819" s="48"/>
      <c r="W819" s="48"/>
    </row>
    <row r="820" spans="22:23">
      <c r="V820" s="48"/>
      <c r="W820" s="48"/>
    </row>
    <row r="821" spans="22:23">
      <c r="V821" s="48"/>
      <c r="W821" s="48"/>
    </row>
    <row r="822" spans="22:23">
      <c r="V822" s="48"/>
      <c r="W822" s="48"/>
    </row>
    <row r="823" spans="22:23">
      <c r="V823" s="48"/>
      <c r="W823" s="48"/>
    </row>
    <row r="824" spans="22:23">
      <c r="V824" s="48"/>
      <c r="W824" s="48"/>
    </row>
    <row r="825" spans="22:23">
      <c r="V825" s="48"/>
      <c r="W825" s="48"/>
    </row>
    <row r="826" spans="22:23">
      <c r="V826" s="48"/>
      <c r="W826" s="48"/>
    </row>
    <row r="827" spans="22:23">
      <c r="V827" s="48"/>
      <c r="W827" s="48"/>
    </row>
    <row r="828" spans="22:23">
      <c r="V828" s="48"/>
      <c r="W828" s="48"/>
    </row>
    <row r="829" spans="22:23">
      <c r="V829" s="48"/>
      <c r="W829" s="48"/>
    </row>
    <row r="830" spans="22:23">
      <c r="V830" s="48"/>
      <c r="W830" s="48"/>
    </row>
    <row r="831" spans="22:23">
      <c r="V831" s="48"/>
      <c r="W831" s="48"/>
    </row>
    <row r="832" spans="22:23">
      <c r="V832" s="48"/>
      <c r="W832" s="48"/>
    </row>
    <row r="833" spans="22:23">
      <c r="V833" s="48"/>
      <c r="W833" s="48"/>
    </row>
    <row r="834" spans="22:23">
      <c r="V834" s="48"/>
      <c r="W834" s="48"/>
    </row>
    <row r="835" spans="22:23">
      <c r="V835" s="48"/>
      <c r="W835" s="48"/>
    </row>
    <row r="836" spans="22:23">
      <c r="V836" s="48"/>
      <c r="W836" s="48"/>
    </row>
    <row r="837" spans="22:23">
      <c r="V837" s="48"/>
      <c r="W837" s="48"/>
    </row>
    <row r="838" spans="22:23">
      <c r="V838" s="48"/>
      <c r="W838" s="48"/>
    </row>
    <row r="839" spans="22:23">
      <c r="V839" s="48"/>
      <c r="W839" s="48"/>
    </row>
    <row r="840" spans="22:23">
      <c r="V840" s="48"/>
      <c r="W840" s="48"/>
    </row>
    <row r="841" spans="22:23">
      <c r="V841" s="48"/>
      <c r="W841" s="48"/>
    </row>
    <row r="842" spans="22:23">
      <c r="V842" s="48"/>
      <c r="W842" s="48"/>
    </row>
    <row r="843" spans="22:23">
      <c r="V843" s="48"/>
      <c r="W843" s="48"/>
    </row>
    <row r="844" spans="22:23">
      <c r="V844" s="48"/>
      <c r="W844" s="48"/>
    </row>
    <row r="845" spans="22:23">
      <c r="V845" s="48"/>
      <c r="W845" s="48"/>
    </row>
    <row r="846" spans="22:23">
      <c r="V846" s="48"/>
      <c r="W846" s="48"/>
    </row>
    <row r="847" spans="22:23">
      <c r="V847" s="48"/>
      <c r="W847" s="48"/>
    </row>
    <row r="848" spans="22:23">
      <c r="V848" s="48"/>
      <c r="W848" s="48"/>
    </row>
    <row r="849" spans="22:23">
      <c r="V849" s="48"/>
      <c r="W849" s="48"/>
    </row>
    <row r="850" spans="22:23">
      <c r="V850" s="48"/>
      <c r="W850" s="48"/>
    </row>
    <row r="851" spans="22:23">
      <c r="V851" s="48"/>
      <c r="W851" s="48"/>
    </row>
    <row r="852" spans="22:23">
      <c r="V852" s="48"/>
      <c r="W852" s="48"/>
    </row>
    <row r="853" spans="22:23">
      <c r="V853" s="48"/>
      <c r="W853" s="48"/>
    </row>
    <row r="854" spans="22:23">
      <c r="V854" s="48"/>
      <c r="W854" s="48"/>
    </row>
    <row r="855" spans="22:23">
      <c r="V855" s="48"/>
      <c r="W855" s="48"/>
    </row>
    <row r="856" spans="22:23">
      <c r="V856" s="48"/>
      <c r="W856" s="48"/>
    </row>
    <row r="857" spans="22:23">
      <c r="V857" s="48"/>
      <c r="W857" s="48"/>
    </row>
    <row r="858" spans="22:23">
      <c r="V858" s="48"/>
      <c r="W858" s="48"/>
    </row>
    <row r="859" spans="22:23">
      <c r="V859" s="48"/>
      <c r="W859" s="48"/>
    </row>
    <row r="860" spans="22:23">
      <c r="V860" s="48"/>
      <c r="W860" s="48"/>
    </row>
    <row r="861" spans="22:23">
      <c r="V861" s="48"/>
      <c r="W861" s="48"/>
    </row>
    <row r="862" spans="22:23">
      <c r="V862" s="48"/>
      <c r="W862" s="48"/>
    </row>
    <row r="863" spans="22:23">
      <c r="V863" s="48"/>
      <c r="W863" s="48"/>
    </row>
    <row r="864" spans="22:23">
      <c r="V864" s="48"/>
      <c r="W864" s="48"/>
    </row>
    <row r="865" spans="22:23">
      <c r="V865" s="48"/>
      <c r="W865" s="48"/>
    </row>
    <row r="866" spans="22:23">
      <c r="V866" s="48"/>
      <c r="W866" s="48"/>
    </row>
    <row r="867" spans="22:23">
      <c r="V867" s="48"/>
      <c r="W867" s="48"/>
    </row>
    <row r="868" spans="22:23">
      <c r="V868" s="48"/>
      <c r="W868" s="48"/>
    </row>
    <row r="869" spans="22:23">
      <c r="V869" s="48"/>
      <c r="W869" s="48"/>
    </row>
    <row r="870" spans="22:23">
      <c r="V870" s="48"/>
      <c r="W870" s="48"/>
    </row>
    <row r="871" spans="22:23">
      <c r="V871" s="48"/>
      <c r="W871" s="48"/>
    </row>
    <row r="872" spans="22:23">
      <c r="V872" s="48"/>
      <c r="W872" s="48"/>
    </row>
    <row r="873" spans="22:23">
      <c r="V873" s="48"/>
      <c r="W873" s="48"/>
    </row>
    <row r="874" spans="22:23">
      <c r="V874" s="48"/>
      <c r="W874" s="48"/>
    </row>
    <row r="875" spans="22:23">
      <c r="V875" s="48"/>
      <c r="W875" s="48"/>
    </row>
    <row r="876" spans="22:23">
      <c r="V876" s="48"/>
      <c r="W876" s="48"/>
    </row>
    <row r="877" spans="22:23">
      <c r="V877" s="48"/>
      <c r="W877" s="48"/>
    </row>
    <row r="878" spans="22:23">
      <c r="V878" s="48"/>
      <c r="W878" s="48"/>
    </row>
    <row r="879" spans="22:23">
      <c r="V879" s="48"/>
      <c r="W879" s="48"/>
    </row>
    <row r="880" spans="22:23">
      <c r="V880" s="48"/>
      <c r="W880" s="48"/>
    </row>
    <row r="881" spans="22:23">
      <c r="V881" s="48"/>
      <c r="W881" s="48"/>
    </row>
    <row r="882" spans="22:23">
      <c r="V882" s="48"/>
      <c r="W882" s="48"/>
    </row>
    <row r="883" spans="22:23">
      <c r="V883" s="48"/>
      <c r="W883" s="48"/>
    </row>
    <row r="884" spans="22:23">
      <c r="V884" s="48"/>
      <c r="W884" s="48"/>
    </row>
    <row r="885" spans="22:23">
      <c r="V885" s="48"/>
      <c r="W885" s="48"/>
    </row>
    <row r="886" spans="22:23">
      <c r="V886" s="48"/>
      <c r="W886" s="48"/>
    </row>
    <row r="887" spans="22:23">
      <c r="V887" s="48"/>
      <c r="W887" s="48"/>
    </row>
    <row r="888" spans="22:23">
      <c r="V888" s="48"/>
      <c r="W888" s="48"/>
    </row>
    <row r="889" spans="22:23">
      <c r="V889" s="48"/>
      <c r="W889" s="48"/>
    </row>
    <row r="890" spans="22:23">
      <c r="V890" s="48"/>
      <c r="W890" s="48"/>
    </row>
    <row r="891" spans="22:23">
      <c r="V891" s="48"/>
      <c r="W891" s="48"/>
    </row>
    <row r="892" spans="22:23">
      <c r="V892" s="48"/>
      <c r="W892" s="48"/>
    </row>
    <row r="893" spans="22:23">
      <c r="V893" s="48"/>
      <c r="W893" s="48"/>
    </row>
    <row r="894" spans="22:23">
      <c r="V894" s="48"/>
      <c r="W894" s="48"/>
    </row>
    <row r="895" spans="22:23">
      <c r="V895" s="48"/>
      <c r="W895" s="48"/>
    </row>
    <row r="896" spans="22:23">
      <c r="V896" s="48"/>
      <c r="W896" s="48"/>
    </row>
    <row r="897" spans="22:23">
      <c r="V897" s="48"/>
      <c r="W897" s="48"/>
    </row>
    <row r="898" spans="22:23">
      <c r="V898" s="48"/>
      <c r="W898" s="48"/>
    </row>
    <row r="899" spans="22:23">
      <c r="V899" s="48"/>
      <c r="W899" s="48"/>
    </row>
    <row r="900" spans="22:23">
      <c r="V900" s="48"/>
      <c r="W900" s="48"/>
    </row>
    <row r="901" spans="22:23">
      <c r="V901" s="48"/>
      <c r="W901" s="48"/>
    </row>
    <row r="902" spans="22:23">
      <c r="V902" s="48"/>
      <c r="W902" s="48"/>
    </row>
    <row r="903" spans="22:23">
      <c r="V903" s="48"/>
      <c r="W903" s="48"/>
    </row>
    <row r="904" spans="22:23">
      <c r="V904" s="48"/>
      <c r="W904" s="48"/>
    </row>
    <row r="905" spans="22:23">
      <c r="V905" s="48"/>
      <c r="W905" s="48"/>
    </row>
    <row r="906" spans="22:23">
      <c r="V906" s="48"/>
      <c r="W906" s="48"/>
    </row>
    <row r="907" spans="22:23">
      <c r="V907" s="48"/>
      <c r="W907" s="48"/>
    </row>
    <row r="908" spans="22:23">
      <c r="V908" s="48"/>
      <c r="W908" s="48"/>
    </row>
    <row r="909" spans="22:23">
      <c r="V909" s="48"/>
      <c r="W909" s="48"/>
    </row>
    <row r="910" spans="22:23">
      <c r="V910" s="48"/>
      <c r="W910" s="48"/>
    </row>
    <row r="911" spans="22:23">
      <c r="V911" s="48"/>
      <c r="W911" s="48"/>
    </row>
    <row r="912" spans="22:23">
      <c r="V912" s="48"/>
      <c r="W912" s="48"/>
    </row>
    <row r="913" spans="22:23">
      <c r="V913" s="48"/>
      <c r="W913" s="48"/>
    </row>
    <row r="914" spans="22:23">
      <c r="V914" s="48"/>
      <c r="W914" s="48"/>
    </row>
    <row r="915" spans="22:23">
      <c r="V915" s="48"/>
      <c r="W915" s="48"/>
    </row>
    <row r="916" spans="22:23">
      <c r="V916" s="48"/>
      <c r="W916" s="48"/>
    </row>
    <row r="917" spans="22:23">
      <c r="V917" s="48"/>
      <c r="W917" s="48"/>
    </row>
    <row r="918" spans="22:23">
      <c r="V918" s="48"/>
      <c r="W918" s="48"/>
    </row>
    <row r="919" spans="22:23">
      <c r="V919" s="48"/>
      <c r="W919" s="48"/>
    </row>
    <row r="920" spans="22:23">
      <c r="V920" s="48"/>
      <c r="W920" s="48"/>
    </row>
    <row r="921" spans="22:23">
      <c r="V921" s="48"/>
      <c r="W921" s="48"/>
    </row>
    <row r="922" spans="22:23">
      <c r="V922" s="48"/>
      <c r="W922" s="48"/>
    </row>
    <row r="923" spans="22:23">
      <c r="V923" s="48"/>
      <c r="W923" s="48"/>
    </row>
    <row r="924" spans="22:23">
      <c r="V924" s="48"/>
      <c r="W924" s="48"/>
    </row>
    <row r="925" spans="22:23">
      <c r="V925" s="48"/>
      <c r="W925" s="48"/>
    </row>
    <row r="926" spans="22:23">
      <c r="V926" s="48"/>
      <c r="W926" s="48"/>
    </row>
    <row r="927" spans="22:23">
      <c r="V927" s="48"/>
      <c r="W927" s="48"/>
    </row>
    <row r="928" spans="22:23">
      <c r="V928" s="48"/>
      <c r="W928" s="48"/>
    </row>
    <row r="929" spans="22:23">
      <c r="V929" s="48"/>
      <c r="W929" s="48"/>
    </row>
    <row r="930" spans="22:23">
      <c r="V930" s="48"/>
      <c r="W930" s="48"/>
    </row>
    <row r="931" spans="22:23">
      <c r="V931" s="48"/>
      <c r="W931" s="48"/>
    </row>
    <row r="932" spans="22:23">
      <c r="V932" s="48"/>
      <c r="W932" s="48"/>
    </row>
    <row r="933" spans="22:23">
      <c r="V933" s="48"/>
      <c r="W933" s="48"/>
    </row>
    <row r="934" spans="22:23">
      <c r="V934" s="48"/>
      <c r="W934" s="48"/>
    </row>
    <row r="935" spans="22:23">
      <c r="V935" s="48"/>
      <c r="W935" s="48"/>
    </row>
    <row r="936" spans="22:23">
      <c r="V936" s="48"/>
      <c r="W936" s="48"/>
    </row>
    <row r="937" spans="22:23">
      <c r="V937" s="48"/>
      <c r="W937" s="48"/>
    </row>
    <row r="938" spans="22:23">
      <c r="V938" s="48"/>
      <c r="W938" s="48"/>
    </row>
    <row r="939" spans="22:23">
      <c r="V939" s="48"/>
      <c r="W939" s="48"/>
    </row>
    <row r="940" spans="22:23">
      <c r="V940" s="48"/>
      <c r="W940" s="48"/>
    </row>
    <row r="941" spans="22:23">
      <c r="V941" s="48"/>
      <c r="W941" s="48"/>
    </row>
    <row r="942" spans="22:23">
      <c r="V942" s="48"/>
      <c r="W942" s="48"/>
    </row>
    <row r="943" spans="22:23">
      <c r="V943" s="48"/>
      <c r="W943" s="48"/>
    </row>
    <row r="944" spans="22:23">
      <c r="V944" s="48"/>
      <c r="W944" s="48"/>
    </row>
    <row r="945" spans="22:23">
      <c r="V945" s="48"/>
      <c r="W945" s="48"/>
    </row>
    <row r="946" spans="22:23">
      <c r="V946" s="48"/>
      <c r="W946" s="48"/>
    </row>
    <row r="947" spans="22:23">
      <c r="V947" s="48"/>
      <c r="W947" s="48"/>
    </row>
    <row r="948" spans="22:23">
      <c r="V948" s="48"/>
      <c r="W948" s="48"/>
    </row>
    <row r="949" spans="22:23">
      <c r="V949" s="48"/>
      <c r="W949" s="48"/>
    </row>
    <row r="950" spans="22:23">
      <c r="V950" s="48"/>
      <c r="W950" s="48"/>
    </row>
    <row r="951" spans="22:23">
      <c r="V951" s="48"/>
      <c r="W951" s="48"/>
    </row>
    <row r="952" spans="22:23">
      <c r="V952" s="48"/>
      <c r="W952" s="48"/>
    </row>
    <row r="953" spans="22:23">
      <c r="V953" s="48"/>
      <c r="W953" s="48"/>
    </row>
    <row r="954" spans="22:23">
      <c r="V954" s="48"/>
      <c r="W954" s="48"/>
    </row>
    <row r="955" spans="22:23">
      <c r="V955" s="48"/>
      <c r="W955" s="48"/>
    </row>
    <row r="956" spans="22:23">
      <c r="V956" s="48"/>
      <c r="W956" s="48"/>
    </row>
    <row r="957" spans="22:23">
      <c r="V957" s="48"/>
      <c r="W957" s="48"/>
    </row>
    <row r="958" spans="22:23">
      <c r="V958" s="48"/>
      <c r="W958" s="48"/>
    </row>
    <row r="959" spans="22:23">
      <c r="V959" s="48"/>
      <c r="W959" s="48"/>
    </row>
    <row r="960" spans="22:23">
      <c r="V960" s="48"/>
      <c r="W960" s="48"/>
    </row>
    <row r="961" spans="22:23">
      <c r="V961" s="48"/>
      <c r="W961" s="48"/>
    </row>
    <row r="962" spans="22:23">
      <c r="V962" s="48"/>
      <c r="W962" s="48"/>
    </row>
    <row r="963" spans="22:23">
      <c r="V963" s="48"/>
      <c r="W963" s="48"/>
    </row>
    <row r="964" spans="22:23">
      <c r="V964" s="48"/>
      <c r="W964" s="48"/>
    </row>
    <row r="965" spans="22:23">
      <c r="V965" s="48"/>
      <c r="W965" s="48"/>
    </row>
    <row r="966" spans="22:23">
      <c r="V966" s="48"/>
      <c r="W966" s="48"/>
    </row>
    <row r="967" spans="22:23">
      <c r="V967" s="48"/>
      <c r="W967" s="48"/>
    </row>
    <row r="968" spans="22:23">
      <c r="V968" s="48"/>
      <c r="W968" s="48"/>
    </row>
    <row r="969" spans="22:23">
      <c r="V969" s="48"/>
      <c r="W969" s="48"/>
    </row>
    <row r="970" spans="22:23">
      <c r="V970" s="48"/>
      <c r="W970" s="48"/>
    </row>
    <row r="971" spans="22:23">
      <c r="V971" s="48"/>
      <c r="W971" s="48"/>
    </row>
    <row r="972" spans="22:23">
      <c r="V972" s="48"/>
      <c r="W972" s="48"/>
    </row>
    <row r="973" spans="22:23">
      <c r="V973" s="48"/>
      <c r="W973" s="48"/>
    </row>
    <row r="974" spans="22:23">
      <c r="V974" s="48"/>
      <c r="W974" s="48"/>
    </row>
    <row r="975" spans="22:23">
      <c r="V975" s="48"/>
      <c r="W975" s="48"/>
    </row>
    <row r="976" spans="22:23">
      <c r="V976" s="48"/>
      <c r="W976" s="48"/>
    </row>
    <row r="977" spans="22:23">
      <c r="V977" s="48"/>
      <c r="W977" s="48"/>
    </row>
    <row r="978" spans="22:23">
      <c r="V978" s="48"/>
      <c r="W978" s="48"/>
    </row>
    <row r="979" spans="22:23">
      <c r="V979" s="48"/>
      <c r="W979" s="48"/>
    </row>
    <row r="980" spans="22:23">
      <c r="V980" s="48"/>
      <c r="W980" s="48"/>
    </row>
    <row r="981" spans="22:23">
      <c r="V981" s="48"/>
      <c r="W981" s="48"/>
    </row>
    <row r="982" spans="22:23">
      <c r="V982" s="48"/>
      <c r="W982" s="48"/>
    </row>
    <row r="983" spans="22:23">
      <c r="V983" s="48"/>
      <c r="W983" s="48"/>
    </row>
    <row r="984" spans="22:23">
      <c r="V984" s="48"/>
      <c r="W984" s="48"/>
    </row>
    <row r="985" spans="22:23">
      <c r="V985" s="48"/>
      <c r="W985" s="48"/>
    </row>
    <row r="986" spans="22:23">
      <c r="V986" s="48"/>
      <c r="W986" s="48"/>
    </row>
    <row r="987" spans="22:23">
      <c r="V987" s="48"/>
      <c r="W987" s="48"/>
    </row>
    <row r="988" spans="22:23">
      <c r="V988" s="48"/>
      <c r="W988" s="48"/>
    </row>
    <row r="989" spans="22:23">
      <c r="V989" s="48"/>
      <c r="W989" s="48"/>
    </row>
    <row r="990" spans="22:23">
      <c r="V990" s="48"/>
      <c r="W990" s="48"/>
    </row>
    <row r="991" spans="22:23">
      <c r="V991" s="48"/>
      <c r="W991" s="48"/>
    </row>
    <row r="992" spans="22:23">
      <c r="V992" s="48"/>
      <c r="W992" s="48"/>
    </row>
    <row r="993" spans="22:23">
      <c r="V993" s="48"/>
      <c r="W993" s="48"/>
    </row>
    <row r="994" spans="22:23">
      <c r="V994" s="48"/>
      <c r="W994" s="48"/>
    </row>
    <row r="995" spans="22:23">
      <c r="V995" s="48"/>
      <c r="W995" s="48"/>
    </row>
    <row r="996" spans="22:23">
      <c r="V996" s="48"/>
      <c r="W996" s="48"/>
    </row>
    <row r="997" spans="22:23">
      <c r="V997" s="48"/>
      <c r="W997" s="48"/>
    </row>
    <row r="998" spans="22:23">
      <c r="V998" s="48"/>
      <c r="W998" s="48"/>
    </row>
    <row r="999" spans="22:23">
      <c r="V999" s="48"/>
      <c r="W999" s="48"/>
    </row>
    <row r="1000" spans="22:23">
      <c r="V1000" s="48"/>
      <c r="W1000" s="48"/>
    </row>
    <row r="1001" spans="22:23">
      <c r="V1001" s="48"/>
      <c r="W1001" s="48"/>
    </row>
    <row r="1002" spans="22:23">
      <c r="V1002" s="48"/>
      <c r="W1002" s="48"/>
    </row>
    <row r="1003" spans="22:23">
      <c r="V1003" s="48"/>
      <c r="W1003" s="48"/>
    </row>
    <row r="1004" spans="22:23">
      <c r="V1004" s="48"/>
      <c r="W1004" s="48"/>
    </row>
    <row r="1005" spans="22:23">
      <c r="V1005" s="48"/>
      <c r="W1005" s="48"/>
    </row>
    <row r="1006" spans="22:23">
      <c r="V1006" s="48"/>
      <c r="W1006" s="48"/>
    </row>
    <row r="1007" spans="22:23">
      <c r="V1007" s="48"/>
      <c r="W1007" s="48"/>
    </row>
    <row r="1008" spans="22:23">
      <c r="V1008" s="48"/>
      <c r="W1008" s="48"/>
    </row>
    <row r="1009" spans="22:23">
      <c r="V1009" s="48"/>
      <c r="W1009" s="48"/>
    </row>
    <row r="1010" spans="22:23">
      <c r="V1010" s="48"/>
      <c r="W1010" s="48"/>
    </row>
    <row r="1011" spans="22:23">
      <c r="V1011" s="48"/>
      <c r="W1011" s="48"/>
    </row>
    <row r="1012" spans="22:23">
      <c r="V1012" s="48"/>
      <c r="W1012" s="48"/>
    </row>
    <row r="1013" spans="22:23">
      <c r="V1013" s="48"/>
      <c r="W1013" s="48"/>
    </row>
    <row r="1014" spans="22:23">
      <c r="V1014" s="48"/>
      <c r="W1014" s="48"/>
    </row>
    <row r="1015" spans="22:23">
      <c r="V1015" s="48"/>
      <c r="W1015" s="48"/>
    </row>
    <row r="1016" spans="22:23">
      <c r="V1016" s="48"/>
      <c r="W1016" s="48"/>
    </row>
    <row r="1017" spans="22:23">
      <c r="V1017" s="48"/>
      <c r="W1017" s="48"/>
    </row>
    <row r="1018" spans="22:23">
      <c r="V1018" s="48"/>
      <c r="W1018" s="48"/>
    </row>
    <row r="1019" spans="22:23">
      <c r="V1019" s="48"/>
      <c r="W1019" s="48"/>
    </row>
    <row r="1020" spans="22:23">
      <c r="V1020" s="48"/>
      <c r="W1020" s="48"/>
    </row>
    <row r="1021" spans="22:23">
      <c r="V1021" s="48"/>
      <c r="W1021" s="48"/>
    </row>
    <row r="1022" spans="22:23">
      <c r="V1022" s="48"/>
      <c r="W1022" s="48"/>
    </row>
    <row r="1023" spans="22:23">
      <c r="V1023" s="48"/>
      <c r="W1023" s="48"/>
    </row>
    <row r="1024" spans="22:23">
      <c r="V1024" s="48"/>
      <c r="W1024" s="48"/>
    </row>
    <row r="1025" spans="22:23">
      <c r="V1025" s="48"/>
      <c r="W1025" s="48"/>
    </row>
    <row r="1026" spans="22:23">
      <c r="V1026" s="48"/>
      <c r="W1026" s="48"/>
    </row>
    <row r="1027" spans="22:23">
      <c r="V1027" s="48"/>
      <c r="W1027" s="48"/>
    </row>
    <row r="1028" spans="22:23">
      <c r="V1028" s="48"/>
      <c r="W1028" s="48"/>
    </row>
    <row r="1029" spans="22:23">
      <c r="V1029" s="48"/>
      <c r="W1029" s="48"/>
    </row>
    <row r="1030" spans="22:23">
      <c r="V1030" s="48"/>
      <c r="W1030" s="48"/>
    </row>
    <row r="1031" spans="22:23">
      <c r="V1031" s="48"/>
      <c r="W1031" s="48"/>
    </row>
    <row r="1032" spans="22:23">
      <c r="V1032" s="48"/>
      <c r="W1032" s="48"/>
    </row>
    <row r="1033" spans="22:23">
      <c r="V1033" s="48"/>
      <c r="W1033" s="48"/>
    </row>
    <row r="1034" spans="22:23">
      <c r="V1034" s="48"/>
      <c r="W1034" s="48"/>
    </row>
    <row r="1035" spans="22:23">
      <c r="V1035" s="48"/>
      <c r="W1035" s="48"/>
    </row>
    <row r="1036" spans="22:23">
      <c r="V1036" s="48"/>
      <c r="W1036" s="48"/>
    </row>
    <row r="1037" spans="22:23">
      <c r="V1037" s="48"/>
      <c r="W1037" s="48"/>
    </row>
    <row r="1038" spans="22:23">
      <c r="V1038" s="48"/>
      <c r="W1038" s="48"/>
    </row>
    <row r="1039" spans="22:23">
      <c r="V1039" s="48"/>
      <c r="W1039" s="48"/>
    </row>
    <row r="1040" spans="22:23">
      <c r="V1040" s="48"/>
      <c r="W1040" s="48"/>
    </row>
    <row r="1041" spans="22:23">
      <c r="V1041" s="48"/>
      <c r="W1041" s="48"/>
    </row>
    <row r="1042" spans="22:23">
      <c r="V1042" s="48"/>
      <c r="W1042" s="48"/>
    </row>
    <row r="1043" spans="22:23">
      <c r="V1043" s="48"/>
      <c r="W1043" s="48"/>
    </row>
    <row r="1044" spans="22:23">
      <c r="V1044" s="48"/>
      <c r="W1044" s="48"/>
    </row>
    <row r="1045" spans="22:23">
      <c r="V1045" s="48"/>
      <c r="W1045" s="48"/>
    </row>
    <row r="1046" spans="22:23">
      <c r="V1046" s="48"/>
      <c r="W1046" s="48"/>
    </row>
    <row r="1047" spans="22:23">
      <c r="V1047" s="48"/>
      <c r="W1047" s="48"/>
    </row>
    <row r="1048" spans="22:23">
      <c r="V1048" s="48"/>
      <c r="W1048" s="48"/>
    </row>
    <row r="1049" spans="22:23">
      <c r="V1049" s="48"/>
      <c r="W1049" s="48"/>
    </row>
    <row r="1050" spans="22:23">
      <c r="V1050" s="48"/>
      <c r="W1050" s="48"/>
    </row>
    <row r="1051" spans="22:23">
      <c r="V1051" s="48"/>
      <c r="W1051" s="48"/>
    </row>
    <row r="1052" spans="22:23">
      <c r="V1052" s="48"/>
      <c r="W1052" s="48"/>
    </row>
    <row r="1053" spans="22:23">
      <c r="V1053" s="48"/>
      <c r="W1053" s="48"/>
    </row>
    <row r="1054" spans="22:23">
      <c r="V1054" s="48"/>
      <c r="W1054" s="48"/>
    </row>
    <row r="1055" spans="22:23">
      <c r="V1055" s="48"/>
      <c r="W1055" s="48"/>
    </row>
    <row r="1056" spans="22:23">
      <c r="V1056" s="48"/>
      <c r="W1056" s="48"/>
    </row>
    <row r="1057" spans="22:23">
      <c r="V1057" s="48"/>
      <c r="W1057" s="48"/>
    </row>
    <row r="1058" spans="22:23">
      <c r="V1058" s="48"/>
      <c r="W1058" s="48"/>
    </row>
    <row r="1059" spans="22:23">
      <c r="V1059" s="48"/>
      <c r="W1059" s="48"/>
    </row>
    <row r="1060" spans="22:23">
      <c r="V1060" s="48"/>
      <c r="W1060" s="48"/>
    </row>
    <row r="1061" spans="22:23">
      <c r="V1061" s="48"/>
      <c r="W1061" s="48"/>
    </row>
    <row r="1062" spans="22:23">
      <c r="V1062" s="48"/>
      <c r="W1062" s="48"/>
    </row>
    <row r="1063" spans="22:23">
      <c r="V1063" s="48"/>
      <c r="W1063" s="48"/>
    </row>
    <row r="1064" spans="22:23">
      <c r="V1064" s="48"/>
      <c r="W1064" s="48"/>
    </row>
    <row r="1065" spans="22:23">
      <c r="V1065" s="48"/>
      <c r="W1065" s="48"/>
    </row>
    <row r="1066" spans="22:23">
      <c r="V1066" s="48"/>
      <c r="W1066" s="48"/>
    </row>
    <row r="1067" spans="22:23">
      <c r="V1067" s="48"/>
      <c r="W1067" s="48"/>
    </row>
    <row r="1068" spans="22:23">
      <c r="V1068" s="48"/>
      <c r="W1068" s="48"/>
    </row>
    <row r="1069" spans="22:23">
      <c r="V1069" s="48"/>
      <c r="W1069" s="48"/>
    </row>
    <row r="1070" spans="22:23">
      <c r="V1070" s="48"/>
      <c r="W1070" s="48"/>
    </row>
    <row r="1071" spans="22:23">
      <c r="V1071" s="48"/>
      <c r="W1071" s="48"/>
    </row>
    <row r="1072" spans="22:23">
      <c r="V1072" s="48"/>
      <c r="W1072" s="48"/>
    </row>
    <row r="1073" spans="22:23">
      <c r="V1073" s="48"/>
      <c r="W1073" s="48"/>
    </row>
    <row r="1074" spans="22:23">
      <c r="V1074" s="48"/>
      <c r="W1074" s="48"/>
    </row>
    <row r="1075" spans="22:23">
      <c r="V1075" s="48"/>
      <c r="W1075" s="48"/>
    </row>
    <row r="1076" spans="22:23">
      <c r="V1076" s="48"/>
      <c r="W1076" s="48"/>
    </row>
    <row r="1077" spans="22:23">
      <c r="V1077" s="48"/>
      <c r="W1077" s="48"/>
    </row>
    <row r="1078" spans="22:23">
      <c r="V1078" s="48"/>
      <c r="W1078" s="48"/>
    </row>
    <row r="1079" spans="22:23">
      <c r="V1079" s="48"/>
      <c r="W1079" s="48"/>
    </row>
    <row r="1080" spans="22:23">
      <c r="V1080" s="48"/>
      <c r="W1080" s="48"/>
    </row>
    <row r="1081" spans="22:23">
      <c r="V1081" s="48"/>
      <c r="W1081" s="48"/>
    </row>
    <row r="1082" spans="22:23">
      <c r="V1082" s="48"/>
      <c r="W1082" s="48"/>
    </row>
    <row r="1083" spans="22:23">
      <c r="V1083" s="48"/>
      <c r="W1083" s="48"/>
    </row>
    <row r="1084" spans="22:23">
      <c r="V1084" s="48"/>
      <c r="W1084" s="48"/>
    </row>
    <row r="1085" spans="22:23">
      <c r="V1085" s="48"/>
      <c r="W1085" s="48"/>
    </row>
    <row r="1086" spans="22:23">
      <c r="V1086" s="48"/>
      <c r="W1086" s="48"/>
    </row>
    <row r="1087" spans="22:23">
      <c r="V1087" s="48"/>
      <c r="W1087" s="48"/>
    </row>
    <row r="1088" spans="22:23">
      <c r="V1088" s="48"/>
      <c r="W1088" s="48"/>
    </row>
    <row r="1089" spans="22:23">
      <c r="V1089" s="48"/>
      <c r="W1089" s="48"/>
    </row>
    <row r="1090" spans="22:23">
      <c r="V1090" s="48"/>
      <c r="W1090" s="48"/>
    </row>
    <row r="1091" spans="22:23">
      <c r="V1091" s="48"/>
      <c r="W1091" s="48"/>
    </row>
    <row r="1092" spans="22:23">
      <c r="V1092" s="48"/>
      <c r="W1092" s="48"/>
    </row>
    <row r="1093" spans="22:23">
      <c r="V1093" s="48"/>
      <c r="W1093" s="48"/>
    </row>
    <row r="1094" spans="22:23">
      <c r="V1094" s="48"/>
      <c r="W1094" s="48"/>
    </row>
    <row r="1095" spans="22:23">
      <c r="V1095" s="48"/>
      <c r="W1095" s="48"/>
    </row>
    <row r="1096" spans="22:23">
      <c r="V1096" s="48"/>
      <c r="W1096" s="48"/>
    </row>
    <row r="1097" spans="22:23">
      <c r="V1097" s="48"/>
      <c r="W1097" s="48"/>
    </row>
    <row r="1098" spans="22:23">
      <c r="V1098" s="48"/>
      <c r="W1098" s="48"/>
    </row>
    <row r="1099" spans="22:23">
      <c r="V1099" s="48"/>
      <c r="W1099" s="48"/>
    </row>
    <row r="1100" spans="22:23">
      <c r="V1100" s="48"/>
      <c r="W1100" s="48"/>
    </row>
    <row r="1101" spans="22:23">
      <c r="V1101" s="48"/>
      <c r="W1101" s="48"/>
    </row>
    <row r="1102" spans="22:23">
      <c r="V1102" s="48"/>
      <c r="W1102" s="48"/>
    </row>
    <row r="1103" spans="22:23">
      <c r="V1103" s="48"/>
      <c r="W1103" s="48"/>
    </row>
    <row r="1104" spans="22:23">
      <c r="V1104" s="48"/>
      <c r="W1104" s="48"/>
    </row>
    <row r="1105" spans="22:23">
      <c r="V1105" s="48"/>
      <c r="W1105" s="48"/>
    </row>
    <row r="1106" spans="22:23">
      <c r="V1106" s="48"/>
      <c r="W1106" s="48"/>
    </row>
    <row r="1107" spans="22:23">
      <c r="V1107" s="48"/>
      <c r="W1107" s="48"/>
    </row>
    <row r="1108" spans="22:23">
      <c r="V1108" s="48"/>
      <c r="W1108" s="48"/>
    </row>
    <row r="1109" spans="22:23">
      <c r="V1109" s="48"/>
      <c r="W1109" s="48"/>
    </row>
    <row r="1110" spans="22:23">
      <c r="V1110" s="48"/>
      <c r="W1110" s="48"/>
    </row>
    <row r="1111" spans="22:23">
      <c r="V1111" s="48"/>
      <c r="W1111" s="48"/>
    </row>
    <row r="1112" spans="22:23">
      <c r="V1112" s="48"/>
      <c r="W1112" s="48"/>
    </row>
    <row r="1113" spans="22:23">
      <c r="V1113" s="48"/>
      <c r="W1113" s="48"/>
    </row>
    <row r="1114" spans="22:23">
      <c r="V1114" s="48"/>
      <c r="W1114" s="48"/>
    </row>
    <row r="1115" spans="22:23">
      <c r="V1115" s="48"/>
      <c r="W1115" s="48"/>
    </row>
    <row r="1116" spans="22:23">
      <c r="V1116" s="48"/>
      <c r="W1116" s="48"/>
    </row>
    <row r="1117" spans="22:23">
      <c r="V1117" s="48"/>
      <c r="W1117" s="48"/>
    </row>
    <row r="1118" spans="22:23">
      <c r="V1118" s="48"/>
      <c r="W1118" s="48"/>
    </row>
    <row r="1119" spans="22:23">
      <c r="V1119" s="48"/>
      <c r="W1119" s="48"/>
    </row>
    <row r="1120" spans="22:23">
      <c r="V1120" s="48"/>
      <c r="W1120" s="48"/>
    </row>
  </sheetData>
  <pageMargins left="0.7" right="0.7" top="0.75" bottom="0.75" header="0.3" footer="0.3"/>
  <pageSetup paperSize="9"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3" name="Button 1">
              <controlPr defaultSize="0" print="0" autoPict="0" macro="[0]!set_up_control_panel">
                <anchor moveWithCells="1" sizeWithCells="1">
                  <from>
                    <xdr:col>16</xdr:col>
                    <xdr:colOff>0</xdr:colOff>
                    <xdr:row>0</xdr:row>
                    <xdr:rowOff>180975</xdr:rowOff>
                  </from>
                  <to>
                    <xdr:col>18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4" name="Button 3">
              <controlPr defaultSize="0" print="0" autoPict="0" macro="[0]!create_site_sheets">
                <anchor moveWithCells="1" sizeWithCells="1">
                  <from>
                    <xdr:col>16</xdr:col>
                    <xdr:colOff>0</xdr:colOff>
                    <xdr:row>4</xdr:row>
                    <xdr:rowOff>180975</xdr:rowOff>
                  </from>
                  <to>
                    <xdr:col>18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5" name="Button 4">
              <controlPr defaultSize="0" print="0" autoPict="0" macro="[0]!GenerateFlowCheck">
                <anchor moveWithCells="1" siz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6" name="Button 5">
              <controlPr defaultSize="0" print="0" autoPict="0" macro="[0]!finish">
                <anchor moveWithCells="1" sizeWithCells="1">
                  <from>
                    <xdr:col>16</xdr:col>
                    <xdr:colOff>9525</xdr:colOff>
                    <xdr:row>12</xdr:row>
                    <xdr:rowOff>180975</xdr:rowOff>
                  </from>
                  <to>
                    <xdr:col>18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7" name="Button 6">
              <controlPr defaultSize="0" print="0" autoPict="0" macro="[0]!ChartAutomation.test">
                <anchor moveWithCells="1" sizeWithCells="1">
                  <from>
                    <xdr:col>13</xdr:col>
                    <xdr:colOff>609600</xdr:colOff>
                    <xdr:row>9</xdr:row>
                    <xdr:rowOff>104775</xdr:rowOff>
                  </from>
                  <to>
                    <xdr:col>15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8" name="Button 7">
              <controlPr defaultSize="0" print="0" autoPict="0" macro="[0]!start_conversion">
                <anchor moveWithCells="1" sizeWithCells="1">
                  <from>
                    <xdr:col>16</xdr:col>
                    <xdr:colOff>28575</xdr:colOff>
                    <xdr:row>17</xdr:row>
                    <xdr:rowOff>0</xdr:rowOff>
                  </from>
                  <to>
                    <xdr:col>18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2:AM332"/>
  <sheetViews>
    <sheetView workbookViewId="0"/>
  </sheetViews>
  <sheetFormatPr defaultColWidth="9" defaultRowHeight="12.75"/>
  <cols>
    <col min="2" max="2" width="50.28515625" customWidth="1"/>
  </cols>
  <sheetData>
    <row r="2" spans="1:39" ht="267.75" customHeight="1">
      <c r="A2" s="20" t="s">
        <v>31</v>
      </c>
      <c r="F2" s="20" t="s">
        <v>32</v>
      </c>
      <c r="M2" t="s">
        <v>127</v>
      </c>
      <c r="AM2">
        <v>25</v>
      </c>
    </row>
    <row r="3" spans="1:39" ht="267.75" customHeight="1">
      <c r="A3" s="20" t="s">
        <v>49</v>
      </c>
      <c r="M3" t="s">
        <v>127</v>
      </c>
    </row>
    <row r="4" spans="1:39" ht="267.75" customHeight="1">
      <c r="A4" s="20" t="s">
        <v>60</v>
      </c>
      <c r="M4" t="s">
        <v>127</v>
      </c>
    </row>
    <row r="5" spans="1:39" ht="267.75" customHeight="1">
      <c r="A5" s="20" t="s">
        <v>68</v>
      </c>
      <c r="M5" t="s">
        <v>127</v>
      </c>
    </row>
    <row r="6" spans="1:39" ht="267.75" customHeight="1">
      <c r="A6" t="s">
        <v>75</v>
      </c>
      <c r="M6" t="s">
        <v>127</v>
      </c>
    </row>
    <row r="7" spans="1:39" ht="267.75" customHeight="1"/>
    <row r="8" spans="1:39" ht="267.75" customHeight="1"/>
    <row r="9" spans="1:39" ht="267.75" customHeight="1"/>
    <row r="10" spans="1:39" ht="267.75" customHeight="1"/>
    <row r="11" spans="1:39" ht="267.75" customHeight="1"/>
    <row r="12" spans="1:39" ht="267.75" customHeight="1"/>
    <row r="13" spans="1:39" ht="267.75" customHeight="1"/>
    <row r="14" spans="1:39" ht="267.75" customHeight="1"/>
    <row r="15" spans="1:39" ht="267.75" customHeight="1"/>
    <row r="16" spans="1:39" ht="267.75" customHeight="1"/>
    <row r="17" ht="267.75" customHeight="1"/>
    <row r="18" ht="267.75" customHeight="1"/>
    <row r="19" ht="267.75" customHeight="1"/>
    <row r="20" ht="267.75" customHeight="1"/>
    <row r="21" ht="267.75" customHeight="1"/>
    <row r="22" ht="267.75" customHeight="1"/>
    <row r="23" ht="267.75" customHeight="1"/>
    <row r="24" ht="267.75" customHeight="1"/>
    <row r="25" ht="267.75" customHeight="1"/>
    <row r="26" ht="267.75" customHeight="1"/>
    <row r="27" ht="267.75" customHeight="1"/>
    <row r="28" ht="267.75" customHeight="1"/>
    <row r="29" ht="267.75" customHeight="1"/>
    <row r="30" ht="267.75" customHeight="1"/>
    <row r="31" ht="267.75" customHeight="1"/>
    <row r="32" ht="267.75" customHeight="1"/>
    <row r="33" ht="267.75" customHeight="1"/>
    <row r="34" ht="267.75" customHeight="1"/>
    <row r="35" ht="267.75" customHeight="1"/>
    <row r="36" ht="267.75" customHeight="1"/>
    <row r="37" ht="267.75" customHeight="1"/>
    <row r="38" ht="267.75" customHeight="1"/>
    <row r="39" ht="267.75" customHeight="1"/>
    <row r="40" ht="267.75" customHeight="1"/>
    <row r="41" ht="267.75" customHeight="1"/>
    <row r="42" ht="267.75" customHeight="1"/>
    <row r="43" ht="267.75" customHeight="1"/>
    <row r="44" ht="267.75" customHeight="1"/>
    <row r="45" ht="267.75" customHeight="1"/>
    <row r="46" ht="267.75" customHeight="1"/>
    <row r="47" ht="267.75" customHeight="1"/>
    <row r="48" ht="267.75" customHeight="1"/>
    <row r="49" ht="267.75" customHeight="1"/>
    <row r="50" ht="267.75" customHeight="1"/>
    <row r="51" ht="267.75" customHeight="1"/>
    <row r="52" ht="267.75" customHeight="1"/>
    <row r="53" ht="267.75" customHeight="1"/>
    <row r="54" ht="267.75" customHeight="1"/>
    <row r="55" ht="267.75" customHeight="1"/>
    <row r="56" ht="267.75" customHeight="1"/>
    <row r="57" ht="267.75" customHeight="1"/>
    <row r="58" ht="267.75" customHeight="1"/>
    <row r="59" ht="267.75" customHeight="1"/>
    <row r="60" ht="267.75" customHeight="1"/>
    <row r="61" ht="267.75" customHeight="1"/>
    <row r="62" ht="267.75" customHeight="1"/>
    <row r="63" ht="267.75" customHeight="1"/>
    <row r="64" ht="267.75" customHeight="1"/>
    <row r="65" ht="267.75" customHeight="1"/>
    <row r="66" ht="267.75" customHeight="1"/>
    <row r="67" ht="267.75" customHeight="1"/>
    <row r="68" ht="267.75" customHeight="1"/>
    <row r="69" ht="267.75" customHeight="1"/>
    <row r="70" ht="267.75" customHeight="1"/>
    <row r="71" ht="267.75" customHeight="1"/>
    <row r="72" ht="267.75" customHeight="1"/>
    <row r="73" ht="267.75" customHeight="1"/>
    <row r="74" ht="267.75" customHeight="1"/>
    <row r="75" ht="267.75" customHeight="1"/>
    <row r="76" ht="267.75" customHeight="1"/>
    <row r="77" ht="267.75" customHeight="1"/>
    <row r="78" ht="267.75" customHeight="1"/>
    <row r="79" ht="267.75" customHeight="1"/>
    <row r="80" ht="267.75" customHeight="1"/>
    <row r="81" ht="267.75" customHeight="1"/>
    <row r="82" ht="267.75" customHeight="1"/>
    <row r="83" ht="267.75" customHeight="1"/>
    <row r="84" ht="267.75" customHeight="1"/>
    <row r="85" ht="267.75" customHeight="1"/>
    <row r="86" ht="267.75" customHeight="1"/>
    <row r="87" ht="267.75" customHeight="1"/>
    <row r="88" ht="267.75" customHeight="1"/>
    <row r="89" ht="267.75" customHeight="1"/>
    <row r="90" ht="267.75" customHeight="1"/>
    <row r="91" ht="267.75" customHeight="1"/>
    <row r="92" ht="267.75" customHeight="1"/>
    <row r="93" ht="267.75" customHeight="1"/>
    <row r="94" ht="267.75" customHeight="1"/>
    <row r="95" ht="267.75" customHeight="1"/>
    <row r="96" ht="267.75" customHeight="1"/>
    <row r="97" ht="267.75" customHeight="1"/>
    <row r="98" ht="267.75" customHeight="1"/>
    <row r="99" ht="267.75" customHeight="1"/>
    <row r="100" ht="267.75" customHeight="1"/>
    <row r="101" ht="267.75" customHeight="1"/>
    <row r="102" ht="267.75" customHeight="1"/>
    <row r="103" ht="267.75" customHeight="1"/>
    <row r="104" ht="267.75" customHeight="1"/>
    <row r="105" ht="267.75" customHeight="1"/>
    <row r="106" ht="267.75" customHeight="1"/>
    <row r="107" ht="267.75" customHeight="1"/>
    <row r="108" ht="267.75" customHeight="1"/>
    <row r="109" ht="267.75" customHeight="1"/>
    <row r="110" ht="267.75" customHeight="1"/>
    <row r="111" ht="267.75" customHeight="1"/>
    <row r="112" ht="267.75" customHeight="1"/>
    <row r="113" ht="267.75" customHeight="1"/>
    <row r="114" ht="267.75" customHeight="1"/>
    <row r="115" ht="267.75" customHeight="1"/>
    <row r="116" ht="267.75" customHeight="1"/>
    <row r="117" ht="267.75" customHeight="1"/>
    <row r="118" ht="267.75" customHeight="1"/>
    <row r="119" ht="267.75" customHeight="1"/>
    <row r="120" ht="267.75" customHeight="1"/>
    <row r="121" ht="267.75" customHeight="1"/>
    <row r="122" ht="267.75" customHeight="1"/>
    <row r="123" ht="267.75" customHeight="1"/>
    <row r="124" ht="267.75" customHeight="1"/>
    <row r="125" ht="267.75" customHeight="1"/>
    <row r="126" ht="267.75" customHeight="1"/>
    <row r="127" ht="267.75" customHeight="1"/>
    <row r="128" ht="267.75" customHeight="1"/>
    <row r="129" ht="267.75" customHeight="1"/>
    <row r="130" ht="267.75" customHeight="1"/>
    <row r="131" ht="267.75" customHeight="1"/>
    <row r="132" ht="267.75" customHeight="1"/>
    <row r="133" ht="267.75" customHeight="1"/>
    <row r="134" ht="267.75" customHeight="1"/>
    <row r="135" ht="267.75" customHeight="1"/>
    <row r="136" ht="267.75" customHeight="1"/>
    <row r="137" ht="267.75" customHeight="1"/>
    <row r="138" ht="267.75" customHeight="1"/>
    <row r="139" ht="267.75" customHeight="1"/>
    <row r="140" ht="267.75" customHeight="1"/>
    <row r="141" ht="267.75" customHeight="1"/>
    <row r="142" ht="267.75" customHeight="1"/>
    <row r="143" ht="267.75" customHeight="1"/>
    <row r="144" ht="267.75" customHeight="1"/>
    <row r="145" ht="267.75" customHeight="1"/>
    <row r="146" ht="267.75" customHeight="1"/>
    <row r="147" ht="267.75" customHeight="1"/>
    <row r="148" ht="267.75" customHeight="1"/>
    <row r="149" ht="267.75" customHeight="1"/>
    <row r="150" ht="267.75" customHeight="1"/>
    <row r="151" ht="267.75" customHeight="1"/>
    <row r="152" ht="267.75" customHeight="1"/>
    <row r="153" ht="267.75" customHeight="1"/>
    <row r="154" ht="267.75" customHeight="1"/>
    <row r="155" ht="267.75" customHeight="1"/>
    <row r="156" ht="267.75" customHeight="1"/>
    <row r="157" ht="267.75" customHeight="1"/>
    <row r="158" ht="267.75" customHeight="1"/>
    <row r="159" ht="267.75" customHeight="1"/>
    <row r="160" ht="267.75" customHeight="1"/>
    <row r="161" ht="267.75" customHeight="1"/>
    <row r="162" ht="267.75" customHeight="1"/>
    <row r="163" ht="267.75" customHeight="1"/>
    <row r="164" ht="267.75" customHeight="1"/>
    <row r="165" ht="267.75" customHeight="1"/>
    <row r="166" ht="267.75" customHeight="1"/>
    <row r="167" ht="267.75" customHeight="1"/>
    <row r="168" ht="267.75" customHeight="1"/>
    <row r="169" ht="267.75" customHeight="1"/>
    <row r="170" ht="267.75" customHeight="1"/>
    <row r="171" ht="267.75" customHeight="1"/>
    <row r="172" ht="267.75" customHeight="1"/>
    <row r="173" ht="267.75" customHeight="1"/>
    <row r="174" ht="267.75" customHeight="1"/>
    <row r="175" ht="267.75" customHeight="1"/>
    <row r="176" ht="267.75" customHeight="1"/>
    <row r="177" ht="267.75" customHeight="1"/>
    <row r="178" ht="267.75" customHeight="1"/>
    <row r="179" ht="267.75" customHeight="1"/>
    <row r="180" ht="267.75" customHeight="1"/>
    <row r="181" ht="267.75" customHeight="1"/>
    <row r="182" ht="267.75" customHeight="1"/>
    <row r="183" ht="267.75" customHeight="1"/>
    <row r="184" ht="267.75" customHeight="1"/>
    <row r="185" ht="267.75" customHeight="1"/>
    <row r="186" ht="267.75" customHeight="1"/>
    <row r="187" ht="267.75" customHeight="1"/>
    <row r="188" ht="267.75" customHeight="1"/>
    <row r="189" ht="267.75" customHeight="1"/>
    <row r="190" ht="267.75" customHeight="1"/>
    <row r="191" ht="267.75" customHeight="1"/>
    <row r="192" ht="267.75" customHeight="1"/>
    <row r="193" ht="267.75" customHeight="1"/>
    <row r="194" ht="267.75" customHeight="1"/>
    <row r="195" ht="267.75" customHeight="1"/>
    <row r="196" ht="267.75" customHeight="1"/>
    <row r="197" ht="267.75" customHeight="1"/>
    <row r="198" ht="267.75" customHeight="1"/>
    <row r="199" ht="267.75" customHeight="1"/>
    <row r="200" ht="267.75" customHeight="1"/>
    <row r="201" ht="267.75" customHeight="1"/>
    <row r="202" ht="267.75" customHeight="1"/>
    <row r="203" ht="267.75" customHeight="1"/>
    <row r="204" ht="267.75" customHeight="1"/>
    <row r="205" ht="267.75" customHeight="1"/>
    <row r="206" ht="267.75" customHeight="1"/>
    <row r="207" ht="267.75" customHeight="1"/>
    <row r="208" ht="267.75" customHeight="1"/>
    <row r="209" ht="267.75" customHeight="1"/>
    <row r="210" ht="267.75" customHeight="1"/>
    <row r="211" ht="267.75" customHeight="1"/>
    <row r="212" ht="267.75" customHeight="1"/>
    <row r="213" ht="267.75" customHeight="1"/>
    <row r="214" ht="267.75" customHeight="1"/>
    <row r="215" ht="267.75" customHeight="1"/>
    <row r="216" ht="267.75" customHeight="1"/>
    <row r="217" ht="267.75" customHeight="1"/>
    <row r="218" ht="267.75" customHeight="1"/>
    <row r="219" ht="267.75" customHeight="1"/>
    <row r="220" ht="267.75" customHeight="1"/>
    <row r="221" ht="267.75" customHeight="1"/>
    <row r="222" ht="267.75" customHeight="1"/>
    <row r="223" ht="267.75" customHeight="1"/>
    <row r="224" ht="267.75" customHeight="1"/>
    <row r="225" ht="267.75" customHeight="1"/>
    <row r="226" ht="267.75" customHeight="1"/>
    <row r="227" ht="267.75" customHeight="1"/>
    <row r="228" ht="267.75" customHeight="1"/>
    <row r="229" ht="267.75" customHeight="1"/>
    <row r="230" ht="267.75" customHeight="1"/>
    <row r="231" ht="267.75" customHeight="1"/>
    <row r="232" ht="267.75" customHeight="1"/>
    <row r="233" ht="267.75" customHeight="1"/>
    <row r="234" ht="267.75" customHeight="1"/>
    <row r="235" ht="267.75" customHeight="1"/>
    <row r="236" ht="267.75" customHeight="1"/>
    <row r="237" ht="267.75" customHeight="1"/>
    <row r="238" ht="267.75" customHeight="1"/>
    <row r="239" ht="267.75" customHeight="1"/>
    <row r="240" ht="267.75" customHeight="1"/>
    <row r="241" ht="267.75" customHeight="1"/>
    <row r="242" ht="267.75" customHeight="1"/>
    <row r="243" ht="267.75" customHeight="1"/>
    <row r="244" ht="267.75" customHeight="1"/>
    <row r="245" ht="267.75" customHeight="1"/>
    <row r="246" ht="267.75" customHeight="1"/>
    <row r="247" ht="267.75" customHeight="1"/>
    <row r="248" ht="267.75" customHeight="1"/>
    <row r="249" ht="267.75" customHeight="1"/>
    <row r="250" ht="267.75" customHeight="1"/>
    <row r="251" ht="267.75" customHeight="1"/>
    <row r="252" ht="267.75" customHeight="1"/>
    <row r="253" ht="267.75" customHeight="1"/>
    <row r="254" ht="267.75" customHeight="1"/>
    <row r="255" ht="267.75" customHeight="1"/>
    <row r="256" ht="267.75" customHeight="1"/>
    <row r="257" ht="267.75" customHeight="1"/>
    <row r="258" ht="267.75" customHeight="1"/>
    <row r="259" ht="267.75" customHeight="1"/>
    <row r="260" ht="267.75" customHeight="1"/>
    <row r="261" ht="267.75" customHeight="1"/>
    <row r="262" ht="267.75" customHeight="1"/>
    <row r="263" ht="267.75" customHeight="1"/>
    <row r="264" ht="267.75" customHeight="1"/>
    <row r="265" ht="267.75" customHeight="1"/>
    <row r="266" ht="267.75" customHeight="1"/>
    <row r="267" ht="267.75" customHeight="1"/>
    <row r="268" ht="267.75" customHeight="1"/>
    <row r="269" ht="267.75" customHeight="1"/>
    <row r="270" ht="267.75" customHeight="1"/>
    <row r="271" ht="267.75" customHeight="1"/>
    <row r="272" ht="267.75" customHeight="1"/>
    <row r="273" ht="267.75" customHeight="1"/>
    <row r="274" ht="267.75" customHeight="1"/>
    <row r="275" ht="267.75" customHeight="1"/>
    <row r="276" ht="267.75" customHeight="1"/>
    <row r="277" ht="267.75" customHeight="1"/>
    <row r="278" ht="267.75" customHeight="1"/>
    <row r="279" ht="267.75" customHeight="1"/>
    <row r="280" ht="267.75" customHeight="1"/>
    <row r="281" ht="267.75" customHeight="1"/>
    <row r="282" ht="267.75" customHeight="1"/>
    <row r="283" ht="267.75" customHeight="1"/>
    <row r="284" ht="267.75" customHeight="1"/>
    <row r="285" ht="267.75" customHeight="1"/>
    <row r="286" ht="267.75" customHeight="1"/>
    <row r="287" ht="267.75" customHeight="1"/>
    <row r="288" ht="267.75" customHeight="1"/>
    <row r="289" ht="267.75" customHeight="1"/>
    <row r="290" ht="267.75" customHeight="1"/>
    <row r="291" ht="267.75" customHeight="1"/>
    <row r="292" ht="267.75" customHeight="1"/>
    <row r="293" ht="267.75" customHeight="1"/>
    <row r="294" ht="267.75" customHeight="1"/>
    <row r="295" ht="267.75" customHeight="1"/>
    <row r="296" ht="267.75" customHeight="1"/>
    <row r="297" ht="267.75" customHeight="1"/>
    <row r="298" ht="267.75" customHeight="1"/>
    <row r="299" ht="267.75" customHeight="1"/>
    <row r="300" ht="267.75" customHeight="1"/>
    <row r="301" ht="267.75" customHeight="1"/>
    <row r="302" ht="267.75" customHeight="1"/>
    <row r="303" ht="267.75" customHeight="1"/>
    <row r="304" ht="267.75" customHeight="1"/>
    <row r="305" ht="267.75" customHeight="1"/>
    <row r="306" ht="267.75" customHeight="1"/>
    <row r="307" ht="267.75" customHeight="1"/>
    <row r="308" ht="267.75" customHeight="1"/>
    <row r="309" ht="267.75" customHeight="1"/>
    <row r="310" ht="267.75" customHeight="1"/>
    <row r="311" ht="267.75" customHeight="1"/>
    <row r="312" ht="267.75" customHeight="1"/>
    <row r="313" ht="267.75" customHeight="1"/>
    <row r="314" ht="267.75" customHeight="1"/>
    <row r="315" ht="267.75" customHeight="1"/>
    <row r="316" ht="267.75" customHeight="1"/>
    <row r="317" ht="267.75" customHeight="1"/>
    <row r="318" ht="267.75" customHeight="1"/>
    <row r="319" ht="267.75" customHeight="1"/>
    <row r="320" ht="267.75" customHeight="1"/>
    <row r="321" ht="267.75" customHeight="1"/>
    <row r="322" ht="267.75" customHeight="1"/>
    <row r="323" ht="267.75" customHeight="1"/>
    <row r="324" ht="267.75" customHeight="1"/>
    <row r="325" ht="267.75" customHeight="1"/>
    <row r="326" ht="267.75" customHeight="1"/>
    <row r="327" ht="267.75" customHeight="1"/>
    <row r="328" ht="267.75" customHeight="1"/>
    <row r="329" ht="267.75" customHeight="1"/>
    <row r="330" ht="267.75" customHeight="1"/>
    <row r="331" ht="267.75" customHeight="1"/>
    <row r="332" ht="267.75" customHeight="1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21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9">
        <f>'Project Details'!F15</f>
        <v>44940</v>
      </c>
      <c r="AA3" s="99"/>
      <c r="AB3" s="99"/>
      <c r="AC3" s="100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128</v>
      </c>
    </row>
    <row r="8" spans="1:29" s="64" customFormat="1" ht="15.75" customHeight="1">
      <c r="A8" s="62" t="s">
        <v>129</v>
      </c>
      <c r="B8" s="63" t="s">
        <v>130</v>
      </c>
      <c r="C8" s="64" t="s">
        <v>19</v>
      </c>
    </row>
    <row r="9" spans="1:29" s="64" customFormat="1" ht="15.75" customHeight="1">
      <c r="B9" s="65" t="s">
        <v>131</v>
      </c>
      <c r="C9" s="66"/>
      <c r="D9" s="66" t="s">
        <v>130</v>
      </c>
      <c r="E9" s="66" t="s">
        <v>19</v>
      </c>
      <c r="F9" s="66"/>
      <c r="G9" s="66"/>
      <c r="H9" s="67"/>
      <c r="I9" s="96" t="s">
        <v>132</v>
      </c>
      <c r="K9" s="65" t="s">
        <v>131</v>
      </c>
      <c r="L9" s="66"/>
      <c r="M9" s="66" t="s">
        <v>133</v>
      </c>
      <c r="N9" s="66" t="s">
        <v>21</v>
      </c>
      <c r="O9" s="66"/>
      <c r="P9" s="66"/>
      <c r="Q9" s="67"/>
      <c r="R9" s="96" t="s">
        <v>132</v>
      </c>
      <c r="T9" s="65" t="s">
        <v>131</v>
      </c>
      <c r="U9" s="66"/>
      <c r="V9" s="66" t="s">
        <v>134</v>
      </c>
      <c r="W9" s="66" t="s">
        <v>23</v>
      </c>
      <c r="X9" s="66"/>
      <c r="Y9" s="66"/>
      <c r="Z9" s="67"/>
      <c r="AA9" s="96" t="s">
        <v>132</v>
      </c>
      <c r="AC9" s="97" t="s">
        <v>135</v>
      </c>
    </row>
    <row r="10" spans="1:29" s="20" customFormat="1" ht="15.75" customHeight="1">
      <c r="B10" s="68" t="s">
        <v>50</v>
      </c>
      <c r="C10" s="69" t="s">
        <v>59</v>
      </c>
      <c r="D10" s="69" t="s">
        <v>67</v>
      </c>
      <c r="E10" s="69" t="s">
        <v>74</v>
      </c>
      <c r="F10" s="69" t="s">
        <v>82</v>
      </c>
      <c r="G10" s="69" t="s">
        <v>84</v>
      </c>
      <c r="H10" s="70" t="s">
        <v>85</v>
      </c>
      <c r="I10" s="96"/>
      <c r="K10" s="68" t="str">
        <f>$B$10</f>
        <v>Car</v>
      </c>
      <c r="L10" s="69" t="str">
        <f>$C$10</f>
        <v>LGV</v>
      </c>
      <c r="M10" s="69" t="str">
        <f>$D$10</f>
        <v>OGV1</v>
      </c>
      <c r="N10" s="69" t="str">
        <f>$E$10</f>
        <v>OGV2</v>
      </c>
      <c r="O10" s="69" t="str">
        <f>$F$10</f>
        <v>PSV</v>
      </c>
      <c r="P10" s="69" t="str">
        <f>$G$10</f>
        <v>MC</v>
      </c>
      <c r="Q10" s="70" t="str">
        <f>$H$10</f>
        <v>PC</v>
      </c>
      <c r="R10" s="96"/>
      <c r="T10" s="68" t="str">
        <f>$B$10</f>
        <v>Car</v>
      </c>
      <c r="U10" s="69" t="str">
        <f>$C$10</f>
        <v>LGV</v>
      </c>
      <c r="V10" s="69" t="str">
        <f>$D$10</f>
        <v>OGV1</v>
      </c>
      <c r="W10" s="69" t="str">
        <f>$E$10</f>
        <v>OGV2</v>
      </c>
      <c r="X10" s="69" t="str">
        <f>$F$10</f>
        <v>PSV</v>
      </c>
      <c r="Y10" s="69" t="str">
        <f>$G$10</f>
        <v>MC</v>
      </c>
      <c r="Z10" s="70" t="str">
        <f>$H$10</f>
        <v>PC</v>
      </c>
      <c r="AA10" s="96"/>
      <c r="AC10" s="98"/>
    </row>
    <row r="11" spans="1:29" s="64" customFormat="1" ht="15.75" customHeight="1"/>
    <row r="12" spans="1:29" s="64" customFormat="1" ht="15.75" customHeight="1">
      <c r="A12" s="71">
        <v>0.29166666666666702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4">
        <v>0</v>
      </c>
      <c r="I12" s="75">
        <f t="shared" ref="I12:I15" si="0">SUM(B12:H12)</f>
        <v>0</v>
      </c>
      <c r="K12" s="72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4">
        <v>0</v>
      </c>
      <c r="R12" s="75">
        <f t="shared" ref="R12:R15" si="1">SUM(K12:Q12)</f>
        <v>0</v>
      </c>
      <c r="T12" s="72">
        <v>113</v>
      </c>
      <c r="U12" s="73">
        <v>27</v>
      </c>
      <c r="V12" s="73">
        <v>1</v>
      </c>
      <c r="W12" s="73">
        <v>1</v>
      </c>
      <c r="X12" s="73">
        <v>4</v>
      </c>
      <c r="Y12" s="73">
        <v>3</v>
      </c>
      <c r="Z12" s="74">
        <v>0</v>
      </c>
      <c r="AA12" s="75">
        <f>SUM(T12:Z12)</f>
        <v>149</v>
      </c>
      <c r="AC12" s="75">
        <f>SUM(I12+R12+AA12)</f>
        <v>149</v>
      </c>
    </row>
    <row r="13" spans="1:29" s="64" customFormat="1" ht="15.75" customHeight="1">
      <c r="A13" s="76">
        <v>0.30208333333333298</v>
      </c>
      <c r="B13" s="77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78">
        <v>0</v>
      </c>
      <c r="I13" s="79">
        <f t="shared" si="0"/>
        <v>0</v>
      </c>
      <c r="K13" s="77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78">
        <v>0</v>
      </c>
      <c r="R13" s="79">
        <f t="shared" si="1"/>
        <v>0</v>
      </c>
      <c r="T13" s="77">
        <v>136</v>
      </c>
      <c r="U13" s="64">
        <v>45</v>
      </c>
      <c r="V13" s="64">
        <v>3</v>
      </c>
      <c r="W13" s="64">
        <v>2</v>
      </c>
      <c r="X13" s="64">
        <v>4</v>
      </c>
      <c r="Y13" s="64">
        <v>5</v>
      </c>
      <c r="Z13" s="78">
        <v>0</v>
      </c>
      <c r="AA13" s="79">
        <f>SUM(T13:Z13)</f>
        <v>195</v>
      </c>
      <c r="AC13" s="79">
        <f>SUM(I13+R13+AA13)</f>
        <v>195</v>
      </c>
    </row>
    <row r="14" spans="1:29" s="64" customFormat="1" ht="15.75" customHeight="1">
      <c r="A14" s="76">
        <v>0.3125</v>
      </c>
      <c r="B14" s="77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78">
        <v>0</v>
      </c>
      <c r="I14" s="79">
        <f t="shared" si="0"/>
        <v>0</v>
      </c>
      <c r="K14" s="77">
        <v>2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78">
        <v>0</v>
      </c>
      <c r="R14" s="79">
        <f t="shared" si="1"/>
        <v>2</v>
      </c>
      <c r="T14" s="77">
        <v>128</v>
      </c>
      <c r="U14" s="64">
        <v>33</v>
      </c>
      <c r="V14" s="64">
        <v>2</v>
      </c>
      <c r="W14" s="64">
        <v>2</v>
      </c>
      <c r="X14" s="64">
        <v>6</v>
      </c>
      <c r="Y14" s="64">
        <v>2</v>
      </c>
      <c r="Z14" s="78">
        <v>0</v>
      </c>
      <c r="AA14" s="79">
        <f>SUM(T14:Z14)</f>
        <v>173</v>
      </c>
      <c r="AC14" s="79">
        <f>SUM(I14+R14+AA14)</f>
        <v>175</v>
      </c>
    </row>
    <row r="15" spans="1:29" s="64" customFormat="1" ht="15.75" customHeight="1">
      <c r="A15" s="80">
        <v>0.32291666666666702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3">
        <v>0</v>
      </c>
      <c r="I15" s="84">
        <f t="shared" si="0"/>
        <v>0</v>
      </c>
      <c r="K15" s="81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3">
        <v>0</v>
      </c>
      <c r="R15" s="84">
        <f t="shared" si="1"/>
        <v>0</v>
      </c>
      <c r="T15" s="81">
        <v>138</v>
      </c>
      <c r="U15" s="82">
        <v>29</v>
      </c>
      <c r="V15" s="82">
        <v>0</v>
      </c>
      <c r="W15" s="82">
        <v>1</v>
      </c>
      <c r="X15" s="82">
        <v>4</v>
      </c>
      <c r="Y15" s="82">
        <v>4</v>
      </c>
      <c r="Z15" s="83">
        <v>0</v>
      </c>
      <c r="AA15" s="84">
        <f>SUM(T15:Z15)</f>
        <v>176</v>
      </c>
      <c r="AC15" s="84">
        <f>SUM(I15+R15+AA15)</f>
        <v>176</v>
      </c>
    </row>
    <row r="16" spans="1:29" s="64" customFormat="1" ht="15.75" customHeight="1">
      <c r="A16" s="85" t="s">
        <v>136</v>
      </c>
      <c r="B16" s="86">
        <f t="shared" ref="B16:I16" si="2">SUM(B12:B15)</f>
        <v>0</v>
      </c>
      <c r="C16" s="87">
        <f t="shared" si="2"/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8">
        <f t="shared" si="2"/>
        <v>0</v>
      </c>
      <c r="I16" s="85">
        <f t="shared" si="2"/>
        <v>0</v>
      </c>
      <c r="K16" s="86">
        <f t="shared" ref="K16:R16" si="3">SUM(K12:K15)</f>
        <v>2</v>
      </c>
      <c r="L16" s="87">
        <f t="shared" si="3"/>
        <v>0</v>
      </c>
      <c r="M16" s="87">
        <f t="shared" si="3"/>
        <v>0</v>
      </c>
      <c r="N16" s="87">
        <f t="shared" si="3"/>
        <v>0</v>
      </c>
      <c r="O16" s="87">
        <f t="shared" si="3"/>
        <v>0</v>
      </c>
      <c r="P16" s="87">
        <f t="shared" si="3"/>
        <v>0</v>
      </c>
      <c r="Q16" s="88">
        <f t="shared" si="3"/>
        <v>0</v>
      </c>
      <c r="R16" s="85">
        <f t="shared" si="3"/>
        <v>2</v>
      </c>
      <c r="T16" s="86">
        <f t="shared" ref="T16:Z16" si="4">SUM(T12:T15)</f>
        <v>515</v>
      </c>
      <c r="U16" s="87">
        <f t="shared" si="4"/>
        <v>134</v>
      </c>
      <c r="V16" s="87">
        <f t="shared" si="4"/>
        <v>6</v>
      </c>
      <c r="W16" s="87">
        <f t="shared" si="4"/>
        <v>6</v>
      </c>
      <c r="X16" s="87">
        <f t="shared" si="4"/>
        <v>18</v>
      </c>
      <c r="Y16" s="87">
        <f t="shared" si="4"/>
        <v>14</v>
      </c>
      <c r="Z16" s="88">
        <f t="shared" si="4"/>
        <v>0</v>
      </c>
      <c r="AA16" s="85">
        <f t="shared" ref="AA16" si="5">SUM(AA12:AA15)</f>
        <v>693</v>
      </c>
      <c r="AC16" s="85">
        <f>SUM(AC12:AC15)</f>
        <v>695</v>
      </c>
    </row>
    <row r="17" spans="1:29" s="64" customFormat="1" ht="15.75" customHeight="1">
      <c r="A17" s="71">
        <v>0.33333333333333298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4">
        <v>0</v>
      </c>
      <c r="I17" s="75">
        <f t="shared" ref="I17:I20" si="6">SUM(B17:H17)</f>
        <v>0</v>
      </c>
      <c r="K17" s="72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4">
        <v>0</v>
      </c>
      <c r="R17" s="75">
        <f t="shared" ref="R17:R20" si="7">SUM(K17:Q17)</f>
        <v>0</v>
      </c>
      <c r="T17" s="72">
        <v>136</v>
      </c>
      <c r="U17" s="73">
        <v>18</v>
      </c>
      <c r="V17" s="73">
        <v>3</v>
      </c>
      <c r="W17" s="73">
        <v>1</v>
      </c>
      <c r="X17" s="73">
        <v>6</v>
      </c>
      <c r="Y17" s="73">
        <v>3</v>
      </c>
      <c r="Z17" s="74">
        <v>0</v>
      </c>
      <c r="AA17" s="75">
        <f>SUM(T17:Z17)</f>
        <v>167</v>
      </c>
      <c r="AC17" s="75">
        <f>SUM(I17+R17+AA17)</f>
        <v>167</v>
      </c>
    </row>
    <row r="18" spans="1:29" s="64" customFormat="1" ht="15.75" customHeight="1">
      <c r="A18" s="76">
        <v>0.34375</v>
      </c>
      <c r="B18" s="77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78">
        <v>0</v>
      </c>
      <c r="I18" s="79">
        <f t="shared" si="6"/>
        <v>0</v>
      </c>
      <c r="K18" s="77">
        <v>1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78">
        <v>0</v>
      </c>
      <c r="R18" s="79">
        <f t="shared" si="7"/>
        <v>1</v>
      </c>
      <c r="T18" s="77">
        <v>157</v>
      </c>
      <c r="U18" s="64">
        <v>34</v>
      </c>
      <c r="V18" s="64">
        <v>3</v>
      </c>
      <c r="W18" s="64">
        <v>1</v>
      </c>
      <c r="X18" s="64">
        <v>7</v>
      </c>
      <c r="Y18" s="64">
        <v>3</v>
      </c>
      <c r="Z18" s="78">
        <v>0</v>
      </c>
      <c r="AA18" s="79">
        <f>SUM(T18:Z18)</f>
        <v>205</v>
      </c>
      <c r="AC18" s="79">
        <f>SUM(I18+R18+AA18)</f>
        <v>206</v>
      </c>
    </row>
    <row r="19" spans="1:29" s="64" customFormat="1" ht="15.75" customHeight="1">
      <c r="A19" s="76">
        <v>0.35416666666666702</v>
      </c>
      <c r="B19" s="77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78">
        <v>0</v>
      </c>
      <c r="I19" s="79">
        <f t="shared" si="6"/>
        <v>0</v>
      </c>
      <c r="K19" s="77">
        <v>2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78">
        <v>0</v>
      </c>
      <c r="R19" s="79">
        <f t="shared" si="7"/>
        <v>2</v>
      </c>
      <c r="T19" s="77">
        <v>191</v>
      </c>
      <c r="U19" s="64">
        <v>31</v>
      </c>
      <c r="V19" s="64">
        <v>4</v>
      </c>
      <c r="W19" s="64">
        <v>4</v>
      </c>
      <c r="X19" s="64">
        <v>6</v>
      </c>
      <c r="Y19" s="64">
        <v>2</v>
      </c>
      <c r="Z19" s="78">
        <v>0</v>
      </c>
      <c r="AA19" s="79">
        <f>SUM(T19:Z19)</f>
        <v>238</v>
      </c>
      <c r="AC19" s="79">
        <f>SUM(I19+R19+AA19)</f>
        <v>240</v>
      </c>
    </row>
    <row r="20" spans="1:29" s="64" customFormat="1" ht="15.75" customHeight="1">
      <c r="A20" s="80">
        <v>0.36458333333333298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84">
        <f t="shared" si="6"/>
        <v>0</v>
      </c>
      <c r="K20" s="81">
        <v>2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3">
        <v>1</v>
      </c>
      <c r="R20" s="84">
        <f t="shared" si="7"/>
        <v>3</v>
      </c>
      <c r="T20" s="81">
        <v>163</v>
      </c>
      <c r="U20" s="82">
        <v>26</v>
      </c>
      <c r="V20" s="82">
        <v>4</v>
      </c>
      <c r="W20" s="82">
        <v>2</v>
      </c>
      <c r="X20" s="82">
        <v>8</v>
      </c>
      <c r="Y20" s="82">
        <v>1</v>
      </c>
      <c r="Z20" s="83">
        <v>0</v>
      </c>
      <c r="AA20" s="84">
        <f>SUM(T20:Z20)</f>
        <v>204</v>
      </c>
      <c r="AC20" s="84">
        <f>SUM(I20+R20+AA20)</f>
        <v>207</v>
      </c>
    </row>
    <row r="21" spans="1:29" s="64" customFormat="1" ht="15.75" customHeight="1">
      <c r="A21" s="85" t="s">
        <v>136</v>
      </c>
      <c r="B21" s="86">
        <f t="shared" ref="B21:I21" si="8">SUM(B17:B20)</f>
        <v>0</v>
      </c>
      <c r="C21" s="87">
        <f t="shared" si="8"/>
        <v>0</v>
      </c>
      <c r="D21" s="87">
        <f t="shared" si="8"/>
        <v>0</v>
      </c>
      <c r="E21" s="87">
        <f t="shared" si="8"/>
        <v>0</v>
      </c>
      <c r="F21" s="87">
        <f t="shared" si="8"/>
        <v>0</v>
      </c>
      <c r="G21" s="87">
        <f t="shared" si="8"/>
        <v>0</v>
      </c>
      <c r="H21" s="88">
        <f t="shared" si="8"/>
        <v>0</v>
      </c>
      <c r="I21" s="85">
        <f t="shared" si="8"/>
        <v>0</v>
      </c>
      <c r="K21" s="86">
        <f t="shared" ref="K21:R21" si="9">SUM(K17:K20)</f>
        <v>5</v>
      </c>
      <c r="L21" s="87">
        <f t="shared" si="9"/>
        <v>0</v>
      </c>
      <c r="M21" s="87">
        <f t="shared" si="9"/>
        <v>0</v>
      </c>
      <c r="N21" s="87">
        <f t="shared" si="9"/>
        <v>0</v>
      </c>
      <c r="O21" s="87">
        <f t="shared" si="9"/>
        <v>0</v>
      </c>
      <c r="P21" s="87">
        <f t="shared" si="9"/>
        <v>0</v>
      </c>
      <c r="Q21" s="88">
        <f t="shared" si="9"/>
        <v>1</v>
      </c>
      <c r="R21" s="85">
        <f t="shared" si="9"/>
        <v>6</v>
      </c>
      <c r="T21" s="86">
        <f t="shared" ref="T21:Z21" si="10">SUM(T17:T20)</f>
        <v>647</v>
      </c>
      <c r="U21" s="87">
        <f t="shared" si="10"/>
        <v>109</v>
      </c>
      <c r="V21" s="87">
        <f t="shared" si="10"/>
        <v>14</v>
      </c>
      <c r="W21" s="87">
        <f t="shared" si="10"/>
        <v>8</v>
      </c>
      <c r="X21" s="87">
        <f t="shared" si="10"/>
        <v>27</v>
      </c>
      <c r="Y21" s="87">
        <f t="shared" si="10"/>
        <v>9</v>
      </c>
      <c r="Z21" s="88">
        <f t="shared" si="10"/>
        <v>0</v>
      </c>
      <c r="AA21" s="85">
        <f t="shared" ref="AA21" si="11">SUM(AA17:AA20)</f>
        <v>814</v>
      </c>
      <c r="AC21" s="85">
        <f>SUM(AC17:AC20)</f>
        <v>820</v>
      </c>
    </row>
    <row r="22" spans="1:29" s="64" customFormat="1" ht="15.75" customHeight="1">
      <c r="A22" s="71">
        <v>0.375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4">
        <v>0</v>
      </c>
      <c r="I22" s="75">
        <f t="shared" ref="I22:I25" si="12">SUM(B22:H22)</f>
        <v>0</v>
      </c>
      <c r="K22" s="72">
        <v>0</v>
      </c>
      <c r="L22" s="73">
        <v>0</v>
      </c>
      <c r="M22" s="73">
        <v>1</v>
      </c>
      <c r="N22" s="73">
        <v>0</v>
      </c>
      <c r="O22" s="73">
        <v>0</v>
      </c>
      <c r="P22" s="73">
        <v>0</v>
      </c>
      <c r="Q22" s="74">
        <v>1</v>
      </c>
      <c r="R22" s="75">
        <f t="shared" ref="R22:R25" si="13">SUM(K22:Q22)</f>
        <v>2</v>
      </c>
      <c r="T22" s="72">
        <v>180</v>
      </c>
      <c r="U22" s="73">
        <v>22</v>
      </c>
      <c r="V22" s="73">
        <v>5</v>
      </c>
      <c r="W22" s="73">
        <v>2</v>
      </c>
      <c r="X22" s="73">
        <v>5</v>
      </c>
      <c r="Y22" s="73">
        <v>0</v>
      </c>
      <c r="Z22" s="74">
        <v>0</v>
      </c>
      <c r="AA22" s="75">
        <f>SUM(T22:Z22)</f>
        <v>214</v>
      </c>
      <c r="AC22" s="75">
        <f>SUM(I22+R22+AA22)</f>
        <v>216</v>
      </c>
    </row>
    <row r="23" spans="1:29" s="64" customFormat="1" ht="15.75" customHeight="1">
      <c r="A23" s="76">
        <v>0.38541666666666702</v>
      </c>
      <c r="B23" s="77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78">
        <v>0</v>
      </c>
      <c r="I23" s="79">
        <f t="shared" si="12"/>
        <v>0</v>
      </c>
      <c r="K23" s="77">
        <v>4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78">
        <v>0</v>
      </c>
      <c r="R23" s="79">
        <f t="shared" si="13"/>
        <v>4</v>
      </c>
      <c r="T23" s="77">
        <v>182</v>
      </c>
      <c r="U23" s="64">
        <v>23</v>
      </c>
      <c r="V23" s="64">
        <v>4</v>
      </c>
      <c r="W23" s="64">
        <v>3</v>
      </c>
      <c r="X23" s="64">
        <v>7</v>
      </c>
      <c r="Y23" s="64">
        <v>4</v>
      </c>
      <c r="Z23" s="78">
        <v>0</v>
      </c>
      <c r="AA23" s="79">
        <f>SUM(T23:Z23)</f>
        <v>223</v>
      </c>
      <c r="AC23" s="79">
        <f>SUM(I23+R23+AA23)</f>
        <v>227</v>
      </c>
    </row>
    <row r="24" spans="1:29" s="64" customFormat="1" ht="15.75" customHeight="1">
      <c r="A24" s="76">
        <v>0.39583333333333298</v>
      </c>
      <c r="B24" s="77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78">
        <v>0</v>
      </c>
      <c r="I24" s="79">
        <f t="shared" si="12"/>
        <v>0</v>
      </c>
      <c r="K24" s="77">
        <v>3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78">
        <v>0</v>
      </c>
      <c r="R24" s="79">
        <f t="shared" si="13"/>
        <v>3</v>
      </c>
      <c r="T24" s="77">
        <v>182</v>
      </c>
      <c r="U24" s="64">
        <v>29</v>
      </c>
      <c r="V24" s="64">
        <v>2</v>
      </c>
      <c r="W24" s="64">
        <v>2</v>
      </c>
      <c r="X24" s="64">
        <v>8</v>
      </c>
      <c r="Y24" s="64">
        <v>7</v>
      </c>
      <c r="Z24" s="78">
        <v>0</v>
      </c>
      <c r="AA24" s="79">
        <f>SUM(T24:Z24)</f>
        <v>230</v>
      </c>
      <c r="AC24" s="79">
        <f>SUM(I24+R24+AA24)</f>
        <v>233</v>
      </c>
    </row>
    <row r="25" spans="1:29" s="64" customFormat="1" ht="15.75" customHeight="1">
      <c r="A25" s="80">
        <v>0.40625</v>
      </c>
      <c r="B25" s="81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84">
        <f t="shared" si="12"/>
        <v>0</v>
      </c>
      <c r="K25" s="81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3">
        <v>0</v>
      </c>
      <c r="R25" s="84">
        <f t="shared" si="13"/>
        <v>0</v>
      </c>
      <c r="T25" s="81">
        <v>193</v>
      </c>
      <c r="U25" s="82">
        <v>25</v>
      </c>
      <c r="V25" s="82">
        <v>7</v>
      </c>
      <c r="W25" s="82">
        <v>1</v>
      </c>
      <c r="X25" s="82">
        <v>7</v>
      </c>
      <c r="Y25" s="82">
        <v>4</v>
      </c>
      <c r="Z25" s="83">
        <v>1</v>
      </c>
      <c r="AA25" s="84">
        <f>SUM(T25:Z25)</f>
        <v>238</v>
      </c>
      <c r="AC25" s="84">
        <f>SUM(I25+R25+AA25)</f>
        <v>238</v>
      </c>
    </row>
    <row r="26" spans="1:29" s="64" customFormat="1" ht="15.75" customHeight="1">
      <c r="A26" s="85" t="s">
        <v>136</v>
      </c>
      <c r="B26" s="86">
        <f t="shared" ref="B26:I26" si="14">SUM(B22:B25)</f>
        <v>0</v>
      </c>
      <c r="C26" s="87">
        <f t="shared" si="14"/>
        <v>0</v>
      </c>
      <c r="D26" s="87">
        <f t="shared" si="14"/>
        <v>0</v>
      </c>
      <c r="E26" s="87">
        <f t="shared" si="14"/>
        <v>0</v>
      </c>
      <c r="F26" s="87">
        <f t="shared" si="14"/>
        <v>0</v>
      </c>
      <c r="G26" s="87">
        <f t="shared" si="14"/>
        <v>0</v>
      </c>
      <c r="H26" s="88">
        <f t="shared" si="14"/>
        <v>0</v>
      </c>
      <c r="I26" s="85">
        <f t="shared" si="14"/>
        <v>0</v>
      </c>
      <c r="K26" s="86">
        <f t="shared" ref="K26:R26" si="15">SUM(K22:K25)</f>
        <v>7</v>
      </c>
      <c r="L26" s="87">
        <f t="shared" si="15"/>
        <v>0</v>
      </c>
      <c r="M26" s="87">
        <f t="shared" si="15"/>
        <v>1</v>
      </c>
      <c r="N26" s="87">
        <f t="shared" si="15"/>
        <v>0</v>
      </c>
      <c r="O26" s="87">
        <f t="shared" si="15"/>
        <v>0</v>
      </c>
      <c r="P26" s="87">
        <f t="shared" si="15"/>
        <v>0</v>
      </c>
      <c r="Q26" s="88">
        <f t="shared" si="15"/>
        <v>1</v>
      </c>
      <c r="R26" s="85">
        <f t="shared" si="15"/>
        <v>9</v>
      </c>
      <c r="T26" s="86">
        <f t="shared" ref="T26:Z26" si="16">SUM(T22:T25)</f>
        <v>737</v>
      </c>
      <c r="U26" s="87">
        <f t="shared" si="16"/>
        <v>99</v>
      </c>
      <c r="V26" s="87">
        <f t="shared" si="16"/>
        <v>18</v>
      </c>
      <c r="W26" s="87">
        <f t="shared" si="16"/>
        <v>8</v>
      </c>
      <c r="X26" s="87">
        <f t="shared" si="16"/>
        <v>27</v>
      </c>
      <c r="Y26" s="87">
        <f t="shared" si="16"/>
        <v>15</v>
      </c>
      <c r="Z26" s="88">
        <f t="shared" si="16"/>
        <v>1</v>
      </c>
      <c r="AA26" s="85">
        <f t="shared" ref="AA26" si="17">SUM(AA22:AA25)</f>
        <v>905</v>
      </c>
      <c r="AC26" s="85">
        <f>SUM(AC22:AC25)</f>
        <v>914</v>
      </c>
    </row>
    <row r="27" spans="1:29" s="64" customFormat="1" ht="15.75" customHeight="1">
      <c r="A27" s="71">
        <v>0.41666666666666702</v>
      </c>
      <c r="B27" s="72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4">
        <v>0</v>
      </c>
      <c r="I27" s="75">
        <f t="shared" ref="I27:I30" si="18">SUM(B27:H27)</f>
        <v>0</v>
      </c>
      <c r="K27" s="72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4">
        <v>0</v>
      </c>
      <c r="R27" s="75">
        <f t="shared" ref="R27:R30" si="19">SUM(K27:Q27)</f>
        <v>0</v>
      </c>
      <c r="T27" s="72">
        <v>206</v>
      </c>
      <c r="U27" s="73">
        <v>32</v>
      </c>
      <c r="V27" s="73">
        <v>1</v>
      </c>
      <c r="W27" s="73">
        <v>2</v>
      </c>
      <c r="X27" s="73">
        <v>8</v>
      </c>
      <c r="Y27" s="73">
        <v>5</v>
      </c>
      <c r="Z27" s="74">
        <v>1</v>
      </c>
      <c r="AA27" s="75">
        <f>SUM(T27:Z27)</f>
        <v>255</v>
      </c>
      <c r="AC27" s="75">
        <f>SUM(I27+R27+AA27)</f>
        <v>255</v>
      </c>
    </row>
    <row r="28" spans="1:29" s="64" customFormat="1" ht="15.75" customHeight="1">
      <c r="A28" s="76">
        <v>0.42708333333333298</v>
      </c>
      <c r="B28" s="77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78">
        <v>0</v>
      </c>
      <c r="I28" s="79">
        <f t="shared" si="18"/>
        <v>0</v>
      </c>
      <c r="K28" s="77">
        <v>2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78">
        <v>0</v>
      </c>
      <c r="R28" s="79">
        <f t="shared" si="19"/>
        <v>2</v>
      </c>
      <c r="T28" s="77">
        <v>190</v>
      </c>
      <c r="U28" s="64">
        <v>26</v>
      </c>
      <c r="V28" s="64">
        <v>3</v>
      </c>
      <c r="W28" s="64">
        <v>4</v>
      </c>
      <c r="X28" s="64">
        <v>7</v>
      </c>
      <c r="Y28" s="64">
        <v>3</v>
      </c>
      <c r="Z28" s="78">
        <v>0</v>
      </c>
      <c r="AA28" s="79">
        <f>SUM(T28:Z28)</f>
        <v>233</v>
      </c>
      <c r="AC28" s="79">
        <f>SUM(I28+R28+AA28)</f>
        <v>235</v>
      </c>
    </row>
    <row r="29" spans="1:29" s="64" customFormat="1" ht="15.75" customHeight="1">
      <c r="A29" s="76">
        <v>0.4375</v>
      </c>
      <c r="B29" s="77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78">
        <v>0</v>
      </c>
      <c r="I29" s="79">
        <f t="shared" si="18"/>
        <v>0</v>
      </c>
      <c r="K29" s="77">
        <v>2</v>
      </c>
      <c r="L29" s="64">
        <v>2</v>
      </c>
      <c r="M29" s="64">
        <v>0</v>
      </c>
      <c r="N29" s="64">
        <v>0</v>
      </c>
      <c r="O29" s="64">
        <v>0</v>
      </c>
      <c r="P29" s="64">
        <v>0</v>
      </c>
      <c r="Q29" s="78">
        <v>0</v>
      </c>
      <c r="R29" s="79">
        <f t="shared" si="19"/>
        <v>4</v>
      </c>
      <c r="T29" s="77">
        <v>212</v>
      </c>
      <c r="U29" s="64">
        <v>30</v>
      </c>
      <c r="V29" s="64">
        <v>5</v>
      </c>
      <c r="W29" s="64">
        <v>4</v>
      </c>
      <c r="X29" s="64">
        <v>7</v>
      </c>
      <c r="Y29" s="64">
        <v>2</v>
      </c>
      <c r="Z29" s="78">
        <v>0</v>
      </c>
      <c r="AA29" s="79">
        <f>SUM(T29:Z29)</f>
        <v>260</v>
      </c>
      <c r="AC29" s="79">
        <f>SUM(I29+R29+AA29)</f>
        <v>264</v>
      </c>
    </row>
    <row r="30" spans="1:29" s="64" customFormat="1" ht="15.75" customHeight="1">
      <c r="A30" s="80">
        <v>0.44791666666666702</v>
      </c>
      <c r="B30" s="81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3">
        <v>0</v>
      </c>
      <c r="I30" s="84">
        <f t="shared" si="18"/>
        <v>0</v>
      </c>
      <c r="K30" s="81">
        <v>1</v>
      </c>
      <c r="L30" s="82">
        <v>0</v>
      </c>
      <c r="M30" s="82">
        <v>1</v>
      </c>
      <c r="N30" s="82">
        <v>0</v>
      </c>
      <c r="O30" s="82">
        <v>0</v>
      </c>
      <c r="P30" s="82">
        <v>0</v>
      </c>
      <c r="Q30" s="83">
        <v>0</v>
      </c>
      <c r="R30" s="84">
        <f t="shared" si="19"/>
        <v>2</v>
      </c>
      <c r="T30" s="81">
        <v>210</v>
      </c>
      <c r="U30" s="82">
        <v>31</v>
      </c>
      <c r="V30" s="82">
        <v>2</v>
      </c>
      <c r="W30" s="82">
        <v>1</v>
      </c>
      <c r="X30" s="82">
        <v>6</v>
      </c>
      <c r="Y30" s="82">
        <v>4</v>
      </c>
      <c r="Z30" s="83">
        <v>0</v>
      </c>
      <c r="AA30" s="84">
        <f>SUM(T30:Z30)</f>
        <v>254</v>
      </c>
      <c r="AC30" s="84">
        <f>SUM(I30+R30+AA30)</f>
        <v>256</v>
      </c>
    </row>
    <row r="31" spans="1:29" s="64" customFormat="1" ht="15.75" customHeight="1">
      <c r="A31" s="85" t="s">
        <v>136</v>
      </c>
      <c r="B31" s="86">
        <f t="shared" ref="B31:I31" si="20">SUM(B27:B30)</f>
        <v>0</v>
      </c>
      <c r="C31" s="87">
        <f t="shared" si="20"/>
        <v>0</v>
      </c>
      <c r="D31" s="87">
        <f t="shared" si="20"/>
        <v>0</v>
      </c>
      <c r="E31" s="87">
        <f t="shared" si="20"/>
        <v>0</v>
      </c>
      <c r="F31" s="87">
        <f t="shared" si="20"/>
        <v>0</v>
      </c>
      <c r="G31" s="87">
        <f t="shared" si="20"/>
        <v>0</v>
      </c>
      <c r="H31" s="88">
        <f t="shared" si="20"/>
        <v>0</v>
      </c>
      <c r="I31" s="85">
        <f t="shared" si="20"/>
        <v>0</v>
      </c>
      <c r="K31" s="86">
        <f t="shared" ref="K31:R31" si="21">SUM(K27:K30)</f>
        <v>5</v>
      </c>
      <c r="L31" s="87">
        <f t="shared" si="21"/>
        <v>2</v>
      </c>
      <c r="M31" s="87">
        <f t="shared" si="21"/>
        <v>1</v>
      </c>
      <c r="N31" s="87">
        <f t="shared" si="21"/>
        <v>0</v>
      </c>
      <c r="O31" s="87">
        <f t="shared" si="21"/>
        <v>0</v>
      </c>
      <c r="P31" s="87">
        <f t="shared" si="21"/>
        <v>0</v>
      </c>
      <c r="Q31" s="88">
        <f t="shared" si="21"/>
        <v>0</v>
      </c>
      <c r="R31" s="85">
        <f t="shared" si="21"/>
        <v>8</v>
      </c>
      <c r="T31" s="86">
        <f t="shared" ref="T31:Z31" si="22">SUM(T27:T30)</f>
        <v>818</v>
      </c>
      <c r="U31" s="87">
        <f t="shared" si="22"/>
        <v>119</v>
      </c>
      <c r="V31" s="87">
        <f t="shared" si="22"/>
        <v>11</v>
      </c>
      <c r="W31" s="87">
        <f t="shared" si="22"/>
        <v>11</v>
      </c>
      <c r="X31" s="87">
        <f t="shared" si="22"/>
        <v>28</v>
      </c>
      <c r="Y31" s="87">
        <f t="shared" si="22"/>
        <v>14</v>
      </c>
      <c r="Z31" s="88">
        <f t="shared" si="22"/>
        <v>1</v>
      </c>
      <c r="AA31" s="85">
        <f t="shared" ref="AA31" si="23">SUM(AA27:AA30)</f>
        <v>1002</v>
      </c>
      <c r="AC31" s="85">
        <f>SUM(AC27:AC30)</f>
        <v>1010</v>
      </c>
    </row>
    <row r="32" spans="1:29" s="64" customFormat="1" ht="15.75" customHeight="1">
      <c r="A32" s="71">
        <v>0.45833333333333298</v>
      </c>
      <c r="B32" s="72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4">
        <v>0</v>
      </c>
      <c r="I32" s="75">
        <f t="shared" ref="I32:I35" si="24">SUM(B32:H32)</f>
        <v>0</v>
      </c>
      <c r="K32" s="72">
        <v>4</v>
      </c>
      <c r="L32" s="73">
        <v>1</v>
      </c>
      <c r="M32" s="73">
        <v>0</v>
      </c>
      <c r="N32" s="73">
        <v>0</v>
      </c>
      <c r="O32" s="73">
        <v>0</v>
      </c>
      <c r="P32" s="73">
        <v>0</v>
      </c>
      <c r="Q32" s="74">
        <v>0</v>
      </c>
      <c r="R32" s="75">
        <f t="shared" ref="R32:R35" si="25">SUM(K32:Q32)</f>
        <v>5</v>
      </c>
      <c r="T32" s="72">
        <v>210</v>
      </c>
      <c r="U32" s="73">
        <v>22</v>
      </c>
      <c r="V32" s="73">
        <v>0</v>
      </c>
      <c r="W32" s="73">
        <v>3</v>
      </c>
      <c r="X32" s="73">
        <v>9</v>
      </c>
      <c r="Y32" s="73">
        <v>3</v>
      </c>
      <c r="Z32" s="74">
        <v>1</v>
      </c>
      <c r="AA32" s="75">
        <f>SUM(T32:Z32)</f>
        <v>248</v>
      </c>
      <c r="AC32" s="75">
        <f>SUM(I32+R32+AA32)</f>
        <v>253</v>
      </c>
    </row>
    <row r="33" spans="1:29" s="64" customFormat="1" ht="15.75" customHeight="1">
      <c r="A33" s="76">
        <v>0.46875</v>
      </c>
      <c r="B33" s="77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78">
        <v>0</v>
      </c>
      <c r="I33" s="79">
        <f t="shared" si="24"/>
        <v>0</v>
      </c>
      <c r="K33" s="77">
        <v>2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78">
        <v>0</v>
      </c>
      <c r="R33" s="79">
        <f t="shared" si="25"/>
        <v>2</v>
      </c>
      <c r="T33" s="77">
        <v>194</v>
      </c>
      <c r="U33" s="64">
        <v>23</v>
      </c>
      <c r="V33" s="64">
        <v>1</v>
      </c>
      <c r="W33" s="64">
        <v>3</v>
      </c>
      <c r="X33" s="64">
        <v>7</v>
      </c>
      <c r="Y33" s="64">
        <v>3</v>
      </c>
      <c r="Z33" s="78">
        <v>0</v>
      </c>
      <c r="AA33" s="79">
        <f>SUM(T33:Z33)</f>
        <v>231</v>
      </c>
      <c r="AC33" s="79">
        <f>SUM(I33+R33+AA33)</f>
        <v>233</v>
      </c>
    </row>
    <row r="34" spans="1:29" s="64" customFormat="1" ht="15.75" customHeight="1">
      <c r="A34" s="76">
        <v>0.47916666666666702</v>
      </c>
      <c r="B34" s="77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78">
        <v>0</v>
      </c>
      <c r="I34" s="79">
        <f t="shared" si="24"/>
        <v>0</v>
      </c>
      <c r="K34" s="77">
        <v>1</v>
      </c>
      <c r="L34" s="64">
        <v>1</v>
      </c>
      <c r="M34" s="64">
        <v>0</v>
      </c>
      <c r="N34" s="64">
        <v>0</v>
      </c>
      <c r="O34" s="64">
        <v>0</v>
      </c>
      <c r="P34" s="64">
        <v>1</v>
      </c>
      <c r="Q34" s="78">
        <v>0</v>
      </c>
      <c r="R34" s="79">
        <f t="shared" si="25"/>
        <v>3</v>
      </c>
      <c r="T34" s="77">
        <v>193</v>
      </c>
      <c r="U34" s="64">
        <v>22</v>
      </c>
      <c r="V34" s="64">
        <v>7</v>
      </c>
      <c r="W34" s="64">
        <v>2</v>
      </c>
      <c r="X34" s="64">
        <v>7</v>
      </c>
      <c r="Y34" s="64">
        <v>2</v>
      </c>
      <c r="Z34" s="78">
        <v>0</v>
      </c>
      <c r="AA34" s="79">
        <f>SUM(T34:Z34)</f>
        <v>233</v>
      </c>
      <c r="AC34" s="79">
        <f>SUM(I34+R34+AA34)</f>
        <v>236</v>
      </c>
    </row>
    <row r="35" spans="1:29" s="64" customFormat="1" ht="15.75" customHeight="1">
      <c r="A35" s="80">
        <v>0.48958333333333298</v>
      </c>
      <c r="B35" s="81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4">
        <f t="shared" si="24"/>
        <v>0</v>
      </c>
      <c r="K35" s="81">
        <v>1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3">
        <v>0</v>
      </c>
      <c r="R35" s="84">
        <f t="shared" si="25"/>
        <v>1</v>
      </c>
      <c r="T35" s="81">
        <v>211</v>
      </c>
      <c r="U35" s="82">
        <v>27</v>
      </c>
      <c r="V35" s="82">
        <v>1</v>
      </c>
      <c r="W35" s="82">
        <v>2</v>
      </c>
      <c r="X35" s="82">
        <v>7</v>
      </c>
      <c r="Y35" s="82">
        <v>7</v>
      </c>
      <c r="Z35" s="83">
        <v>0</v>
      </c>
      <c r="AA35" s="84">
        <f>SUM(T35:Z35)</f>
        <v>255</v>
      </c>
      <c r="AC35" s="84">
        <f>SUM(I35+R35+AA35)</f>
        <v>256</v>
      </c>
    </row>
    <row r="36" spans="1:29" s="64" customFormat="1" ht="15.75" customHeight="1">
      <c r="A36" s="85" t="s">
        <v>136</v>
      </c>
      <c r="B36" s="86">
        <f t="shared" ref="B36:I36" si="26">SUM(B32:B35)</f>
        <v>0</v>
      </c>
      <c r="C36" s="87">
        <f t="shared" si="26"/>
        <v>0</v>
      </c>
      <c r="D36" s="87">
        <f t="shared" si="26"/>
        <v>0</v>
      </c>
      <c r="E36" s="87">
        <f t="shared" si="26"/>
        <v>0</v>
      </c>
      <c r="F36" s="87">
        <f t="shared" si="26"/>
        <v>0</v>
      </c>
      <c r="G36" s="87">
        <f t="shared" si="26"/>
        <v>0</v>
      </c>
      <c r="H36" s="88">
        <f t="shared" si="26"/>
        <v>0</v>
      </c>
      <c r="I36" s="85">
        <f t="shared" si="26"/>
        <v>0</v>
      </c>
      <c r="K36" s="86">
        <f t="shared" ref="K36:R36" si="27">SUM(K32:K35)</f>
        <v>8</v>
      </c>
      <c r="L36" s="87">
        <f t="shared" si="27"/>
        <v>2</v>
      </c>
      <c r="M36" s="87">
        <f t="shared" si="27"/>
        <v>0</v>
      </c>
      <c r="N36" s="87">
        <f t="shared" si="27"/>
        <v>0</v>
      </c>
      <c r="O36" s="87">
        <f t="shared" si="27"/>
        <v>0</v>
      </c>
      <c r="P36" s="87">
        <f t="shared" si="27"/>
        <v>1</v>
      </c>
      <c r="Q36" s="88">
        <f t="shared" si="27"/>
        <v>0</v>
      </c>
      <c r="R36" s="85">
        <f t="shared" si="27"/>
        <v>11</v>
      </c>
      <c r="T36" s="86">
        <f t="shared" ref="T36:Z36" si="28">SUM(T32:T35)</f>
        <v>808</v>
      </c>
      <c r="U36" s="87">
        <f t="shared" si="28"/>
        <v>94</v>
      </c>
      <c r="V36" s="87">
        <f t="shared" si="28"/>
        <v>9</v>
      </c>
      <c r="W36" s="87">
        <f t="shared" si="28"/>
        <v>10</v>
      </c>
      <c r="X36" s="87">
        <f t="shared" si="28"/>
        <v>30</v>
      </c>
      <c r="Y36" s="87">
        <f t="shared" si="28"/>
        <v>15</v>
      </c>
      <c r="Z36" s="88">
        <f t="shared" si="28"/>
        <v>1</v>
      </c>
      <c r="AA36" s="85">
        <f t="shared" ref="AA36" si="29">SUM(AA32:AA35)</f>
        <v>967</v>
      </c>
      <c r="AC36" s="85">
        <f>SUM(AC32:AC35)</f>
        <v>978</v>
      </c>
    </row>
    <row r="37" spans="1:29" s="64" customFormat="1" ht="15.75" customHeight="1">
      <c r="A37" s="71">
        <v>0.5</v>
      </c>
      <c r="B37" s="72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4">
        <v>0</v>
      </c>
      <c r="I37" s="75">
        <f t="shared" ref="I37:I40" si="30">SUM(B37:H37)</f>
        <v>0</v>
      </c>
      <c r="K37" s="72">
        <v>2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4">
        <v>0</v>
      </c>
      <c r="R37" s="75">
        <f t="shared" ref="R37:R40" si="31">SUM(K37:Q37)</f>
        <v>2</v>
      </c>
      <c r="T37" s="72">
        <v>210</v>
      </c>
      <c r="U37" s="73">
        <v>27</v>
      </c>
      <c r="V37" s="73">
        <v>1</v>
      </c>
      <c r="W37" s="73">
        <v>2</v>
      </c>
      <c r="X37" s="73">
        <v>7</v>
      </c>
      <c r="Y37" s="73">
        <v>2</v>
      </c>
      <c r="Z37" s="74">
        <v>0</v>
      </c>
      <c r="AA37" s="75">
        <f>SUM(T37:Z37)</f>
        <v>249</v>
      </c>
      <c r="AC37" s="75">
        <f>SUM(I37+R37+AA37)</f>
        <v>251</v>
      </c>
    </row>
    <row r="38" spans="1:29" s="64" customFormat="1" ht="15.75" customHeight="1">
      <c r="A38" s="76">
        <v>0.51041666666666696</v>
      </c>
      <c r="B38" s="77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78">
        <v>0</v>
      </c>
      <c r="I38" s="79">
        <f t="shared" si="30"/>
        <v>0</v>
      </c>
      <c r="K38" s="77">
        <v>1</v>
      </c>
      <c r="L38" s="64">
        <v>0</v>
      </c>
      <c r="M38" s="64">
        <v>1</v>
      </c>
      <c r="N38" s="64">
        <v>0</v>
      </c>
      <c r="O38" s="64">
        <v>0</v>
      </c>
      <c r="P38" s="64">
        <v>0</v>
      </c>
      <c r="Q38" s="78">
        <v>0</v>
      </c>
      <c r="R38" s="79">
        <f t="shared" si="31"/>
        <v>2</v>
      </c>
      <c r="T38" s="77">
        <v>217</v>
      </c>
      <c r="U38" s="64">
        <v>24</v>
      </c>
      <c r="V38" s="64">
        <v>2</v>
      </c>
      <c r="W38" s="64">
        <v>3</v>
      </c>
      <c r="X38" s="64">
        <v>9</v>
      </c>
      <c r="Y38" s="64">
        <v>7</v>
      </c>
      <c r="Z38" s="78">
        <v>0</v>
      </c>
      <c r="AA38" s="79">
        <f>SUM(T38:Z38)</f>
        <v>262</v>
      </c>
      <c r="AC38" s="79">
        <f>SUM(I38+R38+AA38)</f>
        <v>264</v>
      </c>
    </row>
    <row r="39" spans="1:29" s="64" customFormat="1" ht="15.75" customHeight="1">
      <c r="A39" s="76">
        <v>0.52083333333333304</v>
      </c>
      <c r="B39" s="77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78">
        <v>0</v>
      </c>
      <c r="I39" s="79">
        <f t="shared" si="30"/>
        <v>0</v>
      </c>
      <c r="K39" s="77">
        <v>4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78">
        <v>0</v>
      </c>
      <c r="R39" s="79">
        <f t="shared" si="31"/>
        <v>4</v>
      </c>
      <c r="T39" s="77">
        <v>218</v>
      </c>
      <c r="U39" s="64">
        <v>22</v>
      </c>
      <c r="V39" s="64">
        <v>3</v>
      </c>
      <c r="W39" s="64">
        <v>0</v>
      </c>
      <c r="X39" s="64">
        <v>6</v>
      </c>
      <c r="Y39" s="64">
        <v>5</v>
      </c>
      <c r="Z39" s="78">
        <v>0</v>
      </c>
      <c r="AA39" s="79">
        <f>SUM(T39:Z39)</f>
        <v>254</v>
      </c>
      <c r="AC39" s="79">
        <f>SUM(I39+R39+AA39)</f>
        <v>258</v>
      </c>
    </row>
    <row r="40" spans="1:29" s="64" customFormat="1" ht="15.75" customHeight="1">
      <c r="A40" s="80">
        <v>0.53125</v>
      </c>
      <c r="B40" s="81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3">
        <v>0</v>
      </c>
      <c r="I40" s="84">
        <f t="shared" si="30"/>
        <v>0</v>
      </c>
      <c r="K40" s="81">
        <v>3</v>
      </c>
      <c r="L40" s="82">
        <v>0</v>
      </c>
      <c r="M40" s="82">
        <v>0</v>
      </c>
      <c r="N40" s="82">
        <v>0</v>
      </c>
      <c r="O40" s="82">
        <v>0</v>
      </c>
      <c r="P40" s="82">
        <v>1</v>
      </c>
      <c r="Q40" s="83">
        <v>0</v>
      </c>
      <c r="R40" s="84">
        <f t="shared" si="31"/>
        <v>4</v>
      </c>
      <c r="T40" s="81">
        <v>226</v>
      </c>
      <c r="U40" s="82">
        <v>24</v>
      </c>
      <c r="V40" s="82">
        <v>0</v>
      </c>
      <c r="W40" s="82">
        <v>0</v>
      </c>
      <c r="X40" s="82">
        <v>9</v>
      </c>
      <c r="Y40" s="82">
        <v>3</v>
      </c>
      <c r="Z40" s="83">
        <v>0</v>
      </c>
      <c r="AA40" s="84">
        <f>SUM(T40:Z40)</f>
        <v>262</v>
      </c>
      <c r="AC40" s="84">
        <f>SUM(I40+R40+AA40)</f>
        <v>266</v>
      </c>
    </row>
    <row r="41" spans="1:29" s="64" customFormat="1" ht="15.75" customHeight="1">
      <c r="A41" s="85" t="s">
        <v>136</v>
      </c>
      <c r="B41" s="86">
        <f t="shared" ref="B41:I41" si="32">SUM(B37:B40)</f>
        <v>0</v>
      </c>
      <c r="C41" s="87">
        <f t="shared" si="32"/>
        <v>0</v>
      </c>
      <c r="D41" s="87">
        <f t="shared" si="32"/>
        <v>0</v>
      </c>
      <c r="E41" s="87">
        <f t="shared" si="32"/>
        <v>0</v>
      </c>
      <c r="F41" s="87">
        <f t="shared" si="32"/>
        <v>0</v>
      </c>
      <c r="G41" s="87">
        <f t="shared" si="32"/>
        <v>0</v>
      </c>
      <c r="H41" s="88">
        <f t="shared" si="32"/>
        <v>0</v>
      </c>
      <c r="I41" s="85">
        <f t="shared" si="32"/>
        <v>0</v>
      </c>
      <c r="K41" s="86">
        <f t="shared" ref="K41:R41" si="33">SUM(K37:K40)</f>
        <v>10</v>
      </c>
      <c r="L41" s="87">
        <f t="shared" si="33"/>
        <v>0</v>
      </c>
      <c r="M41" s="87">
        <f t="shared" si="33"/>
        <v>1</v>
      </c>
      <c r="N41" s="87">
        <f t="shared" si="33"/>
        <v>0</v>
      </c>
      <c r="O41" s="87">
        <f t="shared" si="33"/>
        <v>0</v>
      </c>
      <c r="P41" s="87">
        <f t="shared" si="33"/>
        <v>1</v>
      </c>
      <c r="Q41" s="88">
        <f t="shared" si="33"/>
        <v>0</v>
      </c>
      <c r="R41" s="85">
        <f t="shared" si="33"/>
        <v>12</v>
      </c>
      <c r="T41" s="86">
        <f t="shared" ref="T41:Z41" si="34">SUM(T37:T40)</f>
        <v>871</v>
      </c>
      <c r="U41" s="87">
        <f t="shared" si="34"/>
        <v>97</v>
      </c>
      <c r="V41" s="87">
        <f t="shared" si="34"/>
        <v>6</v>
      </c>
      <c r="W41" s="87">
        <f t="shared" si="34"/>
        <v>5</v>
      </c>
      <c r="X41" s="87">
        <f t="shared" si="34"/>
        <v>31</v>
      </c>
      <c r="Y41" s="87">
        <f t="shared" si="34"/>
        <v>17</v>
      </c>
      <c r="Z41" s="88">
        <f t="shared" si="34"/>
        <v>0</v>
      </c>
      <c r="AA41" s="85">
        <f t="shared" ref="AA41" si="35">SUM(AA37:AA40)</f>
        <v>1027</v>
      </c>
      <c r="AC41" s="85">
        <f>SUM(AC37:AC40)</f>
        <v>1039</v>
      </c>
    </row>
    <row r="42" spans="1:29" s="64" customFormat="1" ht="15.75" customHeight="1">
      <c r="A42" s="71">
        <v>0.54166666666666696</v>
      </c>
      <c r="B42" s="72">
        <v>0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4">
        <v>0</v>
      </c>
      <c r="I42" s="75">
        <f t="shared" ref="I42:I45" si="36">SUM(B42:H42)</f>
        <v>0</v>
      </c>
      <c r="K42" s="72">
        <v>4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4">
        <v>0</v>
      </c>
      <c r="R42" s="75">
        <f t="shared" ref="R42:R45" si="37">SUM(K42:Q42)</f>
        <v>4</v>
      </c>
      <c r="T42" s="72">
        <v>220</v>
      </c>
      <c r="U42" s="73">
        <v>17</v>
      </c>
      <c r="V42" s="73">
        <v>3</v>
      </c>
      <c r="W42" s="73">
        <v>1</v>
      </c>
      <c r="X42" s="73">
        <v>7</v>
      </c>
      <c r="Y42" s="73">
        <v>3</v>
      </c>
      <c r="Z42" s="74">
        <v>0</v>
      </c>
      <c r="AA42" s="75">
        <f>SUM(T42:Z42)</f>
        <v>251</v>
      </c>
      <c r="AC42" s="75">
        <f>SUM(I42+R42+AA42)</f>
        <v>255</v>
      </c>
    </row>
    <row r="43" spans="1:29" s="64" customFormat="1" ht="15.75" customHeight="1">
      <c r="A43" s="76">
        <v>0.55208333333333304</v>
      </c>
      <c r="B43" s="77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78">
        <v>0</v>
      </c>
      <c r="I43" s="79">
        <f t="shared" si="36"/>
        <v>0</v>
      </c>
      <c r="K43" s="77">
        <v>4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78">
        <v>0</v>
      </c>
      <c r="R43" s="79">
        <f t="shared" si="37"/>
        <v>4</v>
      </c>
      <c r="T43" s="77">
        <v>215</v>
      </c>
      <c r="U43" s="64">
        <v>17</v>
      </c>
      <c r="V43" s="64">
        <v>1</v>
      </c>
      <c r="W43" s="64">
        <v>0</v>
      </c>
      <c r="X43" s="64">
        <v>9</v>
      </c>
      <c r="Y43" s="64">
        <v>5</v>
      </c>
      <c r="Z43" s="78">
        <v>0</v>
      </c>
      <c r="AA43" s="79">
        <f>SUM(T43:Z43)</f>
        <v>247</v>
      </c>
      <c r="AC43" s="79">
        <f>SUM(I43+R43+AA43)</f>
        <v>251</v>
      </c>
    </row>
    <row r="44" spans="1:29" s="64" customFormat="1" ht="15.75" customHeight="1">
      <c r="A44" s="76">
        <v>0.5625</v>
      </c>
      <c r="B44" s="77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78">
        <v>0</v>
      </c>
      <c r="I44" s="79">
        <f t="shared" si="36"/>
        <v>0</v>
      </c>
      <c r="K44" s="77">
        <v>2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78">
        <v>0</v>
      </c>
      <c r="R44" s="79">
        <f t="shared" si="37"/>
        <v>2</v>
      </c>
      <c r="T44" s="77">
        <v>210</v>
      </c>
      <c r="U44" s="64">
        <v>19</v>
      </c>
      <c r="V44" s="64">
        <v>4</v>
      </c>
      <c r="W44" s="64">
        <v>2</v>
      </c>
      <c r="X44" s="64">
        <v>7</v>
      </c>
      <c r="Y44" s="64">
        <v>5</v>
      </c>
      <c r="Z44" s="78">
        <v>0</v>
      </c>
      <c r="AA44" s="79">
        <f>SUM(T44:Z44)</f>
        <v>247</v>
      </c>
      <c r="AC44" s="79">
        <f>SUM(I44+R44+AA44)</f>
        <v>249</v>
      </c>
    </row>
    <row r="45" spans="1:29" s="64" customFormat="1" ht="15.75" customHeight="1">
      <c r="A45" s="80">
        <v>0.57291666666666696</v>
      </c>
      <c r="B45" s="81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84">
        <f t="shared" si="36"/>
        <v>0</v>
      </c>
      <c r="K45" s="81">
        <v>1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3">
        <v>0</v>
      </c>
      <c r="R45" s="84">
        <f t="shared" si="37"/>
        <v>1</v>
      </c>
      <c r="T45" s="81">
        <v>220</v>
      </c>
      <c r="U45" s="82">
        <v>17</v>
      </c>
      <c r="V45" s="82">
        <v>1</v>
      </c>
      <c r="W45" s="82">
        <v>2</v>
      </c>
      <c r="X45" s="82">
        <v>8</v>
      </c>
      <c r="Y45" s="82">
        <v>3</v>
      </c>
      <c r="Z45" s="83">
        <v>0</v>
      </c>
      <c r="AA45" s="84">
        <f>SUM(T45:Z45)</f>
        <v>251</v>
      </c>
      <c r="AC45" s="84">
        <f>SUM(I45+R45+AA45)</f>
        <v>252</v>
      </c>
    </row>
    <row r="46" spans="1:29" s="64" customFormat="1" ht="15.75" customHeight="1">
      <c r="A46" s="85" t="s">
        <v>136</v>
      </c>
      <c r="B46" s="86">
        <f t="shared" ref="B46:I46" si="38">SUM(B42:B45)</f>
        <v>0</v>
      </c>
      <c r="C46" s="87">
        <f t="shared" si="38"/>
        <v>0</v>
      </c>
      <c r="D46" s="87">
        <f t="shared" si="38"/>
        <v>0</v>
      </c>
      <c r="E46" s="87">
        <f t="shared" si="38"/>
        <v>0</v>
      </c>
      <c r="F46" s="87">
        <f t="shared" si="38"/>
        <v>0</v>
      </c>
      <c r="G46" s="87">
        <f t="shared" si="38"/>
        <v>0</v>
      </c>
      <c r="H46" s="88">
        <f t="shared" si="38"/>
        <v>0</v>
      </c>
      <c r="I46" s="85">
        <f t="shared" si="38"/>
        <v>0</v>
      </c>
      <c r="K46" s="86">
        <f t="shared" ref="K46:R46" si="39">SUM(K42:K45)</f>
        <v>11</v>
      </c>
      <c r="L46" s="87">
        <f t="shared" si="39"/>
        <v>0</v>
      </c>
      <c r="M46" s="87">
        <f t="shared" si="39"/>
        <v>0</v>
      </c>
      <c r="N46" s="87">
        <f t="shared" si="39"/>
        <v>0</v>
      </c>
      <c r="O46" s="87">
        <f t="shared" si="39"/>
        <v>0</v>
      </c>
      <c r="P46" s="87">
        <f t="shared" si="39"/>
        <v>0</v>
      </c>
      <c r="Q46" s="88">
        <f t="shared" si="39"/>
        <v>0</v>
      </c>
      <c r="R46" s="85">
        <f t="shared" si="39"/>
        <v>11</v>
      </c>
      <c r="T46" s="86">
        <f t="shared" ref="T46:Z46" si="40">SUM(T42:T45)</f>
        <v>865</v>
      </c>
      <c r="U46" s="87">
        <f t="shared" si="40"/>
        <v>70</v>
      </c>
      <c r="V46" s="87">
        <f t="shared" si="40"/>
        <v>9</v>
      </c>
      <c r="W46" s="87">
        <f t="shared" si="40"/>
        <v>5</v>
      </c>
      <c r="X46" s="87">
        <f t="shared" si="40"/>
        <v>31</v>
      </c>
      <c r="Y46" s="87">
        <f t="shared" si="40"/>
        <v>16</v>
      </c>
      <c r="Z46" s="88">
        <f t="shared" si="40"/>
        <v>0</v>
      </c>
      <c r="AA46" s="85">
        <f t="shared" ref="AA46" si="41">SUM(AA42:AA45)</f>
        <v>996</v>
      </c>
      <c r="AC46" s="85">
        <f>SUM(AC42:AC45)</f>
        <v>1007</v>
      </c>
    </row>
    <row r="47" spans="1:29" s="64" customFormat="1" ht="15.75" customHeight="1">
      <c r="A47" s="71">
        <v>0.58333333333333304</v>
      </c>
      <c r="B47" s="72">
        <v>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4">
        <v>0</v>
      </c>
      <c r="I47" s="75">
        <f t="shared" ref="I47:I50" si="42">SUM(B47:H47)</f>
        <v>0</v>
      </c>
      <c r="K47" s="72">
        <v>1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4">
        <v>0</v>
      </c>
      <c r="R47" s="75">
        <f t="shared" ref="R47:R50" si="43">SUM(K47:Q47)</f>
        <v>1</v>
      </c>
      <c r="T47" s="72">
        <v>214</v>
      </c>
      <c r="U47" s="73">
        <v>25</v>
      </c>
      <c r="V47" s="73">
        <v>3</v>
      </c>
      <c r="W47" s="73">
        <v>0</v>
      </c>
      <c r="X47" s="73">
        <v>8</v>
      </c>
      <c r="Y47" s="73">
        <v>5</v>
      </c>
      <c r="Z47" s="74">
        <v>0</v>
      </c>
      <c r="AA47" s="75">
        <f>SUM(T47:Z47)</f>
        <v>255</v>
      </c>
      <c r="AC47" s="75">
        <f>SUM(I47+R47+AA47)</f>
        <v>256</v>
      </c>
    </row>
    <row r="48" spans="1:29" s="64" customFormat="1" ht="15.75" customHeight="1">
      <c r="A48" s="76">
        <v>0.59375</v>
      </c>
      <c r="B48" s="77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78">
        <v>0</v>
      </c>
      <c r="I48" s="79">
        <f t="shared" si="42"/>
        <v>0</v>
      </c>
      <c r="K48" s="77">
        <v>1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78">
        <v>0</v>
      </c>
      <c r="R48" s="79">
        <f t="shared" si="43"/>
        <v>1</v>
      </c>
      <c r="T48" s="77">
        <v>216</v>
      </c>
      <c r="U48" s="64">
        <v>24</v>
      </c>
      <c r="V48" s="64">
        <v>0</v>
      </c>
      <c r="W48" s="64">
        <v>2</v>
      </c>
      <c r="X48" s="64">
        <v>7</v>
      </c>
      <c r="Y48" s="64">
        <v>5</v>
      </c>
      <c r="Z48" s="78">
        <v>0</v>
      </c>
      <c r="AA48" s="79">
        <f>SUM(T48:Z48)</f>
        <v>254</v>
      </c>
      <c r="AC48" s="79">
        <f>SUM(I48+R48+AA48)</f>
        <v>255</v>
      </c>
    </row>
    <row r="49" spans="1:29" s="64" customFormat="1" ht="15.75" customHeight="1">
      <c r="A49" s="76">
        <v>0.60416666666666696</v>
      </c>
      <c r="B49" s="77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78">
        <v>0</v>
      </c>
      <c r="I49" s="79">
        <f t="shared" si="42"/>
        <v>0</v>
      </c>
      <c r="K49" s="77">
        <v>1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78">
        <v>0</v>
      </c>
      <c r="R49" s="79">
        <f t="shared" si="43"/>
        <v>1</v>
      </c>
      <c r="T49" s="77">
        <v>214</v>
      </c>
      <c r="U49" s="64">
        <v>22</v>
      </c>
      <c r="V49" s="64">
        <v>1</v>
      </c>
      <c r="W49" s="64">
        <v>3</v>
      </c>
      <c r="X49" s="64">
        <v>5</v>
      </c>
      <c r="Y49" s="64">
        <v>4</v>
      </c>
      <c r="Z49" s="78">
        <v>0</v>
      </c>
      <c r="AA49" s="79">
        <f>SUM(T49:Z49)</f>
        <v>249</v>
      </c>
      <c r="AC49" s="79">
        <f>SUM(I49+R49+AA49)</f>
        <v>250</v>
      </c>
    </row>
    <row r="50" spans="1:29" s="64" customFormat="1" ht="15.75" customHeight="1">
      <c r="A50" s="80">
        <v>0.61458333333333304</v>
      </c>
      <c r="B50" s="81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3">
        <v>0</v>
      </c>
      <c r="I50" s="84">
        <f t="shared" si="42"/>
        <v>0</v>
      </c>
      <c r="K50" s="81">
        <v>2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3">
        <v>0</v>
      </c>
      <c r="R50" s="84">
        <f t="shared" si="43"/>
        <v>2</v>
      </c>
      <c r="T50" s="81">
        <v>199</v>
      </c>
      <c r="U50" s="82">
        <v>17</v>
      </c>
      <c r="V50" s="82">
        <v>1</v>
      </c>
      <c r="W50" s="82">
        <v>1</v>
      </c>
      <c r="X50" s="82">
        <v>10</v>
      </c>
      <c r="Y50" s="82">
        <v>4</v>
      </c>
      <c r="Z50" s="83">
        <v>0</v>
      </c>
      <c r="AA50" s="84">
        <f>SUM(T50:Z50)</f>
        <v>232</v>
      </c>
      <c r="AC50" s="84">
        <f>SUM(I50+R50+AA50)</f>
        <v>234</v>
      </c>
    </row>
    <row r="51" spans="1:29" s="64" customFormat="1" ht="15.75" customHeight="1">
      <c r="A51" s="85" t="s">
        <v>136</v>
      </c>
      <c r="B51" s="86">
        <f t="shared" ref="B51:I51" si="44">SUM(B47:B50)</f>
        <v>0</v>
      </c>
      <c r="C51" s="87">
        <f t="shared" si="44"/>
        <v>0</v>
      </c>
      <c r="D51" s="87">
        <f t="shared" si="44"/>
        <v>0</v>
      </c>
      <c r="E51" s="87">
        <f t="shared" si="44"/>
        <v>0</v>
      </c>
      <c r="F51" s="87">
        <f t="shared" si="44"/>
        <v>0</v>
      </c>
      <c r="G51" s="87">
        <f t="shared" si="44"/>
        <v>0</v>
      </c>
      <c r="H51" s="88">
        <f t="shared" si="44"/>
        <v>0</v>
      </c>
      <c r="I51" s="85">
        <f t="shared" si="44"/>
        <v>0</v>
      </c>
      <c r="K51" s="86">
        <f t="shared" ref="K51:R51" si="45">SUM(K47:K50)</f>
        <v>5</v>
      </c>
      <c r="L51" s="87">
        <f t="shared" si="45"/>
        <v>0</v>
      </c>
      <c r="M51" s="87">
        <f t="shared" si="45"/>
        <v>0</v>
      </c>
      <c r="N51" s="87">
        <f t="shared" si="45"/>
        <v>0</v>
      </c>
      <c r="O51" s="87">
        <f t="shared" si="45"/>
        <v>0</v>
      </c>
      <c r="P51" s="87">
        <f t="shared" si="45"/>
        <v>0</v>
      </c>
      <c r="Q51" s="88">
        <f t="shared" si="45"/>
        <v>0</v>
      </c>
      <c r="R51" s="85">
        <f t="shared" si="45"/>
        <v>5</v>
      </c>
      <c r="T51" s="86">
        <f t="shared" ref="T51:Z51" si="46">SUM(T47:T50)</f>
        <v>843</v>
      </c>
      <c r="U51" s="87">
        <f t="shared" si="46"/>
        <v>88</v>
      </c>
      <c r="V51" s="87">
        <f t="shared" si="46"/>
        <v>5</v>
      </c>
      <c r="W51" s="87">
        <f t="shared" si="46"/>
        <v>6</v>
      </c>
      <c r="X51" s="87">
        <f t="shared" si="46"/>
        <v>30</v>
      </c>
      <c r="Y51" s="87">
        <f t="shared" si="46"/>
        <v>18</v>
      </c>
      <c r="Z51" s="88">
        <f t="shared" si="46"/>
        <v>0</v>
      </c>
      <c r="AA51" s="85">
        <f t="shared" ref="AA51" si="47">SUM(AA47:AA50)</f>
        <v>990</v>
      </c>
      <c r="AC51" s="85">
        <f>SUM(AC47:AC50)</f>
        <v>995</v>
      </c>
    </row>
    <row r="52" spans="1:29" s="64" customFormat="1" ht="15.75" customHeight="1">
      <c r="A52" s="71">
        <v>0.625</v>
      </c>
      <c r="B52" s="72">
        <v>0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4">
        <v>0</v>
      </c>
      <c r="I52" s="75">
        <f t="shared" ref="I52:I55" si="48">SUM(B52:H52)</f>
        <v>0</v>
      </c>
      <c r="K52" s="72">
        <v>3</v>
      </c>
      <c r="L52" s="73">
        <v>0</v>
      </c>
      <c r="M52" s="73">
        <v>0</v>
      </c>
      <c r="N52" s="73">
        <v>0</v>
      </c>
      <c r="O52" s="73">
        <v>0</v>
      </c>
      <c r="P52" s="73">
        <v>1</v>
      </c>
      <c r="Q52" s="74">
        <v>0</v>
      </c>
      <c r="R52" s="75">
        <f t="shared" ref="R52:R55" si="49">SUM(K52:Q52)</f>
        <v>4</v>
      </c>
      <c r="T52" s="72">
        <v>208</v>
      </c>
      <c r="U52" s="73">
        <v>19</v>
      </c>
      <c r="V52" s="73">
        <v>2</v>
      </c>
      <c r="W52" s="73">
        <v>1</v>
      </c>
      <c r="X52" s="73">
        <v>5</v>
      </c>
      <c r="Y52" s="73">
        <v>4</v>
      </c>
      <c r="Z52" s="74">
        <v>0</v>
      </c>
      <c r="AA52" s="75">
        <f>SUM(T52:Z52)</f>
        <v>239</v>
      </c>
      <c r="AC52" s="75">
        <f>SUM(I52+R52+AA52)</f>
        <v>243</v>
      </c>
    </row>
    <row r="53" spans="1:29" s="64" customFormat="1" ht="15.75" customHeight="1">
      <c r="A53" s="76">
        <v>0.63541666666666696</v>
      </c>
      <c r="B53" s="77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78">
        <v>0</v>
      </c>
      <c r="I53" s="79">
        <f t="shared" si="48"/>
        <v>0</v>
      </c>
      <c r="K53" s="77">
        <v>1</v>
      </c>
      <c r="L53" s="64">
        <v>0</v>
      </c>
      <c r="M53" s="64">
        <v>0</v>
      </c>
      <c r="N53" s="64">
        <v>0</v>
      </c>
      <c r="O53" s="64">
        <v>0</v>
      </c>
      <c r="P53" s="64">
        <v>1</v>
      </c>
      <c r="Q53" s="78">
        <v>0</v>
      </c>
      <c r="R53" s="79">
        <f t="shared" si="49"/>
        <v>2</v>
      </c>
      <c r="T53" s="77">
        <v>191</v>
      </c>
      <c r="U53" s="64">
        <v>19</v>
      </c>
      <c r="V53" s="64">
        <v>2</v>
      </c>
      <c r="W53" s="64">
        <v>0</v>
      </c>
      <c r="X53" s="64">
        <v>8</v>
      </c>
      <c r="Y53" s="64">
        <v>6</v>
      </c>
      <c r="Z53" s="78">
        <v>0</v>
      </c>
      <c r="AA53" s="79">
        <f>SUM(T53:Z53)</f>
        <v>226</v>
      </c>
      <c r="AC53" s="79">
        <f>SUM(I53+R53+AA53)</f>
        <v>228</v>
      </c>
    </row>
    <row r="54" spans="1:29" s="64" customFormat="1" ht="15.75" customHeight="1">
      <c r="A54" s="76">
        <v>0.64583333333333304</v>
      </c>
      <c r="B54" s="77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78">
        <v>0</v>
      </c>
      <c r="I54" s="79">
        <f t="shared" si="48"/>
        <v>0</v>
      </c>
      <c r="K54" s="77">
        <v>3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78">
        <v>0</v>
      </c>
      <c r="R54" s="79">
        <f t="shared" si="49"/>
        <v>3</v>
      </c>
      <c r="T54" s="77">
        <v>194</v>
      </c>
      <c r="U54" s="64">
        <v>25</v>
      </c>
      <c r="V54" s="64">
        <v>1</v>
      </c>
      <c r="W54" s="64">
        <v>1</v>
      </c>
      <c r="X54" s="64">
        <v>8</v>
      </c>
      <c r="Y54" s="64">
        <v>8</v>
      </c>
      <c r="Z54" s="78">
        <v>0</v>
      </c>
      <c r="AA54" s="79">
        <f>SUM(T54:Z54)</f>
        <v>237</v>
      </c>
      <c r="AC54" s="79">
        <f>SUM(I54+R54+AA54)</f>
        <v>240</v>
      </c>
    </row>
    <row r="55" spans="1:29" s="64" customFormat="1" ht="15.75" customHeight="1">
      <c r="A55" s="80">
        <v>0.65625</v>
      </c>
      <c r="B55" s="81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3">
        <v>0</v>
      </c>
      <c r="I55" s="84">
        <f t="shared" si="48"/>
        <v>0</v>
      </c>
      <c r="K55" s="81">
        <v>3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3">
        <v>0</v>
      </c>
      <c r="R55" s="84">
        <f t="shared" si="49"/>
        <v>3</v>
      </c>
      <c r="T55" s="81">
        <v>241</v>
      </c>
      <c r="U55" s="82">
        <v>18</v>
      </c>
      <c r="V55" s="82">
        <v>0</v>
      </c>
      <c r="W55" s="82">
        <v>2</v>
      </c>
      <c r="X55" s="82">
        <v>6</v>
      </c>
      <c r="Y55" s="82">
        <v>8</v>
      </c>
      <c r="Z55" s="83">
        <v>0</v>
      </c>
      <c r="AA55" s="84">
        <f>SUM(T55:Z55)</f>
        <v>275</v>
      </c>
      <c r="AC55" s="84">
        <f>SUM(I55+R55+AA55)</f>
        <v>278</v>
      </c>
    </row>
    <row r="56" spans="1:29" s="64" customFormat="1" ht="15.75" customHeight="1">
      <c r="A56" s="85" t="s">
        <v>136</v>
      </c>
      <c r="B56" s="86">
        <f t="shared" ref="B56:I56" si="50">SUM(B52:B55)</f>
        <v>0</v>
      </c>
      <c r="C56" s="87">
        <f t="shared" si="50"/>
        <v>0</v>
      </c>
      <c r="D56" s="87">
        <f t="shared" si="50"/>
        <v>0</v>
      </c>
      <c r="E56" s="87">
        <f t="shared" si="50"/>
        <v>0</v>
      </c>
      <c r="F56" s="87">
        <f t="shared" si="50"/>
        <v>0</v>
      </c>
      <c r="G56" s="87">
        <f t="shared" si="50"/>
        <v>0</v>
      </c>
      <c r="H56" s="88">
        <f t="shared" si="50"/>
        <v>0</v>
      </c>
      <c r="I56" s="85">
        <f t="shared" si="50"/>
        <v>0</v>
      </c>
      <c r="K56" s="86">
        <f t="shared" ref="K56:R56" si="51">SUM(K52:K55)</f>
        <v>10</v>
      </c>
      <c r="L56" s="87">
        <f t="shared" si="51"/>
        <v>0</v>
      </c>
      <c r="M56" s="87">
        <f t="shared" si="51"/>
        <v>0</v>
      </c>
      <c r="N56" s="87">
        <f t="shared" si="51"/>
        <v>0</v>
      </c>
      <c r="O56" s="87">
        <f t="shared" si="51"/>
        <v>0</v>
      </c>
      <c r="P56" s="87">
        <f t="shared" si="51"/>
        <v>2</v>
      </c>
      <c r="Q56" s="88">
        <f t="shared" si="51"/>
        <v>0</v>
      </c>
      <c r="R56" s="85">
        <f t="shared" si="51"/>
        <v>12</v>
      </c>
      <c r="T56" s="86">
        <f t="shared" ref="T56:Z56" si="52">SUM(T52:T55)</f>
        <v>834</v>
      </c>
      <c r="U56" s="87">
        <f t="shared" si="52"/>
        <v>81</v>
      </c>
      <c r="V56" s="87">
        <f t="shared" si="52"/>
        <v>5</v>
      </c>
      <c r="W56" s="87">
        <f t="shared" si="52"/>
        <v>4</v>
      </c>
      <c r="X56" s="87">
        <f t="shared" si="52"/>
        <v>27</v>
      </c>
      <c r="Y56" s="87">
        <f t="shared" si="52"/>
        <v>26</v>
      </c>
      <c r="Z56" s="88">
        <f t="shared" si="52"/>
        <v>0</v>
      </c>
      <c r="AA56" s="85">
        <f t="shared" ref="AA56" si="53">SUM(AA52:AA55)</f>
        <v>977</v>
      </c>
      <c r="AC56" s="85">
        <f>SUM(AC52:AC55)</f>
        <v>989</v>
      </c>
    </row>
    <row r="57" spans="1:29" s="64" customFormat="1" ht="15.75" customHeight="1">
      <c r="A57" s="71">
        <v>0.66666666666666696</v>
      </c>
      <c r="B57" s="72">
        <v>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4">
        <v>0</v>
      </c>
      <c r="I57" s="75">
        <f t="shared" ref="I57:I60" si="54">SUM(B57:H57)</f>
        <v>0</v>
      </c>
      <c r="K57" s="72">
        <v>3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4">
        <v>0</v>
      </c>
      <c r="R57" s="75">
        <f t="shared" ref="R57:R60" si="55">SUM(K57:Q57)</f>
        <v>3</v>
      </c>
      <c r="T57" s="72">
        <v>218</v>
      </c>
      <c r="U57" s="73">
        <v>14</v>
      </c>
      <c r="V57" s="73">
        <v>1</v>
      </c>
      <c r="W57" s="73">
        <v>0</v>
      </c>
      <c r="X57" s="73">
        <v>8</v>
      </c>
      <c r="Y57" s="73">
        <v>6</v>
      </c>
      <c r="Z57" s="74">
        <v>0</v>
      </c>
      <c r="AA57" s="75">
        <f>SUM(T57:Z57)</f>
        <v>247</v>
      </c>
      <c r="AC57" s="75">
        <f>SUM(I57+R57+AA57)</f>
        <v>250</v>
      </c>
    </row>
    <row r="58" spans="1:29" s="64" customFormat="1" ht="15.75" customHeight="1">
      <c r="A58" s="76">
        <v>0.67708333333333304</v>
      </c>
      <c r="B58" s="77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78">
        <v>0</v>
      </c>
      <c r="I58" s="79">
        <f t="shared" si="54"/>
        <v>0</v>
      </c>
      <c r="K58" s="77">
        <v>5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78">
        <v>2</v>
      </c>
      <c r="R58" s="79">
        <f t="shared" si="55"/>
        <v>7</v>
      </c>
      <c r="T58" s="77">
        <v>205</v>
      </c>
      <c r="U58" s="64">
        <v>20</v>
      </c>
      <c r="V58" s="64">
        <v>1</v>
      </c>
      <c r="W58" s="64">
        <v>0</v>
      </c>
      <c r="X58" s="64">
        <v>8</v>
      </c>
      <c r="Y58" s="64">
        <v>6</v>
      </c>
      <c r="Z58" s="78">
        <v>0</v>
      </c>
      <c r="AA58" s="79">
        <f>SUM(T58:Z58)</f>
        <v>240</v>
      </c>
      <c r="AC58" s="79">
        <f>SUM(I58+R58+AA58)</f>
        <v>247</v>
      </c>
    </row>
    <row r="59" spans="1:29" s="64" customFormat="1" ht="15.75" customHeight="1">
      <c r="A59" s="76">
        <v>0.6875</v>
      </c>
      <c r="B59" s="77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78">
        <v>0</v>
      </c>
      <c r="I59" s="79">
        <f t="shared" si="54"/>
        <v>0</v>
      </c>
      <c r="K59" s="77">
        <v>5</v>
      </c>
      <c r="L59" s="64">
        <v>0</v>
      </c>
      <c r="M59" s="64">
        <v>0</v>
      </c>
      <c r="N59" s="64">
        <v>0</v>
      </c>
      <c r="O59" s="64">
        <v>0</v>
      </c>
      <c r="P59" s="64">
        <v>1</v>
      </c>
      <c r="Q59" s="78">
        <v>0</v>
      </c>
      <c r="R59" s="79">
        <f t="shared" si="55"/>
        <v>6</v>
      </c>
      <c r="T59" s="77">
        <v>201</v>
      </c>
      <c r="U59" s="64">
        <v>25</v>
      </c>
      <c r="V59" s="64">
        <v>0</v>
      </c>
      <c r="W59" s="64">
        <v>0</v>
      </c>
      <c r="X59" s="64">
        <v>6</v>
      </c>
      <c r="Y59" s="64">
        <v>7</v>
      </c>
      <c r="Z59" s="78">
        <v>0</v>
      </c>
      <c r="AA59" s="79">
        <f>SUM(T59:Z59)</f>
        <v>239</v>
      </c>
      <c r="AC59" s="79">
        <f>SUM(I59+R59+AA59)</f>
        <v>245</v>
      </c>
    </row>
    <row r="60" spans="1:29" s="64" customFormat="1" ht="15.75" customHeight="1">
      <c r="A60" s="80">
        <v>0.69791666666666696</v>
      </c>
      <c r="B60" s="81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3">
        <v>0</v>
      </c>
      <c r="I60" s="84">
        <f t="shared" si="54"/>
        <v>0</v>
      </c>
      <c r="K60" s="81">
        <v>1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3">
        <v>0</v>
      </c>
      <c r="R60" s="84">
        <f t="shared" si="55"/>
        <v>1</v>
      </c>
      <c r="T60" s="81">
        <v>199</v>
      </c>
      <c r="U60" s="82">
        <v>20</v>
      </c>
      <c r="V60" s="82">
        <v>1</v>
      </c>
      <c r="W60" s="82">
        <v>1</v>
      </c>
      <c r="X60" s="82">
        <v>8</v>
      </c>
      <c r="Y60" s="82">
        <v>5</v>
      </c>
      <c r="Z60" s="83">
        <v>0</v>
      </c>
      <c r="AA60" s="84">
        <f>SUM(T60:Z60)</f>
        <v>234</v>
      </c>
      <c r="AC60" s="84">
        <f>SUM(I60+R60+AA60)</f>
        <v>235</v>
      </c>
    </row>
    <row r="61" spans="1:29" s="64" customFormat="1" ht="15.75" customHeight="1">
      <c r="A61" s="85" t="s">
        <v>136</v>
      </c>
      <c r="B61" s="86">
        <f t="shared" ref="B61:I61" si="56">SUM(B57:B60)</f>
        <v>0</v>
      </c>
      <c r="C61" s="87">
        <f t="shared" si="56"/>
        <v>0</v>
      </c>
      <c r="D61" s="87">
        <f t="shared" si="56"/>
        <v>0</v>
      </c>
      <c r="E61" s="87">
        <f t="shared" si="56"/>
        <v>0</v>
      </c>
      <c r="F61" s="87">
        <f t="shared" si="56"/>
        <v>0</v>
      </c>
      <c r="G61" s="87">
        <f t="shared" si="56"/>
        <v>0</v>
      </c>
      <c r="H61" s="88">
        <f t="shared" si="56"/>
        <v>0</v>
      </c>
      <c r="I61" s="85">
        <f t="shared" si="56"/>
        <v>0</v>
      </c>
      <c r="K61" s="86">
        <f t="shared" ref="K61:R61" si="57">SUM(K57:K60)</f>
        <v>14</v>
      </c>
      <c r="L61" s="87">
        <f t="shared" si="57"/>
        <v>0</v>
      </c>
      <c r="M61" s="87">
        <f t="shared" si="57"/>
        <v>0</v>
      </c>
      <c r="N61" s="87">
        <f t="shared" si="57"/>
        <v>0</v>
      </c>
      <c r="O61" s="87">
        <f t="shared" si="57"/>
        <v>0</v>
      </c>
      <c r="P61" s="87">
        <f t="shared" si="57"/>
        <v>1</v>
      </c>
      <c r="Q61" s="88">
        <f t="shared" si="57"/>
        <v>2</v>
      </c>
      <c r="R61" s="85">
        <f t="shared" si="57"/>
        <v>17</v>
      </c>
      <c r="T61" s="86">
        <f t="shared" ref="T61:Z61" si="58">SUM(T57:T60)</f>
        <v>823</v>
      </c>
      <c r="U61" s="87">
        <f t="shared" si="58"/>
        <v>79</v>
      </c>
      <c r="V61" s="87">
        <f t="shared" si="58"/>
        <v>3</v>
      </c>
      <c r="W61" s="87">
        <f t="shared" si="58"/>
        <v>1</v>
      </c>
      <c r="X61" s="87">
        <f t="shared" si="58"/>
        <v>30</v>
      </c>
      <c r="Y61" s="87">
        <f t="shared" si="58"/>
        <v>24</v>
      </c>
      <c r="Z61" s="88">
        <f t="shared" si="58"/>
        <v>0</v>
      </c>
      <c r="AA61" s="85">
        <f t="shared" ref="AA61" si="59">SUM(AA57:AA60)</f>
        <v>960</v>
      </c>
      <c r="AC61" s="85">
        <f>SUM(AC57:AC60)</f>
        <v>977</v>
      </c>
    </row>
    <row r="62" spans="1:29" s="64" customFormat="1" ht="15.75" customHeight="1">
      <c r="A62" s="71">
        <v>0.70833333333333304</v>
      </c>
      <c r="B62" s="72">
        <v>1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4">
        <v>0</v>
      </c>
      <c r="I62" s="75">
        <f t="shared" ref="I62:I65" si="60">SUM(B62:H62)</f>
        <v>1</v>
      </c>
      <c r="K62" s="72">
        <v>3</v>
      </c>
      <c r="L62" s="73">
        <v>1</v>
      </c>
      <c r="M62" s="73">
        <v>0</v>
      </c>
      <c r="N62" s="73">
        <v>0</v>
      </c>
      <c r="O62" s="73">
        <v>0</v>
      </c>
      <c r="P62" s="73">
        <v>0</v>
      </c>
      <c r="Q62" s="74">
        <v>0</v>
      </c>
      <c r="R62" s="75">
        <f t="shared" ref="R62:R65" si="61">SUM(K62:Q62)</f>
        <v>4</v>
      </c>
      <c r="T62" s="72">
        <v>195</v>
      </c>
      <c r="U62" s="73">
        <v>30</v>
      </c>
      <c r="V62" s="73">
        <v>1</v>
      </c>
      <c r="W62" s="73">
        <v>0</v>
      </c>
      <c r="X62" s="73">
        <v>8</v>
      </c>
      <c r="Y62" s="73">
        <v>3</v>
      </c>
      <c r="Z62" s="74">
        <v>0</v>
      </c>
      <c r="AA62" s="75">
        <f>SUM(T62:Z62)</f>
        <v>237</v>
      </c>
      <c r="AC62" s="75">
        <f>SUM(I62+R62+AA62)</f>
        <v>242</v>
      </c>
    </row>
    <row r="63" spans="1:29" s="64" customFormat="1" ht="15.75" customHeight="1">
      <c r="A63" s="76">
        <v>0.71875</v>
      </c>
      <c r="B63" s="77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78">
        <v>0</v>
      </c>
      <c r="I63" s="79">
        <f t="shared" si="60"/>
        <v>0</v>
      </c>
      <c r="K63" s="77">
        <v>1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78">
        <v>0</v>
      </c>
      <c r="R63" s="79">
        <f t="shared" si="61"/>
        <v>1</v>
      </c>
      <c r="T63" s="77">
        <v>209</v>
      </c>
      <c r="U63" s="64">
        <v>20</v>
      </c>
      <c r="V63" s="64">
        <v>0</v>
      </c>
      <c r="W63" s="64">
        <v>1</v>
      </c>
      <c r="X63" s="64">
        <v>9</v>
      </c>
      <c r="Y63" s="64">
        <v>4</v>
      </c>
      <c r="Z63" s="78">
        <v>0</v>
      </c>
      <c r="AA63" s="79">
        <f>SUM(T63:Z63)</f>
        <v>243</v>
      </c>
      <c r="AC63" s="79">
        <f>SUM(I63+R63+AA63)</f>
        <v>244</v>
      </c>
    </row>
    <row r="64" spans="1:29" s="64" customFormat="1" ht="15.75" customHeight="1">
      <c r="A64" s="76">
        <v>0.72916666666666696</v>
      </c>
      <c r="B64" s="77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78">
        <v>0</v>
      </c>
      <c r="I64" s="79">
        <f t="shared" si="60"/>
        <v>0</v>
      </c>
      <c r="K64" s="77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78">
        <v>0</v>
      </c>
      <c r="R64" s="79">
        <f t="shared" si="61"/>
        <v>0</v>
      </c>
      <c r="T64" s="77">
        <v>217</v>
      </c>
      <c r="U64" s="64">
        <v>16</v>
      </c>
      <c r="V64" s="64">
        <v>0</v>
      </c>
      <c r="W64" s="64">
        <v>1</v>
      </c>
      <c r="X64" s="64">
        <v>5</v>
      </c>
      <c r="Y64" s="64">
        <v>6</v>
      </c>
      <c r="Z64" s="78">
        <v>0</v>
      </c>
      <c r="AA64" s="79">
        <f>SUM(T64:Z64)</f>
        <v>245</v>
      </c>
      <c r="AC64" s="79">
        <f>SUM(I64+R64+AA64)</f>
        <v>245</v>
      </c>
    </row>
    <row r="65" spans="1:29" s="64" customFormat="1" ht="15.75" customHeight="1">
      <c r="A65" s="80">
        <v>0.73958333333333304</v>
      </c>
      <c r="B65" s="81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3">
        <v>0</v>
      </c>
      <c r="I65" s="84">
        <f t="shared" si="60"/>
        <v>0</v>
      </c>
      <c r="K65" s="81">
        <v>1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3">
        <v>0</v>
      </c>
      <c r="R65" s="84">
        <f t="shared" si="61"/>
        <v>1</v>
      </c>
      <c r="T65" s="81">
        <v>189</v>
      </c>
      <c r="U65" s="82">
        <v>17</v>
      </c>
      <c r="V65" s="82">
        <v>0</v>
      </c>
      <c r="W65" s="82">
        <v>1</v>
      </c>
      <c r="X65" s="82">
        <v>8</v>
      </c>
      <c r="Y65" s="82">
        <v>10</v>
      </c>
      <c r="Z65" s="83">
        <v>0</v>
      </c>
      <c r="AA65" s="84">
        <f>SUM(T65:Z65)</f>
        <v>225</v>
      </c>
      <c r="AC65" s="84">
        <f>SUM(I65+R65+AA65)</f>
        <v>226</v>
      </c>
    </row>
    <row r="66" spans="1:29" s="64" customFormat="1" ht="15.75" customHeight="1">
      <c r="A66" s="85" t="s">
        <v>136</v>
      </c>
      <c r="B66" s="86">
        <f t="shared" ref="B66:I66" si="62">SUM(B62:B65)</f>
        <v>1</v>
      </c>
      <c r="C66" s="87">
        <f t="shared" si="62"/>
        <v>0</v>
      </c>
      <c r="D66" s="87">
        <f t="shared" si="62"/>
        <v>0</v>
      </c>
      <c r="E66" s="87">
        <f t="shared" si="62"/>
        <v>0</v>
      </c>
      <c r="F66" s="87">
        <f t="shared" si="62"/>
        <v>0</v>
      </c>
      <c r="G66" s="87">
        <f t="shared" si="62"/>
        <v>0</v>
      </c>
      <c r="H66" s="88">
        <f t="shared" si="62"/>
        <v>0</v>
      </c>
      <c r="I66" s="85">
        <f t="shared" si="62"/>
        <v>1</v>
      </c>
      <c r="K66" s="86">
        <f t="shared" ref="K66:R66" si="63">SUM(K62:K65)</f>
        <v>5</v>
      </c>
      <c r="L66" s="87">
        <f t="shared" si="63"/>
        <v>1</v>
      </c>
      <c r="M66" s="87">
        <f t="shared" si="63"/>
        <v>0</v>
      </c>
      <c r="N66" s="87">
        <f t="shared" si="63"/>
        <v>0</v>
      </c>
      <c r="O66" s="87">
        <f t="shared" si="63"/>
        <v>0</v>
      </c>
      <c r="P66" s="87">
        <f t="shared" si="63"/>
        <v>0</v>
      </c>
      <c r="Q66" s="88">
        <f t="shared" si="63"/>
        <v>0</v>
      </c>
      <c r="R66" s="85">
        <f t="shared" si="63"/>
        <v>6</v>
      </c>
      <c r="T66" s="86">
        <f t="shared" ref="T66:Z66" si="64">SUM(T62:T65)</f>
        <v>810</v>
      </c>
      <c r="U66" s="87">
        <f t="shared" si="64"/>
        <v>83</v>
      </c>
      <c r="V66" s="87">
        <f t="shared" si="64"/>
        <v>1</v>
      </c>
      <c r="W66" s="87">
        <f t="shared" si="64"/>
        <v>3</v>
      </c>
      <c r="X66" s="87">
        <f t="shared" si="64"/>
        <v>30</v>
      </c>
      <c r="Y66" s="87">
        <f t="shared" si="64"/>
        <v>23</v>
      </c>
      <c r="Z66" s="88">
        <f t="shared" si="64"/>
        <v>0</v>
      </c>
      <c r="AA66" s="85">
        <f t="shared" ref="AA66" si="65">SUM(AA62:AA65)</f>
        <v>950</v>
      </c>
      <c r="AC66" s="85">
        <f>SUM(AC62:AC65)</f>
        <v>957</v>
      </c>
    </row>
    <row r="67" spans="1:29" s="64" customFormat="1" ht="15.75" customHeight="1">
      <c r="A67" s="71">
        <v>0.75</v>
      </c>
      <c r="B67" s="72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4">
        <v>0</v>
      </c>
      <c r="I67" s="75">
        <f t="shared" ref="I67:I70" si="66">SUM(B67:H67)</f>
        <v>0</v>
      </c>
      <c r="K67" s="72">
        <v>1</v>
      </c>
      <c r="L67" s="73">
        <v>0</v>
      </c>
      <c r="M67" s="73">
        <v>0</v>
      </c>
      <c r="N67" s="73">
        <v>0</v>
      </c>
      <c r="O67" s="73">
        <v>0</v>
      </c>
      <c r="P67" s="73">
        <v>1</v>
      </c>
      <c r="Q67" s="74">
        <v>0</v>
      </c>
      <c r="R67" s="75">
        <f t="shared" ref="R67:R70" si="67">SUM(K67:Q67)</f>
        <v>2</v>
      </c>
      <c r="T67" s="72">
        <v>207</v>
      </c>
      <c r="U67" s="73">
        <v>13</v>
      </c>
      <c r="V67" s="73">
        <v>0</v>
      </c>
      <c r="W67" s="73">
        <v>1</v>
      </c>
      <c r="X67" s="73">
        <v>9</v>
      </c>
      <c r="Y67" s="73">
        <v>3</v>
      </c>
      <c r="Z67" s="74">
        <v>0</v>
      </c>
      <c r="AA67" s="75">
        <f>SUM(T67:Z67)</f>
        <v>233</v>
      </c>
      <c r="AC67" s="75">
        <f>SUM(I67+R67+AA67)</f>
        <v>235</v>
      </c>
    </row>
    <row r="68" spans="1:29" s="64" customFormat="1" ht="15.75" customHeight="1">
      <c r="A68" s="76">
        <v>0.76041666666666696</v>
      </c>
      <c r="B68" s="77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78">
        <v>0</v>
      </c>
      <c r="I68" s="79">
        <f t="shared" si="66"/>
        <v>0</v>
      </c>
      <c r="K68" s="77">
        <v>3</v>
      </c>
      <c r="L68" s="64">
        <v>0</v>
      </c>
      <c r="M68" s="64">
        <v>0</v>
      </c>
      <c r="N68" s="64">
        <v>0</v>
      </c>
      <c r="O68" s="64">
        <v>0</v>
      </c>
      <c r="P68" s="64">
        <v>2</v>
      </c>
      <c r="Q68" s="78">
        <v>0</v>
      </c>
      <c r="R68" s="79">
        <f t="shared" si="67"/>
        <v>5</v>
      </c>
      <c r="T68" s="77">
        <v>223</v>
      </c>
      <c r="U68" s="64">
        <v>15</v>
      </c>
      <c r="V68" s="64">
        <v>0</v>
      </c>
      <c r="W68" s="64">
        <v>0</v>
      </c>
      <c r="X68" s="64">
        <v>7</v>
      </c>
      <c r="Y68" s="64">
        <v>3</v>
      </c>
      <c r="Z68" s="78">
        <v>0</v>
      </c>
      <c r="AA68" s="79">
        <f>SUM(T68:Z68)</f>
        <v>248</v>
      </c>
      <c r="AC68" s="79">
        <f>SUM(I68+R68+AA68)</f>
        <v>253</v>
      </c>
    </row>
    <row r="69" spans="1:29" s="64" customFormat="1" ht="15.75" customHeight="1">
      <c r="A69" s="76">
        <v>0.77083333333333304</v>
      </c>
      <c r="B69" s="77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78">
        <v>0</v>
      </c>
      <c r="I69" s="79">
        <f t="shared" si="66"/>
        <v>0</v>
      </c>
      <c r="K69" s="77">
        <v>1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78">
        <v>0</v>
      </c>
      <c r="R69" s="79">
        <f t="shared" si="67"/>
        <v>1</v>
      </c>
      <c r="T69" s="77">
        <v>216</v>
      </c>
      <c r="U69" s="64">
        <v>18</v>
      </c>
      <c r="V69" s="64">
        <v>0</v>
      </c>
      <c r="W69" s="64">
        <v>0</v>
      </c>
      <c r="X69" s="64">
        <v>8</v>
      </c>
      <c r="Y69" s="64">
        <v>4</v>
      </c>
      <c r="Z69" s="78">
        <v>0</v>
      </c>
      <c r="AA69" s="79">
        <f>SUM(T69:Z69)</f>
        <v>246</v>
      </c>
      <c r="AC69" s="79">
        <f>SUM(I69+R69+AA69)</f>
        <v>247</v>
      </c>
    </row>
    <row r="70" spans="1:29" s="64" customFormat="1" ht="15.75" customHeight="1">
      <c r="A70" s="80">
        <v>0.78125</v>
      </c>
      <c r="B70" s="81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3">
        <v>0</v>
      </c>
      <c r="I70" s="84">
        <f t="shared" si="66"/>
        <v>0</v>
      </c>
      <c r="K70" s="81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3">
        <v>0</v>
      </c>
      <c r="R70" s="84">
        <f t="shared" si="67"/>
        <v>0</v>
      </c>
      <c r="T70" s="81">
        <v>193</v>
      </c>
      <c r="U70" s="82">
        <v>11</v>
      </c>
      <c r="V70" s="82">
        <v>0</v>
      </c>
      <c r="W70" s="82">
        <v>2</v>
      </c>
      <c r="X70" s="82">
        <v>7</v>
      </c>
      <c r="Y70" s="82">
        <v>3</v>
      </c>
      <c r="Z70" s="83">
        <v>0</v>
      </c>
      <c r="AA70" s="84">
        <f>SUM(T70:Z70)</f>
        <v>216</v>
      </c>
      <c r="AC70" s="84">
        <f>SUM(I70+R70+AA70)</f>
        <v>216</v>
      </c>
    </row>
    <row r="71" spans="1:29" s="64" customFormat="1" ht="15.75" customHeight="1">
      <c r="A71" s="85" t="s">
        <v>136</v>
      </c>
      <c r="B71" s="86">
        <f t="shared" ref="B71:I71" si="68">SUM(B67:B70)</f>
        <v>0</v>
      </c>
      <c r="C71" s="87">
        <f t="shared" si="68"/>
        <v>0</v>
      </c>
      <c r="D71" s="87">
        <f t="shared" si="68"/>
        <v>0</v>
      </c>
      <c r="E71" s="87">
        <f t="shared" si="68"/>
        <v>0</v>
      </c>
      <c r="F71" s="87">
        <f t="shared" si="68"/>
        <v>0</v>
      </c>
      <c r="G71" s="87">
        <f t="shared" si="68"/>
        <v>0</v>
      </c>
      <c r="H71" s="88">
        <f t="shared" si="68"/>
        <v>0</v>
      </c>
      <c r="I71" s="85">
        <f t="shared" si="68"/>
        <v>0</v>
      </c>
      <c r="K71" s="86">
        <f t="shared" ref="K71:R71" si="69">SUM(K67:K70)</f>
        <v>5</v>
      </c>
      <c r="L71" s="87">
        <f t="shared" si="69"/>
        <v>0</v>
      </c>
      <c r="M71" s="87">
        <f t="shared" si="69"/>
        <v>0</v>
      </c>
      <c r="N71" s="87">
        <f t="shared" si="69"/>
        <v>0</v>
      </c>
      <c r="O71" s="87">
        <f t="shared" si="69"/>
        <v>0</v>
      </c>
      <c r="P71" s="87">
        <f t="shared" si="69"/>
        <v>3</v>
      </c>
      <c r="Q71" s="88">
        <f t="shared" si="69"/>
        <v>0</v>
      </c>
      <c r="R71" s="85">
        <f t="shared" si="69"/>
        <v>8</v>
      </c>
      <c r="T71" s="86">
        <f t="shared" ref="T71:Z71" si="70">SUM(T67:T70)</f>
        <v>839</v>
      </c>
      <c r="U71" s="87">
        <f t="shared" si="70"/>
        <v>57</v>
      </c>
      <c r="V71" s="87">
        <f t="shared" si="70"/>
        <v>0</v>
      </c>
      <c r="W71" s="87">
        <f t="shared" si="70"/>
        <v>3</v>
      </c>
      <c r="X71" s="87">
        <f t="shared" si="70"/>
        <v>31</v>
      </c>
      <c r="Y71" s="87">
        <f t="shared" si="70"/>
        <v>13</v>
      </c>
      <c r="Z71" s="88">
        <f t="shared" si="70"/>
        <v>0</v>
      </c>
      <c r="AA71" s="85">
        <f t="shared" ref="AA71" si="71">SUM(AA67:AA70)</f>
        <v>943</v>
      </c>
      <c r="AC71" s="85">
        <f>SUM(AC67:AC70)</f>
        <v>951</v>
      </c>
    </row>
    <row r="72" spans="1:29" s="64" customFormat="1" ht="15.75" customHeight="1"/>
    <row r="73" spans="1:29" s="64" customFormat="1" ht="15.75" customHeight="1">
      <c r="A73" s="85" t="s">
        <v>132</v>
      </c>
      <c r="B73" s="86">
        <f t="shared" ref="B73:I73" si="72">SUM(B71+B66+B61+B56+B51+B46+B41+B36+B31+B26+B21+B16)</f>
        <v>1</v>
      </c>
      <c r="C73" s="87">
        <f t="shared" si="72"/>
        <v>0</v>
      </c>
      <c r="D73" s="87">
        <f t="shared" si="72"/>
        <v>0</v>
      </c>
      <c r="E73" s="87">
        <f t="shared" si="72"/>
        <v>0</v>
      </c>
      <c r="F73" s="87">
        <f t="shared" si="72"/>
        <v>0</v>
      </c>
      <c r="G73" s="87">
        <f t="shared" si="72"/>
        <v>0</v>
      </c>
      <c r="H73" s="88">
        <f t="shared" si="72"/>
        <v>0</v>
      </c>
      <c r="I73" s="85">
        <f t="shared" si="72"/>
        <v>1</v>
      </c>
      <c r="K73" s="86">
        <f t="shared" ref="K73:R73" si="73">SUM(K71+K66+K61+K56+K51+K46+K41+K36+K31+K26+K21+K16)</f>
        <v>87</v>
      </c>
      <c r="L73" s="87">
        <f t="shared" si="73"/>
        <v>5</v>
      </c>
      <c r="M73" s="87">
        <f t="shared" si="73"/>
        <v>3</v>
      </c>
      <c r="N73" s="87">
        <f t="shared" si="73"/>
        <v>0</v>
      </c>
      <c r="O73" s="87">
        <f t="shared" si="73"/>
        <v>0</v>
      </c>
      <c r="P73" s="87">
        <f t="shared" si="73"/>
        <v>8</v>
      </c>
      <c r="Q73" s="88">
        <f t="shared" si="73"/>
        <v>4</v>
      </c>
      <c r="R73" s="85">
        <f t="shared" si="73"/>
        <v>107</v>
      </c>
      <c r="T73" s="86">
        <f t="shared" ref="T73:Z73" si="74">SUM(T71+T66+T61+T56+T51+T46+T41+T36+T31+T26+T21+T16)</f>
        <v>9410</v>
      </c>
      <c r="U73" s="87">
        <f t="shared" si="74"/>
        <v>1110</v>
      </c>
      <c r="V73" s="87">
        <f t="shared" si="74"/>
        <v>87</v>
      </c>
      <c r="W73" s="87">
        <f t="shared" si="74"/>
        <v>70</v>
      </c>
      <c r="X73" s="87">
        <f t="shared" si="74"/>
        <v>340</v>
      </c>
      <c r="Y73" s="87">
        <f t="shared" si="74"/>
        <v>204</v>
      </c>
      <c r="Z73" s="88">
        <f t="shared" si="74"/>
        <v>3</v>
      </c>
      <c r="AA73" s="85">
        <f t="shared" ref="AA73" si="75">SUM(AA71+AA66+AA61+AA56+AA51+AA46+AA41+AA36+AA31+AA26+AA21+AA16)</f>
        <v>11224</v>
      </c>
      <c r="AC73" s="85">
        <f>SUM(AC71+AC66+AC61+AC56+AC51+AC46+AC41+AC36+AC31+AC26+AC21+AC16)</f>
        <v>11332</v>
      </c>
    </row>
    <row r="74" spans="1:29" s="64" customFormat="1" ht="15.75" customHeight="1"/>
    <row r="75" spans="1:29" s="64" customFormat="1" ht="15.75" customHeight="1">
      <c r="A75" s="62" t="s">
        <v>129</v>
      </c>
      <c r="B75" s="63" t="s">
        <v>133</v>
      </c>
      <c r="C75" s="64" t="s">
        <v>21</v>
      </c>
    </row>
    <row r="76" spans="1:29" s="64" customFormat="1" ht="15.75" customHeight="1">
      <c r="B76" s="65" t="s">
        <v>131</v>
      </c>
      <c r="C76" s="66"/>
      <c r="D76" s="66" t="s">
        <v>130</v>
      </c>
      <c r="E76" s="66" t="s">
        <v>19</v>
      </c>
      <c r="F76" s="66"/>
      <c r="G76" s="66"/>
      <c r="H76" s="67"/>
      <c r="I76" s="96" t="s">
        <v>132</v>
      </c>
      <c r="K76" s="65" t="s">
        <v>131</v>
      </c>
      <c r="L76" s="66"/>
      <c r="M76" s="66" t="s">
        <v>133</v>
      </c>
      <c r="N76" s="66" t="s">
        <v>21</v>
      </c>
      <c r="O76" s="66"/>
      <c r="P76" s="66"/>
      <c r="Q76" s="67"/>
      <c r="R76" s="96" t="s">
        <v>132</v>
      </c>
      <c r="T76" s="65" t="s">
        <v>131</v>
      </c>
      <c r="U76" s="66"/>
      <c r="V76" s="66" t="s">
        <v>134</v>
      </c>
      <c r="W76" s="66" t="s">
        <v>23</v>
      </c>
      <c r="X76" s="66"/>
      <c r="Y76" s="66"/>
      <c r="Z76" s="67"/>
      <c r="AA76" s="96" t="s">
        <v>132</v>
      </c>
      <c r="AC76" s="97" t="s">
        <v>135</v>
      </c>
    </row>
    <row r="77" spans="1:29" s="20" customFormat="1" ht="15.75" customHeight="1">
      <c r="B77" s="89" t="str">
        <f>$B$10</f>
        <v>Car</v>
      </c>
      <c r="C77" s="90" t="str">
        <f>$C$10</f>
        <v>LGV</v>
      </c>
      <c r="D77" s="90" t="str">
        <f>$D$10</f>
        <v>OGV1</v>
      </c>
      <c r="E77" s="90" t="str">
        <f>$E$10</f>
        <v>OGV2</v>
      </c>
      <c r="F77" s="90" t="str">
        <f>$F$10</f>
        <v>PSV</v>
      </c>
      <c r="G77" s="90" t="str">
        <f>$G$10</f>
        <v>MC</v>
      </c>
      <c r="H77" s="91" t="str">
        <f>$H$10</f>
        <v>PC</v>
      </c>
      <c r="I77" s="96"/>
      <c r="J77"/>
      <c r="K77" s="89" t="str">
        <f>$B$10</f>
        <v>Car</v>
      </c>
      <c r="L77" s="90" t="str">
        <f>$C$10</f>
        <v>LGV</v>
      </c>
      <c r="M77" s="90" t="str">
        <f>$D$10</f>
        <v>OGV1</v>
      </c>
      <c r="N77" s="90" t="str">
        <f>$E$10</f>
        <v>OGV2</v>
      </c>
      <c r="O77" s="90" t="str">
        <f>$F$10</f>
        <v>PSV</v>
      </c>
      <c r="P77" s="90" t="str">
        <f>$G$10</f>
        <v>MC</v>
      </c>
      <c r="Q77" s="91" t="str">
        <f>$H$10</f>
        <v>PC</v>
      </c>
      <c r="R77" s="96"/>
      <c r="S77"/>
      <c r="T77" s="89" t="str">
        <f>$B$10</f>
        <v>Car</v>
      </c>
      <c r="U77" s="90" t="str">
        <f>$C$10</f>
        <v>LGV</v>
      </c>
      <c r="V77" s="90" t="str">
        <f>$D$10</f>
        <v>OGV1</v>
      </c>
      <c r="W77" s="90" t="str">
        <f>$E$10</f>
        <v>OGV2</v>
      </c>
      <c r="X77" s="90" t="str">
        <f>$F$10</f>
        <v>PSV</v>
      </c>
      <c r="Y77" s="90" t="str">
        <f>$G$10</f>
        <v>MC</v>
      </c>
      <c r="Z77" s="91" t="str">
        <f>$H$10</f>
        <v>PC</v>
      </c>
      <c r="AA77" s="96"/>
      <c r="AC77" s="98"/>
    </row>
    <row r="78" spans="1:29" s="64" customFormat="1" ht="15.75" customHeight="1"/>
    <row r="79" spans="1:29" s="64" customFormat="1" ht="15.75" customHeight="1">
      <c r="A79" s="71">
        <v>0.29166666666666702</v>
      </c>
      <c r="B79" s="72">
        <v>6</v>
      </c>
      <c r="C79" s="73">
        <v>1</v>
      </c>
      <c r="D79" s="73">
        <v>0</v>
      </c>
      <c r="E79" s="73">
        <v>0</v>
      </c>
      <c r="F79" s="73">
        <v>0</v>
      </c>
      <c r="G79" s="73">
        <v>0</v>
      </c>
      <c r="H79" s="74">
        <v>0</v>
      </c>
      <c r="I79" s="75">
        <f t="shared" ref="I79:I82" si="76">SUM(B79:H79)</f>
        <v>7</v>
      </c>
      <c r="K79" s="72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4">
        <v>0</v>
      </c>
      <c r="R79" s="75">
        <f t="shared" ref="R79:R82" si="77">SUM(K79:Q79)</f>
        <v>0</v>
      </c>
      <c r="T79" s="72">
        <v>10</v>
      </c>
      <c r="U79" s="73">
        <v>0</v>
      </c>
      <c r="V79" s="73">
        <v>0</v>
      </c>
      <c r="W79" s="73">
        <v>0</v>
      </c>
      <c r="X79" s="73">
        <v>0</v>
      </c>
      <c r="Y79" s="73">
        <v>0</v>
      </c>
      <c r="Z79" s="74">
        <v>0</v>
      </c>
      <c r="AA79" s="75">
        <f>SUM(T79:Z79)</f>
        <v>10</v>
      </c>
      <c r="AC79" s="75">
        <f>SUM(I79+R79+AA79)</f>
        <v>17</v>
      </c>
    </row>
    <row r="80" spans="1:29" s="64" customFormat="1" ht="15.75" customHeight="1">
      <c r="A80" s="76">
        <v>0.30208333333333298</v>
      </c>
      <c r="B80" s="77">
        <v>1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78">
        <v>0</v>
      </c>
      <c r="I80" s="79">
        <f t="shared" si="76"/>
        <v>1</v>
      </c>
      <c r="K80" s="77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78">
        <v>0</v>
      </c>
      <c r="R80" s="79">
        <f t="shared" si="77"/>
        <v>0</v>
      </c>
      <c r="T80" s="77">
        <v>5</v>
      </c>
      <c r="U80" s="64">
        <v>1</v>
      </c>
      <c r="V80" s="64">
        <v>0</v>
      </c>
      <c r="W80" s="64">
        <v>0</v>
      </c>
      <c r="X80" s="64">
        <v>0</v>
      </c>
      <c r="Y80" s="64">
        <v>0</v>
      </c>
      <c r="Z80" s="78">
        <v>0</v>
      </c>
      <c r="AA80" s="79">
        <f>SUM(T80:Z80)</f>
        <v>6</v>
      </c>
      <c r="AC80" s="79">
        <f>SUM(I80+R80+AA80)</f>
        <v>7</v>
      </c>
    </row>
    <row r="81" spans="1:29" s="64" customFormat="1" ht="15.75" customHeight="1">
      <c r="A81" s="76">
        <v>0.3125</v>
      </c>
      <c r="B81" s="77">
        <v>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78">
        <v>0</v>
      </c>
      <c r="I81" s="79">
        <f t="shared" si="76"/>
        <v>1</v>
      </c>
      <c r="K81" s="77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78">
        <v>0</v>
      </c>
      <c r="R81" s="79">
        <f t="shared" si="77"/>
        <v>0</v>
      </c>
      <c r="T81" s="77">
        <v>3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Z81" s="78">
        <v>0</v>
      </c>
      <c r="AA81" s="79">
        <f>SUM(T81:Z81)</f>
        <v>3</v>
      </c>
      <c r="AC81" s="79">
        <f>SUM(I81+R81+AA81)</f>
        <v>4</v>
      </c>
    </row>
    <row r="82" spans="1:29" s="64" customFormat="1" ht="15.75" customHeight="1">
      <c r="A82" s="80">
        <v>0.32291666666666702</v>
      </c>
      <c r="B82" s="81">
        <v>1</v>
      </c>
      <c r="C82" s="82">
        <v>0</v>
      </c>
      <c r="D82" s="82">
        <v>1</v>
      </c>
      <c r="E82" s="82">
        <v>0</v>
      </c>
      <c r="F82" s="82">
        <v>0</v>
      </c>
      <c r="G82" s="82">
        <v>0</v>
      </c>
      <c r="H82" s="83">
        <v>0</v>
      </c>
      <c r="I82" s="84">
        <f t="shared" si="76"/>
        <v>2</v>
      </c>
      <c r="K82" s="81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3">
        <v>0</v>
      </c>
      <c r="R82" s="84">
        <f t="shared" si="77"/>
        <v>0</v>
      </c>
      <c r="T82" s="81">
        <v>2</v>
      </c>
      <c r="U82" s="82">
        <v>1</v>
      </c>
      <c r="V82" s="82">
        <v>0</v>
      </c>
      <c r="W82" s="82">
        <v>0</v>
      </c>
      <c r="X82" s="82">
        <v>0</v>
      </c>
      <c r="Y82" s="82">
        <v>0</v>
      </c>
      <c r="Z82" s="83">
        <v>0</v>
      </c>
      <c r="AA82" s="84">
        <f>SUM(T82:Z82)</f>
        <v>3</v>
      </c>
      <c r="AC82" s="84">
        <f>SUM(I82+R82+AA82)</f>
        <v>5</v>
      </c>
    </row>
    <row r="83" spans="1:29" s="64" customFormat="1" ht="15.75" customHeight="1">
      <c r="A83" s="85" t="s">
        <v>136</v>
      </c>
      <c r="B83" s="86">
        <f t="shared" ref="B83:I83" si="78">SUM(B79:B82)</f>
        <v>9</v>
      </c>
      <c r="C83" s="87">
        <f t="shared" si="78"/>
        <v>1</v>
      </c>
      <c r="D83" s="87">
        <f t="shared" si="78"/>
        <v>1</v>
      </c>
      <c r="E83" s="87">
        <f t="shared" si="78"/>
        <v>0</v>
      </c>
      <c r="F83" s="87">
        <f t="shared" si="78"/>
        <v>0</v>
      </c>
      <c r="G83" s="87">
        <f t="shared" si="78"/>
        <v>0</v>
      </c>
      <c r="H83" s="88">
        <f t="shared" si="78"/>
        <v>0</v>
      </c>
      <c r="I83" s="85">
        <f t="shared" si="78"/>
        <v>11</v>
      </c>
      <c r="K83" s="86">
        <f t="shared" ref="K83:R83" si="79">SUM(K79:K82)</f>
        <v>0</v>
      </c>
      <c r="L83" s="87">
        <f t="shared" si="79"/>
        <v>0</v>
      </c>
      <c r="M83" s="87">
        <f t="shared" si="79"/>
        <v>0</v>
      </c>
      <c r="N83" s="87">
        <f t="shared" si="79"/>
        <v>0</v>
      </c>
      <c r="O83" s="87">
        <f t="shared" si="79"/>
        <v>0</v>
      </c>
      <c r="P83" s="87">
        <f t="shared" si="79"/>
        <v>0</v>
      </c>
      <c r="Q83" s="88">
        <f t="shared" si="79"/>
        <v>0</v>
      </c>
      <c r="R83" s="85">
        <f t="shared" si="79"/>
        <v>0</v>
      </c>
      <c r="T83" s="86">
        <f t="shared" ref="T83:Z83" si="80">SUM(T79:T82)</f>
        <v>20</v>
      </c>
      <c r="U83" s="87">
        <f t="shared" si="80"/>
        <v>2</v>
      </c>
      <c r="V83" s="87">
        <f t="shared" si="80"/>
        <v>0</v>
      </c>
      <c r="W83" s="87">
        <f t="shared" si="80"/>
        <v>0</v>
      </c>
      <c r="X83" s="87">
        <f t="shared" si="80"/>
        <v>0</v>
      </c>
      <c r="Y83" s="87">
        <f t="shared" si="80"/>
        <v>0</v>
      </c>
      <c r="Z83" s="88">
        <f t="shared" si="80"/>
        <v>0</v>
      </c>
      <c r="AA83" s="85">
        <f t="shared" ref="AA83" si="81">SUM(AA79:AA82)</f>
        <v>22</v>
      </c>
      <c r="AC83" s="85">
        <f>SUM(AC79:AC82)</f>
        <v>33</v>
      </c>
    </row>
    <row r="84" spans="1:29" s="64" customFormat="1" ht="15.75" customHeight="1">
      <c r="A84" s="71">
        <v>0.33333333333333298</v>
      </c>
      <c r="B84" s="72">
        <v>1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4">
        <v>0</v>
      </c>
      <c r="I84" s="75">
        <f t="shared" ref="I84:I87" si="82">SUM(B84:H84)</f>
        <v>1</v>
      </c>
      <c r="K84" s="72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4">
        <v>0</v>
      </c>
      <c r="R84" s="75">
        <f t="shared" ref="R84:R87" si="83">SUM(K84:Q84)</f>
        <v>0</v>
      </c>
      <c r="T84" s="72">
        <v>7</v>
      </c>
      <c r="U84" s="73">
        <v>0</v>
      </c>
      <c r="V84" s="73">
        <v>0</v>
      </c>
      <c r="W84" s="73">
        <v>0</v>
      </c>
      <c r="X84" s="73">
        <v>0</v>
      </c>
      <c r="Y84" s="73">
        <v>1</v>
      </c>
      <c r="Z84" s="74">
        <v>0</v>
      </c>
      <c r="AA84" s="75">
        <f>SUM(T84:Z84)</f>
        <v>8</v>
      </c>
      <c r="AC84" s="75">
        <f>SUM(I84+R84+AA84)</f>
        <v>9</v>
      </c>
    </row>
    <row r="85" spans="1:29" s="64" customFormat="1" ht="15.75" customHeight="1">
      <c r="A85" s="76">
        <v>0.34375</v>
      </c>
      <c r="B85" s="77">
        <v>0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78">
        <v>0</v>
      </c>
      <c r="I85" s="79">
        <f t="shared" si="82"/>
        <v>0</v>
      </c>
      <c r="K85" s="77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78">
        <v>0</v>
      </c>
      <c r="R85" s="79">
        <f t="shared" si="83"/>
        <v>0</v>
      </c>
      <c r="T85" s="77">
        <v>7</v>
      </c>
      <c r="U85" s="64">
        <v>2</v>
      </c>
      <c r="V85" s="64">
        <v>0</v>
      </c>
      <c r="W85" s="64">
        <v>0</v>
      </c>
      <c r="X85" s="64">
        <v>0</v>
      </c>
      <c r="Y85" s="64">
        <v>0</v>
      </c>
      <c r="Z85" s="78">
        <v>0</v>
      </c>
      <c r="AA85" s="79">
        <f>SUM(T85:Z85)</f>
        <v>9</v>
      </c>
      <c r="AC85" s="79">
        <f>SUM(I85+R85+AA85)</f>
        <v>9</v>
      </c>
    </row>
    <row r="86" spans="1:29" s="64" customFormat="1" ht="15.75" customHeight="1">
      <c r="A86" s="76">
        <v>0.35416666666666702</v>
      </c>
      <c r="B86" s="77">
        <v>1</v>
      </c>
      <c r="C86" s="64">
        <v>1</v>
      </c>
      <c r="D86" s="64">
        <v>0</v>
      </c>
      <c r="E86" s="64">
        <v>0</v>
      </c>
      <c r="F86" s="64">
        <v>0</v>
      </c>
      <c r="G86" s="64">
        <v>0</v>
      </c>
      <c r="H86" s="78">
        <v>0</v>
      </c>
      <c r="I86" s="79">
        <f t="shared" si="82"/>
        <v>2</v>
      </c>
      <c r="K86" s="77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78">
        <v>0</v>
      </c>
      <c r="R86" s="79">
        <f t="shared" si="83"/>
        <v>0</v>
      </c>
      <c r="T86" s="77">
        <v>7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78">
        <v>0</v>
      </c>
      <c r="AA86" s="79">
        <f>SUM(T86:Z86)</f>
        <v>7</v>
      </c>
      <c r="AC86" s="79">
        <f>SUM(I86+R86+AA86)</f>
        <v>9</v>
      </c>
    </row>
    <row r="87" spans="1:29" s="64" customFormat="1" ht="15.75" customHeight="1">
      <c r="A87" s="80">
        <v>0.36458333333333298</v>
      </c>
      <c r="B87" s="81">
        <v>3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3">
        <v>0</v>
      </c>
      <c r="I87" s="84">
        <f t="shared" si="82"/>
        <v>3</v>
      </c>
      <c r="K87" s="81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3">
        <v>0</v>
      </c>
      <c r="R87" s="84">
        <f t="shared" si="83"/>
        <v>0</v>
      </c>
      <c r="T87" s="81">
        <v>7</v>
      </c>
      <c r="U87" s="82">
        <v>3</v>
      </c>
      <c r="V87" s="82">
        <v>0</v>
      </c>
      <c r="W87" s="82">
        <v>0</v>
      </c>
      <c r="X87" s="82">
        <v>0</v>
      </c>
      <c r="Y87" s="82">
        <v>0</v>
      </c>
      <c r="Z87" s="83">
        <v>0</v>
      </c>
      <c r="AA87" s="84">
        <f>SUM(T87:Z87)</f>
        <v>10</v>
      </c>
      <c r="AC87" s="84">
        <f>SUM(I87+R87+AA87)</f>
        <v>13</v>
      </c>
    </row>
    <row r="88" spans="1:29" s="64" customFormat="1" ht="15.75" customHeight="1">
      <c r="A88" s="85" t="s">
        <v>136</v>
      </c>
      <c r="B88" s="86">
        <f t="shared" ref="B88:I88" si="84">SUM(B84:B87)</f>
        <v>5</v>
      </c>
      <c r="C88" s="87">
        <f t="shared" si="84"/>
        <v>1</v>
      </c>
      <c r="D88" s="87">
        <f t="shared" si="84"/>
        <v>0</v>
      </c>
      <c r="E88" s="87">
        <f t="shared" si="84"/>
        <v>0</v>
      </c>
      <c r="F88" s="87">
        <f t="shared" si="84"/>
        <v>0</v>
      </c>
      <c r="G88" s="87">
        <f t="shared" si="84"/>
        <v>0</v>
      </c>
      <c r="H88" s="88">
        <f t="shared" si="84"/>
        <v>0</v>
      </c>
      <c r="I88" s="85">
        <f t="shared" si="84"/>
        <v>6</v>
      </c>
      <c r="K88" s="86">
        <f t="shared" ref="K88:R88" si="85">SUM(K84:K87)</f>
        <v>0</v>
      </c>
      <c r="L88" s="87">
        <f t="shared" si="85"/>
        <v>0</v>
      </c>
      <c r="M88" s="87">
        <f t="shared" si="85"/>
        <v>0</v>
      </c>
      <c r="N88" s="87">
        <f t="shared" si="85"/>
        <v>0</v>
      </c>
      <c r="O88" s="87">
        <f t="shared" si="85"/>
        <v>0</v>
      </c>
      <c r="P88" s="87">
        <f t="shared" si="85"/>
        <v>0</v>
      </c>
      <c r="Q88" s="88">
        <f t="shared" si="85"/>
        <v>0</v>
      </c>
      <c r="R88" s="85">
        <f t="shared" si="85"/>
        <v>0</v>
      </c>
      <c r="T88" s="86">
        <f t="shared" ref="T88:Z88" si="86">SUM(T84:T87)</f>
        <v>28</v>
      </c>
      <c r="U88" s="87">
        <f t="shared" si="86"/>
        <v>5</v>
      </c>
      <c r="V88" s="87">
        <f t="shared" si="86"/>
        <v>0</v>
      </c>
      <c r="W88" s="87">
        <f t="shared" si="86"/>
        <v>0</v>
      </c>
      <c r="X88" s="87">
        <f t="shared" si="86"/>
        <v>0</v>
      </c>
      <c r="Y88" s="87">
        <f t="shared" si="86"/>
        <v>1</v>
      </c>
      <c r="Z88" s="88">
        <f t="shared" si="86"/>
        <v>0</v>
      </c>
      <c r="AA88" s="85">
        <f t="shared" ref="AA88" si="87">SUM(AA84:AA87)</f>
        <v>34</v>
      </c>
      <c r="AC88" s="85">
        <f>SUM(AC84:AC87)</f>
        <v>40</v>
      </c>
    </row>
    <row r="89" spans="1:29" s="64" customFormat="1" ht="15.75" customHeight="1">
      <c r="A89" s="71">
        <v>0.375</v>
      </c>
      <c r="B89" s="72">
        <v>1</v>
      </c>
      <c r="C89" s="73">
        <v>0</v>
      </c>
      <c r="D89" s="73">
        <v>0</v>
      </c>
      <c r="E89" s="73">
        <v>0</v>
      </c>
      <c r="F89" s="73">
        <v>0</v>
      </c>
      <c r="G89" s="73">
        <v>0</v>
      </c>
      <c r="H89" s="74">
        <v>0</v>
      </c>
      <c r="I89" s="75">
        <f t="shared" ref="I89:I92" si="88">SUM(B89:H89)</f>
        <v>1</v>
      </c>
      <c r="K89" s="72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4">
        <v>0</v>
      </c>
      <c r="R89" s="75">
        <f t="shared" ref="R89:R92" si="89">SUM(K89:Q89)</f>
        <v>0</v>
      </c>
      <c r="T89" s="72">
        <v>9</v>
      </c>
      <c r="U89" s="73">
        <v>1</v>
      </c>
      <c r="V89" s="73">
        <v>0</v>
      </c>
      <c r="W89" s="73">
        <v>0</v>
      </c>
      <c r="X89" s="73">
        <v>0</v>
      </c>
      <c r="Y89" s="73">
        <v>0</v>
      </c>
      <c r="Z89" s="74">
        <v>0</v>
      </c>
      <c r="AA89" s="75">
        <f>SUM(T89:Z89)</f>
        <v>10</v>
      </c>
      <c r="AC89" s="75">
        <f>SUM(I89+R89+AA89)</f>
        <v>11</v>
      </c>
    </row>
    <row r="90" spans="1:29" s="64" customFormat="1" ht="15.75" customHeight="1">
      <c r="A90" s="76">
        <v>0.38541666666666702</v>
      </c>
      <c r="B90" s="77">
        <v>1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78">
        <v>0</v>
      </c>
      <c r="I90" s="79">
        <f t="shared" si="88"/>
        <v>1</v>
      </c>
      <c r="K90" s="77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78">
        <v>0</v>
      </c>
      <c r="R90" s="79">
        <f t="shared" si="89"/>
        <v>0</v>
      </c>
      <c r="T90" s="77">
        <v>7</v>
      </c>
      <c r="U90" s="64">
        <v>2</v>
      </c>
      <c r="V90" s="64">
        <v>0</v>
      </c>
      <c r="W90" s="64">
        <v>0</v>
      </c>
      <c r="X90" s="64">
        <v>0</v>
      </c>
      <c r="Y90" s="64">
        <v>0</v>
      </c>
      <c r="Z90" s="78">
        <v>0</v>
      </c>
      <c r="AA90" s="79">
        <f>SUM(T90:Z90)</f>
        <v>9</v>
      </c>
      <c r="AC90" s="79">
        <f>SUM(I90+R90+AA90)</f>
        <v>10</v>
      </c>
    </row>
    <row r="91" spans="1:29" s="64" customFormat="1" ht="15.75" customHeight="1">
      <c r="A91" s="76">
        <v>0.39583333333333298</v>
      </c>
      <c r="B91" s="77">
        <v>1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78">
        <v>0</v>
      </c>
      <c r="I91" s="79">
        <f t="shared" si="88"/>
        <v>1</v>
      </c>
      <c r="K91" s="77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78">
        <v>0</v>
      </c>
      <c r="R91" s="79">
        <f t="shared" si="89"/>
        <v>0</v>
      </c>
      <c r="T91" s="77">
        <v>10</v>
      </c>
      <c r="U91" s="64">
        <v>1</v>
      </c>
      <c r="V91" s="64">
        <v>0</v>
      </c>
      <c r="W91" s="64">
        <v>0</v>
      </c>
      <c r="X91" s="64">
        <v>0</v>
      </c>
      <c r="Y91" s="64">
        <v>0</v>
      </c>
      <c r="Z91" s="78">
        <v>0</v>
      </c>
      <c r="AA91" s="79">
        <f>SUM(T91:Z91)</f>
        <v>11</v>
      </c>
      <c r="AC91" s="79">
        <f>SUM(I91+R91+AA91)</f>
        <v>12</v>
      </c>
    </row>
    <row r="92" spans="1:29" s="64" customFormat="1" ht="15.75" customHeight="1">
      <c r="A92" s="80">
        <v>0.40625</v>
      </c>
      <c r="B92" s="81">
        <v>1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3">
        <v>0</v>
      </c>
      <c r="I92" s="84">
        <f t="shared" si="88"/>
        <v>1</v>
      </c>
      <c r="K92" s="81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3">
        <v>0</v>
      </c>
      <c r="R92" s="84">
        <f t="shared" si="89"/>
        <v>0</v>
      </c>
      <c r="T92" s="81">
        <v>7</v>
      </c>
      <c r="U92" s="82">
        <v>1</v>
      </c>
      <c r="V92" s="82">
        <v>0</v>
      </c>
      <c r="W92" s="82">
        <v>0</v>
      </c>
      <c r="X92" s="82">
        <v>0</v>
      </c>
      <c r="Y92" s="82">
        <v>1</v>
      </c>
      <c r="Z92" s="83">
        <v>0</v>
      </c>
      <c r="AA92" s="84">
        <f>SUM(T92:Z92)</f>
        <v>9</v>
      </c>
      <c r="AC92" s="84">
        <f>SUM(I92+R92+AA92)</f>
        <v>10</v>
      </c>
    </row>
    <row r="93" spans="1:29" s="64" customFormat="1" ht="15.75" customHeight="1">
      <c r="A93" s="85" t="s">
        <v>136</v>
      </c>
      <c r="B93" s="86">
        <f t="shared" ref="B93:I93" si="90">SUM(B89:B92)</f>
        <v>4</v>
      </c>
      <c r="C93" s="87">
        <f t="shared" si="90"/>
        <v>0</v>
      </c>
      <c r="D93" s="87">
        <f t="shared" si="90"/>
        <v>0</v>
      </c>
      <c r="E93" s="87">
        <f t="shared" si="90"/>
        <v>0</v>
      </c>
      <c r="F93" s="87">
        <f t="shared" si="90"/>
        <v>0</v>
      </c>
      <c r="G93" s="87">
        <f t="shared" si="90"/>
        <v>0</v>
      </c>
      <c r="H93" s="88">
        <f t="shared" si="90"/>
        <v>0</v>
      </c>
      <c r="I93" s="85">
        <f t="shared" si="90"/>
        <v>4</v>
      </c>
      <c r="K93" s="86">
        <f t="shared" ref="K93:R93" si="91">SUM(K89:K92)</f>
        <v>0</v>
      </c>
      <c r="L93" s="87">
        <f t="shared" si="91"/>
        <v>0</v>
      </c>
      <c r="M93" s="87">
        <f t="shared" si="91"/>
        <v>0</v>
      </c>
      <c r="N93" s="87">
        <f t="shared" si="91"/>
        <v>0</v>
      </c>
      <c r="O93" s="87">
        <f t="shared" si="91"/>
        <v>0</v>
      </c>
      <c r="P93" s="87">
        <f t="shared" si="91"/>
        <v>0</v>
      </c>
      <c r="Q93" s="88">
        <f t="shared" si="91"/>
        <v>0</v>
      </c>
      <c r="R93" s="85">
        <f t="shared" si="91"/>
        <v>0</v>
      </c>
      <c r="T93" s="86">
        <f t="shared" ref="T93:Z93" si="92">SUM(T89:T92)</f>
        <v>33</v>
      </c>
      <c r="U93" s="87">
        <f t="shared" si="92"/>
        <v>5</v>
      </c>
      <c r="V93" s="87">
        <f t="shared" si="92"/>
        <v>0</v>
      </c>
      <c r="W93" s="87">
        <f t="shared" si="92"/>
        <v>0</v>
      </c>
      <c r="X93" s="87">
        <f t="shared" si="92"/>
        <v>0</v>
      </c>
      <c r="Y93" s="87">
        <f t="shared" si="92"/>
        <v>1</v>
      </c>
      <c r="Z93" s="88">
        <f t="shared" si="92"/>
        <v>0</v>
      </c>
      <c r="AA93" s="85">
        <f t="shared" ref="AA93" si="93">SUM(AA89:AA92)</f>
        <v>39</v>
      </c>
      <c r="AC93" s="85">
        <f>SUM(AC89:AC92)</f>
        <v>43</v>
      </c>
    </row>
    <row r="94" spans="1:29" s="64" customFormat="1" ht="15.75" customHeight="1">
      <c r="A94" s="71">
        <v>0.41666666666666702</v>
      </c>
      <c r="B94" s="72">
        <v>1</v>
      </c>
      <c r="C94" s="73">
        <v>0</v>
      </c>
      <c r="D94" s="73">
        <v>0</v>
      </c>
      <c r="E94" s="73">
        <v>0</v>
      </c>
      <c r="F94" s="73">
        <v>0</v>
      </c>
      <c r="G94" s="73">
        <v>1</v>
      </c>
      <c r="H94" s="74">
        <v>0</v>
      </c>
      <c r="I94" s="75">
        <f t="shared" ref="I94:I97" si="94">SUM(B94:H94)</f>
        <v>2</v>
      </c>
      <c r="K94" s="72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4">
        <v>0</v>
      </c>
      <c r="R94" s="75">
        <f t="shared" ref="R94:R97" si="95">SUM(K94:Q94)</f>
        <v>0</v>
      </c>
      <c r="T94" s="72">
        <v>7</v>
      </c>
      <c r="U94" s="73">
        <v>3</v>
      </c>
      <c r="V94" s="73">
        <v>0</v>
      </c>
      <c r="W94" s="73">
        <v>0</v>
      </c>
      <c r="X94" s="73">
        <v>0</v>
      </c>
      <c r="Y94" s="73">
        <v>0</v>
      </c>
      <c r="Z94" s="74">
        <v>0</v>
      </c>
      <c r="AA94" s="75">
        <f>SUM(T94:Z94)</f>
        <v>10</v>
      </c>
      <c r="AC94" s="75">
        <f>SUM(I94+R94+AA94)</f>
        <v>12</v>
      </c>
    </row>
    <row r="95" spans="1:29" s="64" customFormat="1" ht="15.75" customHeight="1">
      <c r="A95" s="76">
        <v>0.42708333333333298</v>
      </c>
      <c r="B95" s="77">
        <v>2</v>
      </c>
      <c r="C95" s="64">
        <v>1</v>
      </c>
      <c r="D95" s="64">
        <v>0</v>
      </c>
      <c r="E95" s="64">
        <v>0</v>
      </c>
      <c r="F95" s="64">
        <v>0</v>
      </c>
      <c r="G95" s="64">
        <v>0</v>
      </c>
      <c r="H95" s="78">
        <v>0</v>
      </c>
      <c r="I95" s="79">
        <f t="shared" si="94"/>
        <v>3</v>
      </c>
      <c r="K95" s="77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78">
        <v>0</v>
      </c>
      <c r="R95" s="79">
        <f t="shared" si="95"/>
        <v>0</v>
      </c>
      <c r="T95" s="77">
        <v>7</v>
      </c>
      <c r="U95" s="64">
        <v>2</v>
      </c>
      <c r="V95" s="64">
        <v>0</v>
      </c>
      <c r="W95" s="64">
        <v>0</v>
      </c>
      <c r="X95" s="64">
        <v>0</v>
      </c>
      <c r="Y95" s="64">
        <v>1</v>
      </c>
      <c r="Z95" s="78">
        <v>0</v>
      </c>
      <c r="AA95" s="79">
        <f>SUM(T95:Z95)</f>
        <v>10</v>
      </c>
      <c r="AC95" s="79">
        <f>SUM(I95+R95+AA95)</f>
        <v>13</v>
      </c>
    </row>
    <row r="96" spans="1:29" s="64" customFormat="1" ht="15.75" customHeight="1">
      <c r="A96" s="76">
        <v>0.4375</v>
      </c>
      <c r="B96" s="77">
        <v>4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78">
        <v>0</v>
      </c>
      <c r="I96" s="79">
        <f t="shared" si="94"/>
        <v>4</v>
      </c>
      <c r="K96" s="77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78">
        <v>0</v>
      </c>
      <c r="R96" s="79">
        <f t="shared" si="95"/>
        <v>0</v>
      </c>
      <c r="T96" s="77">
        <v>8</v>
      </c>
      <c r="U96" s="64">
        <v>1</v>
      </c>
      <c r="V96" s="64">
        <v>0</v>
      </c>
      <c r="W96" s="64">
        <v>0</v>
      </c>
      <c r="X96" s="64">
        <v>0</v>
      </c>
      <c r="Y96" s="64">
        <v>0</v>
      </c>
      <c r="Z96" s="78">
        <v>0</v>
      </c>
      <c r="AA96" s="79">
        <f>SUM(T96:Z96)</f>
        <v>9</v>
      </c>
      <c r="AC96" s="79">
        <f>SUM(I96+R96+AA96)</f>
        <v>13</v>
      </c>
    </row>
    <row r="97" spans="1:29" s="64" customFormat="1" ht="15.75" customHeight="1">
      <c r="A97" s="80">
        <v>0.44791666666666702</v>
      </c>
      <c r="B97" s="81">
        <v>0</v>
      </c>
      <c r="C97" s="82">
        <v>2</v>
      </c>
      <c r="D97" s="82">
        <v>0</v>
      </c>
      <c r="E97" s="82">
        <v>0</v>
      </c>
      <c r="F97" s="82">
        <v>0</v>
      </c>
      <c r="G97" s="82">
        <v>0</v>
      </c>
      <c r="H97" s="83">
        <v>0</v>
      </c>
      <c r="I97" s="84">
        <f t="shared" si="94"/>
        <v>2</v>
      </c>
      <c r="K97" s="81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3">
        <v>0</v>
      </c>
      <c r="R97" s="84">
        <f t="shared" si="95"/>
        <v>0</v>
      </c>
      <c r="T97" s="81">
        <v>10</v>
      </c>
      <c r="U97" s="82">
        <v>4</v>
      </c>
      <c r="V97" s="82">
        <v>0</v>
      </c>
      <c r="W97" s="82">
        <v>0</v>
      </c>
      <c r="X97" s="82">
        <v>0</v>
      </c>
      <c r="Y97" s="82">
        <v>0</v>
      </c>
      <c r="Z97" s="83">
        <v>0</v>
      </c>
      <c r="AA97" s="84">
        <f>SUM(T97:Z97)</f>
        <v>14</v>
      </c>
      <c r="AC97" s="84">
        <f>SUM(I97+R97+AA97)</f>
        <v>16</v>
      </c>
    </row>
    <row r="98" spans="1:29" s="64" customFormat="1" ht="15.75" customHeight="1">
      <c r="A98" s="85" t="s">
        <v>136</v>
      </c>
      <c r="B98" s="86">
        <f t="shared" ref="B98:I98" si="96">SUM(B94:B97)</f>
        <v>7</v>
      </c>
      <c r="C98" s="87">
        <f t="shared" si="96"/>
        <v>3</v>
      </c>
      <c r="D98" s="87">
        <f t="shared" si="96"/>
        <v>0</v>
      </c>
      <c r="E98" s="87">
        <f t="shared" si="96"/>
        <v>0</v>
      </c>
      <c r="F98" s="87">
        <f t="shared" si="96"/>
        <v>0</v>
      </c>
      <c r="G98" s="87">
        <f t="shared" si="96"/>
        <v>1</v>
      </c>
      <c r="H98" s="88">
        <f t="shared" si="96"/>
        <v>0</v>
      </c>
      <c r="I98" s="85">
        <f t="shared" si="96"/>
        <v>11</v>
      </c>
      <c r="K98" s="86">
        <f t="shared" ref="K98:R98" si="97">SUM(K94:K97)</f>
        <v>0</v>
      </c>
      <c r="L98" s="87">
        <f t="shared" si="97"/>
        <v>0</v>
      </c>
      <c r="M98" s="87">
        <f t="shared" si="97"/>
        <v>0</v>
      </c>
      <c r="N98" s="87">
        <f t="shared" si="97"/>
        <v>0</v>
      </c>
      <c r="O98" s="87">
        <f t="shared" si="97"/>
        <v>0</v>
      </c>
      <c r="P98" s="87">
        <f t="shared" si="97"/>
        <v>0</v>
      </c>
      <c r="Q98" s="88">
        <f t="shared" si="97"/>
        <v>0</v>
      </c>
      <c r="R98" s="85">
        <f t="shared" si="97"/>
        <v>0</v>
      </c>
      <c r="T98" s="86">
        <f t="shared" ref="T98:Z98" si="98">SUM(T94:T97)</f>
        <v>32</v>
      </c>
      <c r="U98" s="87">
        <f t="shared" si="98"/>
        <v>10</v>
      </c>
      <c r="V98" s="87">
        <f t="shared" si="98"/>
        <v>0</v>
      </c>
      <c r="W98" s="87">
        <f t="shared" si="98"/>
        <v>0</v>
      </c>
      <c r="X98" s="87">
        <f t="shared" si="98"/>
        <v>0</v>
      </c>
      <c r="Y98" s="87">
        <f t="shared" si="98"/>
        <v>1</v>
      </c>
      <c r="Z98" s="88">
        <f t="shared" si="98"/>
        <v>0</v>
      </c>
      <c r="AA98" s="85">
        <f t="shared" ref="AA98" si="99">SUM(AA94:AA97)</f>
        <v>43</v>
      </c>
      <c r="AC98" s="85">
        <f>SUM(AC94:AC97)</f>
        <v>54</v>
      </c>
    </row>
    <row r="99" spans="1:29" s="64" customFormat="1" ht="15.75" customHeight="1">
      <c r="A99" s="71">
        <v>0.45833333333333298</v>
      </c>
      <c r="B99" s="72">
        <v>0</v>
      </c>
      <c r="C99" s="73">
        <v>1</v>
      </c>
      <c r="D99" s="73">
        <v>0</v>
      </c>
      <c r="E99" s="73">
        <v>0</v>
      </c>
      <c r="F99" s="73">
        <v>0</v>
      </c>
      <c r="G99" s="73">
        <v>0</v>
      </c>
      <c r="H99" s="74">
        <v>0</v>
      </c>
      <c r="I99" s="75">
        <f t="shared" ref="I99:I102" si="100">SUM(B99:H99)</f>
        <v>1</v>
      </c>
      <c r="K99" s="72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4">
        <v>0</v>
      </c>
      <c r="R99" s="75">
        <f t="shared" ref="R99:R102" si="101">SUM(K99:Q99)</f>
        <v>0</v>
      </c>
      <c r="T99" s="72">
        <v>9</v>
      </c>
      <c r="U99" s="73">
        <v>2</v>
      </c>
      <c r="V99" s="73">
        <v>0</v>
      </c>
      <c r="W99" s="73">
        <v>0</v>
      </c>
      <c r="X99" s="73">
        <v>0</v>
      </c>
      <c r="Y99" s="73">
        <v>0</v>
      </c>
      <c r="Z99" s="74">
        <v>0</v>
      </c>
      <c r="AA99" s="75">
        <f>SUM(T99:Z99)</f>
        <v>11</v>
      </c>
      <c r="AC99" s="75">
        <f>SUM(I99+R99+AA99)</f>
        <v>12</v>
      </c>
    </row>
    <row r="100" spans="1:29" s="64" customFormat="1" ht="15.75" customHeight="1">
      <c r="A100" s="76">
        <v>0.46875</v>
      </c>
      <c r="B100" s="77">
        <v>2</v>
      </c>
      <c r="C100" s="64">
        <v>2</v>
      </c>
      <c r="D100" s="64">
        <v>0</v>
      </c>
      <c r="E100" s="64">
        <v>0</v>
      </c>
      <c r="F100" s="64">
        <v>0</v>
      </c>
      <c r="G100" s="64">
        <v>0</v>
      </c>
      <c r="H100" s="78">
        <v>0</v>
      </c>
      <c r="I100" s="79">
        <f t="shared" si="100"/>
        <v>4</v>
      </c>
      <c r="K100" s="77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78">
        <v>0</v>
      </c>
      <c r="R100" s="79">
        <f t="shared" si="101"/>
        <v>0</v>
      </c>
      <c r="T100" s="77">
        <v>10</v>
      </c>
      <c r="U100" s="64">
        <v>2</v>
      </c>
      <c r="V100" s="64">
        <v>0</v>
      </c>
      <c r="W100" s="64">
        <v>0</v>
      </c>
      <c r="X100" s="64">
        <v>0</v>
      </c>
      <c r="Y100" s="64">
        <v>0</v>
      </c>
      <c r="Z100" s="78">
        <v>0</v>
      </c>
      <c r="AA100" s="79">
        <f>SUM(T100:Z100)</f>
        <v>12</v>
      </c>
      <c r="AC100" s="79">
        <f>SUM(I100+R100+AA100)</f>
        <v>16</v>
      </c>
    </row>
    <row r="101" spans="1:29" s="64" customFormat="1" ht="15.75" customHeight="1">
      <c r="A101" s="76">
        <v>0.47916666666666702</v>
      </c>
      <c r="B101" s="77">
        <v>4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78">
        <v>0</v>
      </c>
      <c r="I101" s="79">
        <f t="shared" si="100"/>
        <v>4</v>
      </c>
      <c r="K101" s="77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78">
        <v>0</v>
      </c>
      <c r="R101" s="79">
        <f t="shared" si="101"/>
        <v>0</v>
      </c>
      <c r="T101" s="77">
        <v>11</v>
      </c>
      <c r="U101" s="64">
        <v>2</v>
      </c>
      <c r="V101" s="64">
        <v>0</v>
      </c>
      <c r="W101" s="64">
        <v>0</v>
      </c>
      <c r="X101" s="64">
        <v>0</v>
      </c>
      <c r="Y101" s="64">
        <v>1</v>
      </c>
      <c r="Z101" s="78">
        <v>0</v>
      </c>
      <c r="AA101" s="79">
        <f>SUM(T101:Z101)</f>
        <v>14</v>
      </c>
      <c r="AC101" s="79">
        <f>SUM(I101+R101+AA101)</f>
        <v>18</v>
      </c>
    </row>
    <row r="102" spans="1:29" s="64" customFormat="1" ht="15.75" customHeight="1">
      <c r="A102" s="80">
        <v>0.48958333333333298</v>
      </c>
      <c r="B102" s="81">
        <v>0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3">
        <v>0</v>
      </c>
      <c r="I102" s="84">
        <f t="shared" si="100"/>
        <v>0</v>
      </c>
      <c r="K102" s="81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3">
        <v>0</v>
      </c>
      <c r="R102" s="84">
        <f t="shared" si="101"/>
        <v>0</v>
      </c>
      <c r="T102" s="81">
        <v>13</v>
      </c>
      <c r="U102" s="82">
        <v>0</v>
      </c>
      <c r="V102" s="82">
        <v>0</v>
      </c>
      <c r="W102" s="82">
        <v>0</v>
      </c>
      <c r="X102" s="82">
        <v>0</v>
      </c>
      <c r="Y102" s="82">
        <v>0</v>
      </c>
      <c r="Z102" s="83">
        <v>0</v>
      </c>
      <c r="AA102" s="84">
        <f>SUM(T102:Z102)</f>
        <v>13</v>
      </c>
      <c r="AC102" s="84">
        <f>SUM(I102+R102+AA102)</f>
        <v>13</v>
      </c>
    </row>
    <row r="103" spans="1:29" s="64" customFormat="1" ht="15.75" customHeight="1">
      <c r="A103" s="85" t="s">
        <v>136</v>
      </c>
      <c r="B103" s="86">
        <f t="shared" ref="B103:I103" si="102">SUM(B99:B102)</f>
        <v>6</v>
      </c>
      <c r="C103" s="87">
        <f t="shared" si="102"/>
        <v>3</v>
      </c>
      <c r="D103" s="87">
        <f t="shared" si="102"/>
        <v>0</v>
      </c>
      <c r="E103" s="87">
        <f t="shared" si="102"/>
        <v>0</v>
      </c>
      <c r="F103" s="87">
        <f t="shared" si="102"/>
        <v>0</v>
      </c>
      <c r="G103" s="87">
        <f t="shared" si="102"/>
        <v>0</v>
      </c>
      <c r="H103" s="88">
        <f t="shared" si="102"/>
        <v>0</v>
      </c>
      <c r="I103" s="85">
        <f t="shared" si="102"/>
        <v>9</v>
      </c>
      <c r="K103" s="86">
        <f t="shared" ref="K103:R103" si="103">SUM(K99:K102)</f>
        <v>0</v>
      </c>
      <c r="L103" s="87">
        <f t="shared" si="103"/>
        <v>0</v>
      </c>
      <c r="M103" s="87">
        <f t="shared" si="103"/>
        <v>0</v>
      </c>
      <c r="N103" s="87">
        <f t="shared" si="103"/>
        <v>0</v>
      </c>
      <c r="O103" s="87">
        <f t="shared" si="103"/>
        <v>0</v>
      </c>
      <c r="P103" s="87">
        <f t="shared" si="103"/>
        <v>0</v>
      </c>
      <c r="Q103" s="88">
        <f t="shared" si="103"/>
        <v>0</v>
      </c>
      <c r="R103" s="85">
        <f t="shared" si="103"/>
        <v>0</v>
      </c>
      <c r="T103" s="86">
        <f t="shared" ref="T103:Z103" si="104">SUM(T99:T102)</f>
        <v>43</v>
      </c>
      <c r="U103" s="87">
        <f t="shared" si="104"/>
        <v>6</v>
      </c>
      <c r="V103" s="87">
        <f t="shared" si="104"/>
        <v>0</v>
      </c>
      <c r="W103" s="87">
        <f t="shared" si="104"/>
        <v>0</v>
      </c>
      <c r="X103" s="87">
        <f t="shared" si="104"/>
        <v>0</v>
      </c>
      <c r="Y103" s="87">
        <f t="shared" si="104"/>
        <v>1</v>
      </c>
      <c r="Z103" s="88">
        <f t="shared" si="104"/>
        <v>0</v>
      </c>
      <c r="AA103" s="85">
        <f t="shared" ref="AA103" si="105">SUM(AA99:AA102)</f>
        <v>50</v>
      </c>
      <c r="AC103" s="85">
        <f>SUM(AC99:AC102)</f>
        <v>59</v>
      </c>
    </row>
    <row r="104" spans="1:29" s="64" customFormat="1" ht="15.75" customHeight="1">
      <c r="A104" s="71">
        <v>0.5</v>
      </c>
      <c r="B104" s="72">
        <v>1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4">
        <v>0</v>
      </c>
      <c r="I104" s="75">
        <f t="shared" ref="I104:I107" si="106">SUM(B104:H104)</f>
        <v>1</v>
      </c>
      <c r="K104" s="72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4">
        <v>0</v>
      </c>
      <c r="R104" s="75">
        <f t="shared" ref="R104:R107" si="107">SUM(K104:Q104)</f>
        <v>0</v>
      </c>
      <c r="T104" s="72">
        <v>18</v>
      </c>
      <c r="U104" s="73">
        <v>2</v>
      </c>
      <c r="V104" s="73">
        <v>0</v>
      </c>
      <c r="W104" s="73">
        <v>0</v>
      </c>
      <c r="X104" s="73">
        <v>0</v>
      </c>
      <c r="Y104" s="73">
        <v>1</v>
      </c>
      <c r="Z104" s="74">
        <v>0</v>
      </c>
      <c r="AA104" s="75">
        <f>SUM(T104:Z104)</f>
        <v>21</v>
      </c>
      <c r="AC104" s="75">
        <f>SUM(I104+R104+AA104)</f>
        <v>22</v>
      </c>
    </row>
    <row r="105" spans="1:29" s="64" customFormat="1" ht="15.75" customHeight="1">
      <c r="A105" s="76">
        <v>0.51041666666666696</v>
      </c>
      <c r="B105" s="77">
        <v>3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78">
        <v>0</v>
      </c>
      <c r="I105" s="79">
        <f t="shared" si="106"/>
        <v>3</v>
      </c>
      <c r="K105" s="77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78">
        <v>0</v>
      </c>
      <c r="R105" s="79">
        <f t="shared" si="107"/>
        <v>0</v>
      </c>
      <c r="T105" s="77">
        <v>17</v>
      </c>
      <c r="U105" s="64">
        <v>1</v>
      </c>
      <c r="V105" s="64">
        <v>0</v>
      </c>
      <c r="W105" s="64">
        <v>0</v>
      </c>
      <c r="X105" s="64">
        <v>0</v>
      </c>
      <c r="Y105" s="64">
        <v>1</v>
      </c>
      <c r="Z105" s="78">
        <v>0</v>
      </c>
      <c r="AA105" s="79">
        <f>SUM(T105:Z105)</f>
        <v>19</v>
      </c>
      <c r="AC105" s="79">
        <f>SUM(I105+R105+AA105)</f>
        <v>22</v>
      </c>
    </row>
    <row r="106" spans="1:29" s="64" customFormat="1" ht="15.75" customHeight="1">
      <c r="A106" s="76">
        <v>0.52083333333333304</v>
      </c>
      <c r="B106" s="77">
        <v>1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78">
        <v>0</v>
      </c>
      <c r="I106" s="79">
        <f t="shared" si="106"/>
        <v>1</v>
      </c>
      <c r="K106" s="77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78">
        <v>0</v>
      </c>
      <c r="R106" s="79">
        <f t="shared" si="107"/>
        <v>0</v>
      </c>
      <c r="T106" s="77">
        <v>11</v>
      </c>
      <c r="U106" s="64">
        <v>1</v>
      </c>
      <c r="V106" s="64">
        <v>0</v>
      </c>
      <c r="W106" s="64">
        <v>1</v>
      </c>
      <c r="X106" s="64">
        <v>0</v>
      </c>
      <c r="Y106" s="64">
        <v>0</v>
      </c>
      <c r="Z106" s="78">
        <v>0</v>
      </c>
      <c r="AA106" s="79">
        <f>SUM(T106:Z106)</f>
        <v>13</v>
      </c>
      <c r="AC106" s="79">
        <f>SUM(I106+R106+AA106)</f>
        <v>14</v>
      </c>
    </row>
    <row r="107" spans="1:29" s="64" customFormat="1" ht="15.75" customHeight="1">
      <c r="A107" s="80">
        <v>0.53125</v>
      </c>
      <c r="B107" s="81">
        <v>3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3">
        <v>0</v>
      </c>
      <c r="I107" s="84">
        <f t="shared" si="106"/>
        <v>3</v>
      </c>
      <c r="K107" s="81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3">
        <v>0</v>
      </c>
      <c r="R107" s="84">
        <f t="shared" si="107"/>
        <v>0</v>
      </c>
      <c r="T107" s="81">
        <v>8</v>
      </c>
      <c r="U107" s="82">
        <v>0</v>
      </c>
      <c r="V107" s="82">
        <v>0</v>
      </c>
      <c r="W107" s="82">
        <v>0</v>
      </c>
      <c r="X107" s="82">
        <v>0</v>
      </c>
      <c r="Y107" s="82">
        <v>1</v>
      </c>
      <c r="Z107" s="83">
        <v>0</v>
      </c>
      <c r="AA107" s="84">
        <f>SUM(T107:Z107)</f>
        <v>9</v>
      </c>
      <c r="AC107" s="84">
        <f>SUM(I107+R107+AA107)</f>
        <v>12</v>
      </c>
    </row>
    <row r="108" spans="1:29" s="64" customFormat="1" ht="15.75" customHeight="1">
      <c r="A108" s="85" t="s">
        <v>136</v>
      </c>
      <c r="B108" s="86">
        <f t="shared" ref="B108:I108" si="108">SUM(B104:B107)</f>
        <v>8</v>
      </c>
      <c r="C108" s="87">
        <f t="shared" si="108"/>
        <v>0</v>
      </c>
      <c r="D108" s="87">
        <f t="shared" si="108"/>
        <v>0</v>
      </c>
      <c r="E108" s="87">
        <f t="shared" si="108"/>
        <v>0</v>
      </c>
      <c r="F108" s="87">
        <f t="shared" si="108"/>
        <v>0</v>
      </c>
      <c r="G108" s="87">
        <f t="shared" si="108"/>
        <v>0</v>
      </c>
      <c r="H108" s="88">
        <f t="shared" si="108"/>
        <v>0</v>
      </c>
      <c r="I108" s="85">
        <f t="shared" si="108"/>
        <v>8</v>
      </c>
      <c r="K108" s="86">
        <f t="shared" ref="K108:R108" si="109">SUM(K104:K107)</f>
        <v>0</v>
      </c>
      <c r="L108" s="87">
        <f t="shared" si="109"/>
        <v>0</v>
      </c>
      <c r="M108" s="87">
        <f t="shared" si="109"/>
        <v>0</v>
      </c>
      <c r="N108" s="87">
        <f t="shared" si="109"/>
        <v>0</v>
      </c>
      <c r="O108" s="87">
        <f t="shared" si="109"/>
        <v>0</v>
      </c>
      <c r="P108" s="87">
        <f t="shared" si="109"/>
        <v>0</v>
      </c>
      <c r="Q108" s="88">
        <f t="shared" si="109"/>
        <v>0</v>
      </c>
      <c r="R108" s="85">
        <f t="shared" si="109"/>
        <v>0</v>
      </c>
      <c r="T108" s="86">
        <f t="shared" ref="T108:Z108" si="110">SUM(T104:T107)</f>
        <v>54</v>
      </c>
      <c r="U108" s="87">
        <f t="shared" si="110"/>
        <v>4</v>
      </c>
      <c r="V108" s="87">
        <f t="shared" si="110"/>
        <v>0</v>
      </c>
      <c r="W108" s="87">
        <f t="shared" si="110"/>
        <v>1</v>
      </c>
      <c r="X108" s="87">
        <f t="shared" si="110"/>
        <v>0</v>
      </c>
      <c r="Y108" s="87">
        <f t="shared" si="110"/>
        <v>3</v>
      </c>
      <c r="Z108" s="88">
        <f t="shared" si="110"/>
        <v>0</v>
      </c>
      <c r="AA108" s="85">
        <f t="shared" ref="AA108" si="111">SUM(AA104:AA107)</f>
        <v>62</v>
      </c>
      <c r="AC108" s="85">
        <f>SUM(AC104:AC107)</f>
        <v>70</v>
      </c>
    </row>
    <row r="109" spans="1:29" s="64" customFormat="1" ht="15.75" customHeight="1">
      <c r="A109" s="71">
        <v>0.54166666666666696</v>
      </c>
      <c r="B109" s="72">
        <v>4</v>
      </c>
      <c r="C109" s="73">
        <v>0</v>
      </c>
      <c r="D109" s="73">
        <v>0</v>
      </c>
      <c r="E109" s="73">
        <v>0</v>
      </c>
      <c r="F109" s="73">
        <v>0</v>
      </c>
      <c r="G109" s="73">
        <v>0</v>
      </c>
      <c r="H109" s="74">
        <v>0</v>
      </c>
      <c r="I109" s="75">
        <f t="shared" ref="I109:I112" si="112">SUM(B109:H109)</f>
        <v>4</v>
      </c>
      <c r="K109" s="72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4">
        <v>0</v>
      </c>
      <c r="R109" s="75">
        <f t="shared" ref="R109:R112" si="113">SUM(K109:Q109)</f>
        <v>0</v>
      </c>
      <c r="T109" s="72">
        <v>9</v>
      </c>
      <c r="U109" s="73">
        <v>0</v>
      </c>
      <c r="V109" s="73">
        <v>0</v>
      </c>
      <c r="W109" s="73">
        <v>0</v>
      </c>
      <c r="X109" s="73">
        <v>0</v>
      </c>
      <c r="Y109" s="73">
        <v>0</v>
      </c>
      <c r="Z109" s="74">
        <v>0</v>
      </c>
      <c r="AA109" s="75">
        <f>SUM(T109:Z109)</f>
        <v>9</v>
      </c>
      <c r="AC109" s="75">
        <f>SUM(I109+R109+AA109)</f>
        <v>13</v>
      </c>
    </row>
    <row r="110" spans="1:29" s="64" customFormat="1" ht="15.75" customHeight="1">
      <c r="A110" s="76">
        <v>0.55208333333333304</v>
      </c>
      <c r="B110" s="77">
        <v>3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78">
        <v>0</v>
      </c>
      <c r="I110" s="79">
        <f t="shared" si="112"/>
        <v>3</v>
      </c>
      <c r="K110" s="77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78">
        <v>0</v>
      </c>
      <c r="R110" s="79">
        <f t="shared" si="113"/>
        <v>0</v>
      </c>
      <c r="T110" s="77">
        <v>16</v>
      </c>
      <c r="U110" s="64">
        <v>1</v>
      </c>
      <c r="V110" s="64">
        <v>0</v>
      </c>
      <c r="W110" s="64">
        <v>0</v>
      </c>
      <c r="X110" s="64">
        <v>0</v>
      </c>
      <c r="Y110" s="64">
        <v>0</v>
      </c>
      <c r="Z110" s="78">
        <v>0</v>
      </c>
      <c r="AA110" s="79">
        <f>SUM(T110:Z110)</f>
        <v>17</v>
      </c>
      <c r="AC110" s="79">
        <f>SUM(I110+R110+AA110)</f>
        <v>20</v>
      </c>
    </row>
    <row r="111" spans="1:29" s="64" customFormat="1" ht="15.75" customHeight="1">
      <c r="A111" s="76">
        <v>0.5625</v>
      </c>
      <c r="B111" s="77">
        <v>2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78">
        <v>0</v>
      </c>
      <c r="I111" s="79">
        <f t="shared" si="112"/>
        <v>2</v>
      </c>
      <c r="K111" s="77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78">
        <v>0</v>
      </c>
      <c r="R111" s="79">
        <f t="shared" si="113"/>
        <v>0</v>
      </c>
      <c r="T111" s="77">
        <v>12</v>
      </c>
      <c r="U111" s="64">
        <v>2</v>
      </c>
      <c r="V111" s="64">
        <v>0</v>
      </c>
      <c r="W111" s="64">
        <v>0</v>
      </c>
      <c r="X111" s="64">
        <v>0</v>
      </c>
      <c r="Y111" s="64">
        <v>0</v>
      </c>
      <c r="Z111" s="78">
        <v>0</v>
      </c>
      <c r="AA111" s="79">
        <f>SUM(T111:Z111)</f>
        <v>14</v>
      </c>
      <c r="AC111" s="79">
        <f>SUM(I111+R111+AA111)</f>
        <v>16</v>
      </c>
    </row>
    <row r="112" spans="1:29" s="64" customFormat="1" ht="15.75" customHeight="1">
      <c r="A112" s="80">
        <v>0.57291666666666696</v>
      </c>
      <c r="B112" s="81">
        <v>4</v>
      </c>
      <c r="C112" s="82">
        <v>0</v>
      </c>
      <c r="D112" s="82">
        <v>0</v>
      </c>
      <c r="E112" s="82">
        <v>0</v>
      </c>
      <c r="F112" s="82">
        <v>0</v>
      </c>
      <c r="G112" s="82">
        <v>0</v>
      </c>
      <c r="H112" s="83">
        <v>0</v>
      </c>
      <c r="I112" s="84">
        <f t="shared" si="112"/>
        <v>4</v>
      </c>
      <c r="K112" s="81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3">
        <v>0</v>
      </c>
      <c r="R112" s="84">
        <f t="shared" si="113"/>
        <v>0</v>
      </c>
      <c r="T112" s="81">
        <v>4</v>
      </c>
      <c r="U112" s="82">
        <v>0</v>
      </c>
      <c r="V112" s="82">
        <v>0</v>
      </c>
      <c r="W112" s="82">
        <v>0</v>
      </c>
      <c r="X112" s="82">
        <v>0</v>
      </c>
      <c r="Y112" s="82">
        <v>1</v>
      </c>
      <c r="Z112" s="83">
        <v>0</v>
      </c>
      <c r="AA112" s="84">
        <f>SUM(T112:Z112)</f>
        <v>5</v>
      </c>
      <c r="AC112" s="84">
        <f>SUM(I112+R112+AA112)</f>
        <v>9</v>
      </c>
    </row>
    <row r="113" spans="1:29" s="64" customFormat="1" ht="15.75" customHeight="1">
      <c r="A113" s="85" t="s">
        <v>136</v>
      </c>
      <c r="B113" s="86">
        <f t="shared" ref="B113:I113" si="114">SUM(B109:B112)</f>
        <v>13</v>
      </c>
      <c r="C113" s="87">
        <f t="shared" si="114"/>
        <v>0</v>
      </c>
      <c r="D113" s="87">
        <f t="shared" si="114"/>
        <v>0</v>
      </c>
      <c r="E113" s="87">
        <f t="shared" si="114"/>
        <v>0</v>
      </c>
      <c r="F113" s="87">
        <f t="shared" si="114"/>
        <v>0</v>
      </c>
      <c r="G113" s="87">
        <f t="shared" si="114"/>
        <v>0</v>
      </c>
      <c r="H113" s="88">
        <f t="shared" si="114"/>
        <v>0</v>
      </c>
      <c r="I113" s="85">
        <f t="shared" si="114"/>
        <v>13</v>
      </c>
      <c r="K113" s="86">
        <f t="shared" ref="K113:R113" si="115">SUM(K109:K112)</f>
        <v>0</v>
      </c>
      <c r="L113" s="87">
        <f t="shared" si="115"/>
        <v>0</v>
      </c>
      <c r="M113" s="87">
        <f t="shared" si="115"/>
        <v>0</v>
      </c>
      <c r="N113" s="87">
        <f t="shared" si="115"/>
        <v>0</v>
      </c>
      <c r="O113" s="87">
        <f t="shared" si="115"/>
        <v>0</v>
      </c>
      <c r="P113" s="87">
        <f t="shared" si="115"/>
        <v>0</v>
      </c>
      <c r="Q113" s="88">
        <f t="shared" si="115"/>
        <v>0</v>
      </c>
      <c r="R113" s="85">
        <f t="shared" si="115"/>
        <v>0</v>
      </c>
      <c r="T113" s="86">
        <f t="shared" ref="T113:Z113" si="116">SUM(T109:T112)</f>
        <v>41</v>
      </c>
      <c r="U113" s="87">
        <f t="shared" si="116"/>
        <v>3</v>
      </c>
      <c r="V113" s="87">
        <f t="shared" si="116"/>
        <v>0</v>
      </c>
      <c r="W113" s="87">
        <f t="shared" si="116"/>
        <v>0</v>
      </c>
      <c r="X113" s="87">
        <f t="shared" si="116"/>
        <v>0</v>
      </c>
      <c r="Y113" s="87">
        <f t="shared" si="116"/>
        <v>1</v>
      </c>
      <c r="Z113" s="88">
        <f t="shared" si="116"/>
        <v>0</v>
      </c>
      <c r="AA113" s="85">
        <f t="shared" ref="AA113" si="117">SUM(AA109:AA112)</f>
        <v>45</v>
      </c>
      <c r="AC113" s="85">
        <f>SUM(AC109:AC112)</f>
        <v>58</v>
      </c>
    </row>
    <row r="114" spans="1:29" s="64" customFormat="1" ht="15.75" customHeight="1">
      <c r="A114" s="71">
        <v>0.58333333333333304</v>
      </c>
      <c r="B114" s="72">
        <v>6</v>
      </c>
      <c r="C114" s="73">
        <v>0</v>
      </c>
      <c r="D114" s="73">
        <v>0</v>
      </c>
      <c r="E114" s="73">
        <v>0</v>
      </c>
      <c r="F114" s="73">
        <v>0</v>
      </c>
      <c r="G114" s="73">
        <v>0</v>
      </c>
      <c r="H114" s="74">
        <v>0</v>
      </c>
      <c r="I114" s="75">
        <f t="shared" ref="I114:I117" si="118">SUM(B114:H114)</f>
        <v>6</v>
      </c>
      <c r="K114" s="72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4">
        <v>0</v>
      </c>
      <c r="R114" s="75">
        <f t="shared" ref="R114:R117" si="119">SUM(K114:Q114)</f>
        <v>0</v>
      </c>
      <c r="T114" s="72">
        <v>11</v>
      </c>
      <c r="U114" s="73">
        <v>2</v>
      </c>
      <c r="V114" s="73">
        <v>0</v>
      </c>
      <c r="W114" s="73">
        <v>0</v>
      </c>
      <c r="X114" s="73">
        <v>0</v>
      </c>
      <c r="Y114" s="73">
        <v>0</v>
      </c>
      <c r="Z114" s="74">
        <v>0</v>
      </c>
      <c r="AA114" s="75">
        <f>SUM(T114:Z114)</f>
        <v>13</v>
      </c>
      <c r="AC114" s="75">
        <f>SUM(I114+R114+AA114)</f>
        <v>19</v>
      </c>
    </row>
    <row r="115" spans="1:29" s="64" customFormat="1" ht="15.75" customHeight="1">
      <c r="A115" s="76">
        <v>0.59375</v>
      </c>
      <c r="B115" s="77">
        <v>4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78">
        <v>0</v>
      </c>
      <c r="I115" s="79">
        <f t="shared" si="118"/>
        <v>4</v>
      </c>
      <c r="K115" s="77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78">
        <v>0</v>
      </c>
      <c r="R115" s="79">
        <f t="shared" si="119"/>
        <v>0</v>
      </c>
      <c r="T115" s="77">
        <v>10</v>
      </c>
      <c r="U115" s="64">
        <v>1</v>
      </c>
      <c r="V115" s="64">
        <v>0</v>
      </c>
      <c r="W115" s="64">
        <v>0</v>
      </c>
      <c r="X115" s="64">
        <v>0</v>
      </c>
      <c r="Y115" s="64">
        <v>0</v>
      </c>
      <c r="Z115" s="78">
        <v>0</v>
      </c>
      <c r="AA115" s="79">
        <f>SUM(T115:Z115)</f>
        <v>11</v>
      </c>
      <c r="AC115" s="79">
        <f>SUM(I115+R115+AA115)</f>
        <v>15</v>
      </c>
    </row>
    <row r="116" spans="1:29" s="64" customFormat="1" ht="15.75" customHeight="1">
      <c r="A116" s="76">
        <v>0.60416666666666696</v>
      </c>
      <c r="B116" s="77">
        <v>5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78">
        <v>0</v>
      </c>
      <c r="I116" s="79">
        <f t="shared" si="118"/>
        <v>5</v>
      </c>
      <c r="K116" s="77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78">
        <v>0</v>
      </c>
      <c r="R116" s="79">
        <f t="shared" si="119"/>
        <v>0</v>
      </c>
      <c r="T116" s="77">
        <v>14</v>
      </c>
      <c r="U116" s="64">
        <v>0</v>
      </c>
      <c r="V116" s="64">
        <v>0</v>
      </c>
      <c r="W116" s="64">
        <v>0</v>
      </c>
      <c r="X116" s="64">
        <v>0</v>
      </c>
      <c r="Y116" s="64">
        <v>0</v>
      </c>
      <c r="Z116" s="78">
        <v>0</v>
      </c>
      <c r="AA116" s="79">
        <f>SUM(T116:Z116)</f>
        <v>14</v>
      </c>
      <c r="AC116" s="79">
        <f>SUM(I116+R116+AA116)</f>
        <v>19</v>
      </c>
    </row>
    <row r="117" spans="1:29" s="64" customFormat="1" ht="15.75" customHeight="1">
      <c r="A117" s="80">
        <v>0.61458333333333304</v>
      </c>
      <c r="B117" s="81">
        <v>0</v>
      </c>
      <c r="C117" s="82">
        <v>0</v>
      </c>
      <c r="D117" s="82">
        <v>0</v>
      </c>
      <c r="E117" s="82">
        <v>0</v>
      </c>
      <c r="F117" s="82">
        <v>0</v>
      </c>
      <c r="G117" s="82">
        <v>0</v>
      </c>
      <c r="H117" s="83">
        <v>0</v>
      </c>
      <c r="I117" s="84">
        <f t="shared" si="118"/>
        <v>0</v>
      </c>
      <c r="K117" s="81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3">
        <v>0</v>
      </c>
      <c r="R117" s="84">
        <f t="shared" si="119"/>
        <v>0</v>
      </c>
      <c r="T117" s="81">
        <v>8</v>
      </c>
      <c r="U117" s="82">
        <v>1</v>
      </c>
      <c r="V117" s="82">
        <v>0</v>
      </c>
      <c r="W117" s="82">
        <v>0</v>
      </c>
      <c r="X117" s="82">
        <v>0</v>
      </c>
      <c r="Y117" s="82">
        <v>0</v>
      </c>
      <c r="Z117" s="83">
        <v>0</v>
      </c>
      <c r="AA117" s="84">
        <f>SUM(T117:Z117)</f>
        <v>9</v>
      </c>
      <c r="AC117" s="84">
        <f>SUM(I117+R117+AA117)</f>
        <v>9</v>
      </c>
    </row>
    <row r="118" spans="1:29" s="64" customFormat="1" ht="15.75" customHeight="1">
      <c r="A118" s="85" t="s">
        <v>136</v>
      </c>
      <c r="B118" s="86">
        <f t="shared" ref="B118:I118" si="120">SUM(B114:B117)</f>
        <v>15</v>
      </c>
      <c r="C118" s="87">
        <f t="shared" si="120"/>
        <v>0</v>
      </c>
      <c r="D118" s="87">
        <f t="shared" si="120"/>
        <v>0</v>
      </c>
      <c r="E118" s="87">
        <f t="shared" si="120"/>
        <v>0</v>
      </c>
      <c r="F118" s="87">
        <f t="shared" si="120"/>
        <v>0</v>
      </c>
      <c r="G118" s="87">
        <f t="shared" si="120"/>
        <v>0</v>
      </c>
      <c r="H118" s="88">
        <f t="shared" si="120"/>
        <v>0</v>
      </c>
      <c r="I118" s="85">
        <f t="shared" si="120"/>
        <v>15</v>
      </c>
      <c r="K118" s="86">
        <f t="shared" ref="K118:R118" si="121">SUM(K114:K117)</f>
        <v>0</v>
      </c>
      <c r="L118" s="87">
        <f t="shared" si="121"/>
        <v>0</v>
      </c>
      <c r="M118" s="87">
        <f t="shared" si="121"/>
        <v>0</v>
      </c>
      <c r="N118" s="87">
        <f t="shared" si="121"/>
        <v>0</v>
      </c>
      <c r="O118" s="87">
        <f t="shared" si="121"/>
        <v>0</v>
      </c>
      <c r="P118" s="87">
        <f t="shared" si="121"/>
        <v>0</v>
      </c>
      <c r="Q118" s="88">
        <f t="shared" si="121"/>
        <v>0</v>
      </c>
      <c r="R118" s="85">
        <f t="shared" si="121"/>
        <v>0</v>
      </c>
      <c r="T118" s="86">
        <f t="shared" ref="T118:Z118" si="122">SUM(T114:T117)</f>
        <v>43</v>
      </c>
      <c r="U118" s="87">
        <f t="shared" si="122"/>
        <v>4</v>
      </c>
      <c r="V118" s="87">
        <f t="shared" si="122"/>
        <v>0</v>
      </c>
      <c r="W118" s="87">
        <f t="shared" si="122"/>
        <v>0</v>
      </c>
      <c r="X118" s="87">
        <f t="shared" si="122"/>
        <v>0</v>
      </c>
      <c r="Y118" s="87">
        <f t="shared" si="122"/>
        <v>0</v>
      </c>
      <c r="Z118" s="88">
        <f t="shared" si="122"/>
        <v>0</v>
      </c>
      <c r="AA118" s="85">
        <f t="shared" ref="AA118" si="123">SUM(AA114:AA117)</f>
        <v>47</v>
      </c>
      <c r="AC118" s="85">
        <f>SUM(AC114:AC117)</f>
        <v>62</v>
      </c>
    </row>
    <row r="119" spans="1:29" s="64" customFormat="1" ht="15.75" customHeight="1">
      <c r="A119" s="71">
        <v>0.625</v>
      </c>
      <c r="B119" s="72">
        <v>5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4">
        <v>0</v>
      </c>
      <c r="I119" s="75">
        <f t="shared" ref="I119:I122" si="124">SUM(B119:H119)</f>
        <v>5</v>
      </c>
      <c r="K119" s="72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4">
        <v>0</v>
      </c>
      <c r="R119" s="75">
        <f t="shared" ref="R119:R122" si="125">SUM(K119:Q119)</f>
        <v>0</v>
      </c>
      <c r="T119" s="72">
        <v>19</v>
      </c>
      <c r="U119" s="73">
        <v>2</v>
      </c>
      <c r="V119" s="73">
        <v>0</v>
      </c>
      <c r="W119" s="73">
        <v>0</v>
      </c>
      <c r="X119" s="73">
        <v>0</v>
      </c>
      <c r="Y119" s="73">
        <v>0</v>
      </c>
      <c r="Z119" s="74">
        <v>0</v>
      </c>
      <c r="AA119" s="75">
        <f>SUM(T119:Z119)</f>
        <v>21</v>
      </c>
      <c r="AC119" s="75">
        <f>SUM(I119+R119+AA119)</f>
        <v>26</v>
      </c>
    </row>
    <row r="120" spans="1:29" s="64" customFormat="1" ht="15.75" customHeight="1">
      <c r="A120" s="76">
        <v>0.63541666666666696</v>
      </c>
      <c r="B120" s="77">
        <v>0</v>
      </c>
      <c r="C120" s="64">
        <v>0</v>
      </c>
      <c r="D120" s="64">
        <v>0</v>
      </c>
      <c r="E120" s="64">
        <v>0</v>
      </c>
      <c r="F120" s="64">
        <v>0</v>
      </c>
      <c r="G120" s="64">
        <v>1</v>
      </c>
      <c r="H120" s="78">
        <v>0</v>
      </c>
      <c r="I120" s="79">
        <f t="shared" si="124"/>
        <v>1</v>
      </c>
      <c r="K120" s="77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78">
        <v>0</v>
      </c>
      <c r="R120" s="79">
        <f t="shared" si="125"/>
        <v>0</v>
      </c>
      <c r="T120" s="77">
        <v>13</v>
      </c>
      <c r="U120" s="64">
        <v>0</v>
      </c>
      <c r="V120" s="64">
        <v>0</v>
      </c>
      <c r="W120" s="64">
        <v>0</v>
      </c>
      <c r="X120" s="64">
        <v>0</v>
      </c>
      <c r="Y120" s="64">
        <v>0</v>
      </c>
      <c r="Z120" s="78">
        <v>0</v>
      </c>
      <c r="AA120" s="79">
        <f>SUM(T120:Z120)</f>
        <v>13</v>
      </c>
      <c r="AC120" s="79">
        <f>SUM(I120+R120+AA120)</f>
        <v>14</v>
      </c>
    </row>
    <row r="121" spans="1:29" s="64" customFormat="1" ht="15.75" customHeight="1">
      <c r="A121" s="76">
        <v>0.64583333333333304</v>
      </c>
      <c r="B121" s="77">
        <v>1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78">
        <v>0</v>
      </c>
      <c r="I121" s="79">
        <f t="shared" si="124"/>
        <v>1</v>
      </c>
      <c r="K121" s="77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78">
        <v>0</v>
      </c>
      <c r="R121" s="79">
        <f t="shared" si="125"/>
        <v>0</v>
      </c>
      <c r="T121" s="77">
        <v>12</v>
      </c>
      <c r="U121" s="64">
        <v>0</v>
      </c>
      <c r="V121" s="64">
        <v>0</v>
      </c>
      <c r="W121" s="64">
        <v>0</v>
      </c>
      <c r="X121" s="64">
        <v>0</v>
      </c>
      <c r="Y121" s="64">
        <v>1</v>
      </c>
      <c r="Z121" s="78">
        <v>0</v>
      </c>
      <c r="AA121" s="79">
        <f>SUM(T121:Z121)</f>
        <v>13</v>
      </c>
      <c r="AC121" s="79">
        <f>SUM(I121+R121+AA121)</f>
        <v>14</v>
      </c>
    </row>
    <row r="122" spans="1:29" s="64" customFormat="1" ht="15.75" customHeight="1">
      <c r="A122" s="80">
        <v>0.65625</v>
      </c>
      <c r="B122" s="81">
        <v>1</v>
      </c>
      <c r="C122" s="82">
        <v>0</v>
      </c>
      <c r="D122" s="82">
        <v>0</v>
      </c>
      <c r="E122" s="82">
        <v>0</v>
      </c>
      <c r="F122" s="82">
        <v>0</v>
      </c>
      <c r="G122" s="82">
        <v>0</v>
      </c>
      <c r="H122" s="83">
        <v>0</v>
      </c>
      <c r="I122" s="84">
        <f t="shared" si="124"/>
        <v>1</v>
      </c>
      <c r="K122" s="81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3">
        <v>0</v>
      </c>
      <c r="R122" s="84">
        <f t="shared" si="125"/>
        <v>0</v>
      </c>
      <c r="T122" s="81">
        <v>9</v>
      </c>
      <c r="U122" s="82">
        <v>1</v>
      </c>
      <c r="V122" s="82">
        <v>0</v>
      </c>
      <c r="W122" s="82">
        <v>0</v>
      </c>
      <c r="X122" s="82">
        <v>0</v>
      </c>
      <c r="Y122" s="82">
        <v>0</v>
      </c>
      <c r="Z122" s="83">
        <v>0</v>
      </c>
      <c r="AA122" s="84">
        <f>SUM(T122:Z122)</f>
        <v>10</v>
      </c>
      <c r="AC122" s="84">
        <f>SUM(I122+R122+AA122)</f>
        <v>11</v>
      </c>
    </row>
    <row r="123" spans="1:29" s="64" customFormat="1" ht="15.75" customHeight="1">
      <c r="A123" s="85" t="s">
        <v>136</v>
      </c>
      <c r="B123" s="86">
        <f t="shared" ref="B123:I123" si="126">SUM(B119:B122)</f>
        <v>7</v>
      </c>
      <c r="C123" s="87">
        <f t="shared" si="126"/>
        <v>0</v>
      </c>
      <c r="D123" s="87">
        <f t="shared" si="126"/>
        <v>0</v>
      </c>
      <c r="E123" s="87">
        <f t="shared" si="126"/>
        <v>0</v>
      </c>
      <c r="F123" s="87">
        <f t="shared" si="126"/>
        <v>0</v>
      </c>
      <c r="G123" s="87">
        <f t="shared" si="126"/>
        <v>1</v>
      </c>
      <c r="H123" s="88">
        <f t="shared" si="126"/>
        <v>0</v>
      </c>
      <c r="I123" s="85">
        <f t="shared" si="126"/>
        <v>8</v>
      </c>
      <c r="K123" s="86">
        <f t="shared" ref="K123:R123" si="127">SUM(K119:K122)</f>
        <v>0</v>
      </c>
      <c r="L123" s="87">
        <f t="shared" si="127"/>
        <v>0</v>
      </c>
      <c r="M123" s="87">
        <f t="shared" si="127"/>
        <v>0</v>
      </c>
      <c r="N123" s="87">
        <f t="shared" si="127"/>
        <v>0</v>
      </c>
      <c r="O123" s="87">
        <f t="shared" si="127"/>
        <v>0</v>
      </c>
      <c r="P123" s="87">
        <f t="shared" si="127"/>
        <v>0</v>
      </c>
      <c r="Q123" s="88">
        <f t="shared" si="127"/>
        <v>0</v>
      </c>
      <c r="R123" s="85">
        <f t="shared" si="127"/>
        <v>0</v>
      </c>
      <c r="T123" s="86">
        <f t="shared" ref="T123:Z123" si="128">SUM(T119:T122)</f>
        <v>53</v>
      </c>
      <c r="U123" s="87">
        <f t="shared" si="128"/>
        <v>3</v>
      </c>
      <c r="V123" s="87">
        <f t="shared" si="128"/>
        <v>0</v>
      </c>
      <c r="W123" s="87">
        <f t="shared" si="128"/>
        <v>0</v>
      </c>
      <c r="X123" s="87">
        <f t="shared" si="128"/>
        <v>0</v>
      </c>
      <c r="Y123" s="87">
        <f t="shared" si="128"/>
        <v>1</v>
      </c>
      <c r="Z123" s="88">
        <f t="shared" si="128"/>
        <v>0</v>
      </c>
      <c r="AA123" s="85">
        <f t="shared" ref="AA123" si="129">SUM(AA119:AA122)</f>
        <v>57</v>
      </c>
      <c r="AC123" s="85">
        <f>SUM(AC119:AC122)</f>
        <v>65</v>
      </c>
    </row>
    <row r="124" spans="1:29" s="64" customFormat="1" ht="15.75" customHeight="1">
      <c r="A124" s="71">
        <v>0.66666666666666696</v>
      </c>
      <c r="B124" s="72">
        <v>1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4">
        <v>0</v>
      </c>
      <c r="I124" s="75">
        <f t="shared" ref="I124:I127" si="130">SUM(B124:H124)</f>
        <v>1</v>
      </c>
      <c r="K124" s="72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4">
        <v>0</v>
      </c>
      <c r="R124" s="75">
        <f t="shared" ref="R124:R127" si="131">SUM(K124:Q124)</f>
        <v>0</v>
      </c>
      <c r="T124" s="72">
        <v>11</v>
      </c>
      <c r="U124" s="73">
        <v>1</v>
      </c>
      <c r="V124" s="73">
        <v>0</v>
      </c>
      <c r="W124" s="73">
        <v>0</v>
      </c>
      <c r="X124" s="73">
        <v>0</v>
      </c>
      <c r="Y124" s="73">
        <v>1</v>
      </c>
      <c r="Z124" s="74">
        <v>0</v>
      </c>
      <c r="AA124" s="75">
        <f>SUM(T124:Z124)</f>
        <v>13</v>
      </c>
      <c r="AC124" s="75">
        <f>SUM(I124+R124+AA124)</f>
        <v>14</v>
      </c>
    </row>
    <row r="125" spans="1:29" s="64" customFormat="1" ht="15.75" customHeight="1">
      <c r="A125" s="76">
        <v>0.67708333333333304</v>
      </c>
      <c r="B125" s="77">
        <v>2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78">
        <v>0</v>
      </c>
      <c r="I125" s="79">
        <f t="shared" si="130"/>
        <v>2</v>
      </c>
      <c r="K125" s="77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78">
        <v>0</v>
      </c>
      <c r="R125" s="79">
        <f t="shared" si="131"/>
        <v>0</v>
      </c>
      <c r="T125" s="77">
        <v>13</v>
      </c>
      <c r="U125" s="64">
        <v>0</v>
      </c>
      <c r="V125" s="64">
        <v>0</v>
      </c>
      <c r="W125" s="64">
        <v>0</v>
      </c>
      <c r="X125" s="64">
        <v>0</v>
      </c>
      <c r="Y125" s="64">
        <v>1</v>
      </c>
      <c r="Z125" s="78">
        <v>0</v>
      </c>
      <c r="AA125" s="79">
        <f>SUM(T125:Z125)</f>
        <v>14</v>
      </c>
      <c r="AC125" s="79">
        <f>SUM(I125+R125+AA125)</f>
        <v>16</v>
      </c>
    </row>
    <row r="126" spans="1:29" s="64" customFormat="1" ht="15.75" customHeight="1">
      <c r="A126" s="76">
        <v>0.6875</v>
      </c>
      <c r="B126" s="77">
        <v>5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78">
        <v>0</v>
      </c>
      <c r="I126" s="79">
        <f t="shared" si="130"/>
        <v>5</v>
      </c>
      <c r="K126" s="77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1</v>
      </c>
      <c r="Q126" s="78">
        <v>0</v>
      </c>
      <c r="R126" s="79">
        <f t="shared" si="131"/>
        <v>1</v>
      </c>
      <c r="T126" s="77">
        <v>14</v>
      </c>
      <c r="U126" s="64">
        <v>0</v>
      </c>
      <c r="V126" s="64">
        <v>0</v>
      </c>
      <c r="W126" s="64">
        <v>0</v>
      </c>
      <c r="X126" s="64">
        <v>0</v>
      </c>
      <c r="Y126" s="64">
        <v>3</v>
      </c>
      <c r="Z126" s="78">
        <v>0</v>
      </c>
      <c r="AA126" s="79">
        <f>SUM(T126:Z126)</f>
        <v>17</v>
      </c>
      <c r="AC126" s="79">
        <f>SUM(I126+R126+AA126)</f>
        <v>23</v>
      </c>
    </row>
    <row r="127" spans="1:29" s="64" customFormat="1" ht="15.75" customHeight="1">
      <c r="A127" s="80">
        <v>0.69791666666666696</v>
      </c>
      <c r="B127" s="81">
        <v>3</v>
      </c>
      <c r="C127" s="82">
        <v>0</v>
      </c>
      <c r="D127" s="82">
        <v>0</v>
      </c>
      <c r="E127" s="82">
        <v>0</v>
      </c>
      <c r="F127" s="82">
        <v>0</v>
      </c>
      <c r="G127" s="82">
        <v>1</v>
      </c>
      <c r="H127" s="83">
        <v>0</v>
      </c>
      <c r="I127" s="84">
        <f t="shared" si="130"/>
        <v>4</v>
      </c>
      <c r="K127" s="81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3">
        <v>0</v>
      </c>
      <c r="R127" s="84">
        <f t="shared" si="131"/>
        <v>0</v>
      </c>
      <c r="T127" s="81">
        <v>12</v>
      </c>
      <c r="U127" s="82">
        <v>0</v>
      </c>
      <c r="V127" s="82">
        <v>0</v>
      </c>
      <c r="W127" s="82">
        <v>0</v>
      </c>
      <c r="X127" s="82">
        <v>0</v>
      </c>
      <c r="Y127" s="82">
        <v>1</v>
      </c>
      <c r="Z127" s="83">
        <v>0</v>
      </c>
      <c r="AA127" s="84">
        <f>SUM(T127:Z127)</f>
        <v>13</v>
      </c>
      <c r="AC127" s="84">
        <f>SUM(I127+R127+AA127)</f>
        <v>17</v>
      </c>
    </row>
    <row r="128" spans="1:29" s="64" customFormat="1" ht="15.75" customHeight="1">
      <c r="A128" s="85" t="s">
        <v>136</v>
      </c>
      <c r="B128" s="86">
        <f t="shared" ref="B128:I128" si="132">SUM(B124:B127)</f>
        <v>11</v>
      </c>
      <c r="C128" s="87">
        <f t="shared" si="132"/>
        <v>0</v>
      </c>
      <c r="D128" s="87">
        <f t="shared" si="132"/>
        <v>0</v>
      </c>
      <c r="E128" s="87">
        <f t="shared" si="132"/>
        <v>0</v>
      </c>
      <c r="F128" s="87">
        <f t="shared" si="132"/>
        <v>0</v>
      </c>
      <c r="G128" s="87">
        <f t="shared" si="132"/>
        <v>1</v>
      </c>
      <c r="H128" s="88">
        <f t="shared" si="132"/>
        <v>0</v>
      </c>
      <c r="I128" s="85">
        <f t="shared" si="132"/>
        <v>12</v>
      </c>
      <c r="K128" s="86">
        <f t="shared" ref="K128:R128" si="133">SUM(K124:K127)</f>
        <v>0</v>
      </c>
      <c r="L128" s="87">
        <f t="shared" si="133"/>
        <v>0</v>
      </c>
      <c r="M128" s="87">
        <f t="shared" si="133"/>
        <v>0</v>
      </c>
      <c r="N128" s="87">
        <f t="shared" si="133"/>
        <v>0</v>
      </c>
      <c r="O128" s="87">
        <f t="shared" si="133"/>
        <v>0</v>
      </c>
      <c r="P128" s="87">
        <f t="shared" si="133"/>
        <v>1</v>
      </c>
      <c r="Q128" s="88">
        <f t="shared" si="133"/>
        <v>0</v>
      </c>
      <c r="R128" s="85">
        <f t="shared" si="133"/>
        <v>1</v>
      </c>
      <c r="T128" s="86">
        <f t="shared" ref="T128:Z128" si="134">SUM(T124:T127)</f>
        <v>50</v>
      </c>
      <c r="U128" s="87">
        <f t="shared" si="134"/>
        <v>1</v>
      </c>
      <c r="V128" s="87">
        <f t="shared" si="134"/>
        <v>0</v>
      </c>
      <c r="W128" s="87">
        <f t="shared" si="134"/>
        <v>0</v>
      </c>
      <c r="X128" s="87">
        <f t="shared" si="134"/>
        <v>0</v>
      </c>
      <c r="Y128" s="87">
        <f t="shared" si="134"/>
        <v>6</v>
      </c>
      <c r="Z128" s="88">
        <f t="shared" si="134"/>
        <v>0</v>
      </c>
      <c r="AA128" s="85">
        <f t="shared" ref="AA128" si="135">SUM(AA124:AA127)</f>
        <v>57</v>
      </c>
      <c r="AC128" s="85">
        <f>SUM(AC124:AC127)</f>
        <v>70</v>
      </c>
    </row>
    <row r="129" spans="1:29" s="64" customFormat="1" ht="15.75" customHeight="1">
      <c r="A129" s="71">
        <v>0.70833333333333304</v>
      </c>
      <c r="B129" s="72">
        <v>1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4">
        <v>0</v>
      </c>
      <c r="I129" s="75">
        <f t="shared" ref="I129:I132" si="136">SUM(B129:H129)</f>
        <v>1</v>
      </c>
      <c r="K129" s="72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4">
        <v>0</v>
      </c>
      <c r="R129" s="75">
        <f t="shared" ref="R129:R132" si="137">SUM(K129:Q129)</f>
        <v>0</v>
      </c>
      <c r="T129" s="72">
        <v>9</v>
      </c>
      <c r="U129" s="73">
        <v>1</v>
      </c>
      <c r="V129" s="73">
        <v>0</v>
      </c>
      <c r="W129" s="73">
        <v>0</v>
      </c>
      <c r="X129" s="73">
        <v>0</v>
      </c>
      <c r="Y129" s="73">
        <v>0</v>
      </c>
      <c r="Z129" s="74">
        <v>0</v>
      </c>
      <c r="AA129" s="75">
        <f>SUM(T129:Z129)</f>
        <v>10</v>
      </c>
      <c r="AC129" s="75">
        <f>SUM(I129+R129+AA129)</f>
        <v>11</v>
      </c>
    </row>
    <row r="130" spans="1:29" s="64" customFormat="1" ht="15.75" customHeight="1">
      <c r="A130" s="76">
        <v>0.71875</v>
      </c>
      <c r="B130" s="77">
        <v>2</v>
      </c>
      <c r="C130" s="64">
        <v>1</v>
      </c>
      <c r="D130" s="64">
        <v>0</v>
      </c>
      <c r="E130" s="64">
        <v>0</v>
      </c>
      <c r="F130" s="64">
        <v>0</v>
      </c>
      <c r="G130" s="64">
        <v>0</v>
      </c>
      <c r="H130" s="78">
        <v>0</v>
      </c>
      <c r="I130" s="79">
        <f t="shared" si="136"/>
        <v>3</v>
      </c>
      <c r="K130" s="77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78">
        <v>0</v>
      </c>
      <c r="R130" s="79">
        <f t="shared" si="137"/>
        <v>0</v>
      </c>
      <c r="T130" s="77">
        <v>11</v>
      </c>
      <c r="U130" s="64">
        <v>2</v>
      </c>
      <c r="V130" s="64">
        <v>0</v>
      </c>
      <c r="W130" s="64">
        <v>0</v>
      </c>
      <c r="X130" s="64">
        <v>0</v>
      </c>
      <c r="Y130" s="64">
        <v>0</v>
      </c>
      <c r="Z130" s="78">
        <v>0</v>
      </c>
      <c r="AA130" s="79">
        <f>SUM(T130:Z130)</f>
        <v>13</v>
      </c>
      <c r="AC130" s="79">
        <f>SUM(I130+R130+AA130)</f>
        <v>16</v>
      </c>
    </row>
    <row r="131" spans="1:29" s="64" customFormat="1" ht="15.75" customHeight="1">
      <c r="A131" s="76">
        <v>0.72916666666666696</v>
      </c>
      <c r="B131" s="77">
        <v>3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78">
        <v>0</v>
      </c>
      <c r="I131" s="79">
        <f t="shared" si="136"/>
        <v>3</v>
      </c>
      <c r="K131" s="77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78">
        <v>0</v>
      </c>
      <c r="R131" s="79">
        <f t="shared" si="137"/>
        <v>0</v>
      </c>
      <c r="T131" s="77">
        <v>15</v>
      </c>
      <c r="U131" s="64">
        <v>2</v>
      </c>
      <c r="V131" s="64">
        <v>0</v>
      </c>
      <c r="W131" s="64">
        <v>0</v>
      </c>
      <c r="X131" s="64">
        <v>0</v>
      </c>
      <c r="Y131" s="64">
        <v>0</v>
      </c>
      <c r="Z131" s="78">
        <v>0</v>
      </c>
      <c r="AA131" s="79">
        <f>SUM(T131:Z131)</f>
        <v>17</v>
      </c>
      <c r="AC131" s="79">
        <f>SUM(I131+R131+AA131)</f>
        <v>20</v>
      </c>
    </row>
    <row r="132" spans="1:29" s="64" customFormat="1" ht="15.75" customHeight="1">
      <c r="A132" s="80">
        <v>0.73958333333333304</v>
      </c>
      <c r="B132" s="81">
        <v>3</v>
      </c>
      <c r="C132" s="82">
        <v>0</v>
      </c>
      <c r="D132" s="82">
        <v>0</v>
      </c>
      <c r="E132" s="82">
        <v>0</v>
      </c>
      <c r="F132" s="82">
        <v>0</v>
      </c>
      <c r="G132" s="82">
        <v>0</v>
      </c>
      <c r="H132" s="83">
        <v>0</v>
      </c>
      <c r="I132" s="84">
        <f t="shared" si="136"/>
        <v>3</v>
      </c>
      <c r="K132" s="81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3">
        <v>0</v>
      </c>
      <c r="R132" s="84">
        <f t="shared" si="137"/>
        <v>0</v>
      </c>
      <c r="T132" s="81">
        <v>10</v>
      </c>
      <c r="U132" s="82">
        <v>0</v>
      </c>
      <c r="V132" s="82">
        <v>0</v>
      </c>
      <c r="W132" s="82">
        <v>0</v>
      </c>
      <c r="X132" s="82">
        <v>0</v>
      </c>
      <c r="Y132" s="82">
        <v>1</v>
      </c>
      <c r="Z132" s="83">
        <v>0</v>
      </c>
      <c r="AA132" s="84">
        <f>SUM(T132:Z132)</f>
        <v>11</v>
      </c>
      <c r="AC132" s="84">
        <f>SUM(I132+R132+AA132)</f>
        <v>14</v>
      </c>
    </row>
    <row r="133" spans="1:29" s="64" customFormat="1" ht="15.75" customHeight="1">
      <c r="A133" s="85" t="s">
        <v>136</v>
      </c>
      <c r="B133" s="86">
        <f t="shared" ref="B133:I133" si="138">SUM(B129:B132)</f>
        <v>9</v>
      </c>
      <c r="C133" s="87">
        <f t="shared" si="138"/>
        <v>1</v>
      </c>
      <c r="D133" s="87">
        <f t="shared" si="138"/>
        <v>0</v>
      </c>
      <c r="E133" s="87">
        <f t="shared" si="138"/>
        <v>0</v>
      </c>
      <c r="F133" s="87">
        <f t="shared" si="138"/>
        <v>0</v>
      </c>
      <c r="G133" s="87">
        <f t="shared" si="138"/>
        <v>0</v>
      </c>
      <c r="H133" s="88">
        <f t="shared" si="138"/>
        <v>0</v>
      </c>
      <c r="I133" s="85">
        <f t="shared" si="138"/>
        <v>10</v>
      </c>
      <c r="K133" s="86">
        <f t="shared" ref="K133:R133" si="139">SUM(K129:K132)</f>
        <v>0</v>
      </c>
      <c r="L133" s="87">
        <f t="shared" si="139"/>
        <v>0</v>
      </c>
      <c r="M133" s="87">
        <f t="shared" si="139"/>
        <v>0</v>
      </c>
      <c r="N133" s="87">
        <f t="shared" si="139"/>
        <v>0</v>
      </c>
      <c r="O133" s="87">
        <f t="shared" si="139"/>
        <v>0</v>
      </c>
      <c r="P133" s="87">
        <f t="shared" si="139"/>
        <v>0</v>
      </c>
      <c r="Q133" s="88">
        <f t="shared" si="139"/>
        <v>0</v>
      </c>
      <c r="R133" s="85">
        <f t="shared" si="139"/>
        <v>0</v>
      </c>
      <c r="T133" s="86">
        <f t="shared" ref="T133:Z133" si="140">SUM(T129:T132)</f>
        <v>45</v>
      </c>
      <c r="U133" s="87">
        <f t="shared" si="140"/>
        <v>5</v>
      </c>
      <c r="V133" s="87">
        <f t="shared" si="140"/>
        <v>0</v>
      </c>
      <c r="W133" s="87">
        <f t="shared" si="140"/>
        <v>0</v>
      </c>
      <c r="X133" s="87">
        <f t="shared" si="140"/>
        <v>0</v>
      </c>
      <c r="Y133" s="87">
        <f t="shared" si="140"/>
        <v>1</v>
      </c>
      <c r="Z133" s="88">
        <f t="shared" si="140"/>
        <v>0</v>
      </c>
      <c r="AA133" s="85">
        <f t="shared" ref="AA133" si="141">SUM(AA129:AA132)</f>
        <v>51</v>
      </c>
      <c r="AC133" s="85">
        <f>SUM(AC129:AC132)</f>
        <v>61</v>
      </c>
    </row>
    <row r="134" spans="1:29" s="64" customFormat="1" ht="15.75" customHeight="1">
      <c r="A134" s="71">
        <v>0.75</v>
      </c>
      <c r="B134" s="72">
        <v>0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4">
        <v>0</v>
      </c>
      <c r="I134" s="75">
        <f t="shared" ref="I134:I137" si="142">SUM(B134:H134)</f>
        <v>0</v>
      </c>
      <c r="K134" s="72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4">
        <v>0</v>
      </c>
      <c r="R134" s="75">
        <f t="shared" ref="R134:R137" si="143">SUM(K134:Q134)</f>
        <v>0</v>
      </c>
      <c r="T134" s="72">
        <v>17</v>
      </c>
      <c r="U134" s="73">
        <v>2</v>
      </c>
      <c r="V134" s="73">
        <v>0</v>
      </c>
      <c r="W134" s="73">
        <v>0</v>
      </c>
      <c r="X134" s="73">
        <v>0</v>
      </c>
      <c r="Y134" s="73">
        <v>0</v>
      </c>
      <c r="Z134" s="74">
        <v>0</v>
      </c>
      <c r="AA134" s="75">
        <f>SUM(T134:Z134)</f>
        <v>19</v>
      </c>
      <c r="AC134" s="75">
        <f>SUM(I134+R134+AA134)</f>
        <v>19</v>
      </c>
    </row>
    <row r="135" spans="1:29" s="64" customFormat="1" ht="15.75" customHeight="1">
      <c r="A135" s="76">
        <v>0.76041666666666696</v>
      </c>
      <c r="B135" s="77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78">
        <v>0</v>
      </c>
      <c r="I135" s="79">
        <f t="shared" si="142"/>
        <v>0</v>
      </c>
      <c r="K135" s="77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78">
        <v>0</v>
      </c>
      <c r="R135" s="79">
        <f t="shared" si="143"/>
        <v>0</v>
      </c>
      <c r="T135" s="77">
        <v>13</v>
      </c>
      <c r="U135" s="64">
        <v>2</v>
      </c>
      <c r="V135" s="64">
        <v>0</v>
      </c>
      <c r="W135" s="64">
        <v>0</v>
      </c>
      <c r="X135" s="64">
        <v>0</v>
      </c>
      <c r="Y135" s="64">
        <v>1</v>
      </c>
      <c r="Z135" s="78">
        <v>0</v>
      </c>
      <c r="AA135" s="79">
        <f>SUM(T135:Z135)</f>
        <v>16</v>
      </c>
      <c r="AC135" s="79">
        <f>SUM(I135+R135+AA135)</f>
        <v>16</v>
      </c>
    </row>
    <row r="136" spans="1:29" s="64" customFormat="1" ht="15.75" customHeight="1">
      <c r="A136" s="76">
        <v>0.77083333333333304</v>
      </c>
      <c r="B136" s="77">
        <v>2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78">
        <v>0</v>
      </c>
      <c r="I136" s="79">
        <f t="shared" si="142"/>
        <v>2</v>
      </c>
      <c r="K136" s="77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78">
        <v>0</v>
      </c>
      <c r="R136" s="79">
        <f t="shared" si="143"/>
        <v>0</v>
      </c>
      <c r="T136" s="77">
        <v>9</v>
      </c>
      <c r="U136" s="64">
        <v>0</v>
      </c>
      <c r="V136" s="64">
        <v>0</v>
      </c>
      <c r="W136" s="64">
        <v>0</v>
      </c>
      <c r="X136" s="64">
        <v>0</v>
      </c>
      <c r="Y136" s="64">
        <v>1</v>
      </c>
      <c r="Z136" s="78">
        <v>1</v>
      </c>
      <c r="AA136" s="79">
        <f>SUM(T136:Z136)</f>
        <v>11</v>
      </c>
      <c r="AC136" s="79">
        <f>SUM(I136+R136+AA136)</f>
        <v>13</v>
      </c>
    </row>
    <row r="137" spans="1:29" s="64" customFormat="1" ht="15.75" customHeight="1">
      <c r="A137" s="80">
        <v>0.78125</v>
      </c>
      <c r="B137" s="81">
        <v>1</v>
      </c>
      <c r="C137" s="82">
        <v>0</v>
      </c>
      <c r="D137" s="82">
        <v>0</v>
      </c>
      <c r="E137" s="82">
        <v>0</v>
      </c>
      <c r="F137" s="82">
        <v>0</v>
      </c>
      <c r="G137" s="82">
        <v>0</v>
      </c>
      <c r="H137" s="83">
        <v>0</v>
      </c>
      <c r="I137" s="84">
        <f t="shared" si="142"/>
        <v>1</v>
      </c>
      <c r="K137" s="81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3">
        <v>0</v>
      </c>
      <c r="R137" s="84">
        <f t="shared" si="143"/>
        <v>0</v>
      </c>
      <c r="T137" s="81">
        <v>15</v>
      </c>
      <c r="U137" s="82">
        <v>1</v>
      </c>
      <c r="V137" s="82">
        <v>0</v>
      </c>
      <c r="W137" s="82">
        <v>0</v>
      </c>
      <c r="X137" s="82">
        <v>0</v>
      </c>
      <c r="Y137" s="82">
        <v>3</v>
      </c>
      <c r="Z137" s="83">
        <v>0</v>
      </c>
      <c r="AA137" s="84">
        <f>SUM(T137:Z137)</f>
        <v>19</v>
      </c>
      <c r="AC137" s="84">
        <f>SUM(I137+R137+AA137)</f>
        <v>20</v>
      </c>
    </row>
    <row r="138" spans="1:29" s="64" customFormat="1" ht="15.75" customHeight="1">
      <c r="A138" s="85" t="s">
        <v>136</v>
      </c>
      <c r="B138" s="86">
        <f t="shared" ref="B138:I138" si="144">SUM(B134:B137)</f>
        <v>3</v>
      </c>
      <c r="C138" s="87">
        <f t="shared" si="144"/>
        <v>0</v>
      </c>
      <c r="D138" s="87">
        <f t="shared" si="144"/>
        <v>0</v>
      </c>
      <c r="E138" s="87">
        <f t="shared" si="144"/>
        <v>0</v>
      </c>
      <c r="F138" s="87">
        <f t="shared" si="144"/>
        <v>0</v>
      </c>
      <c r="G138" s="87">
        <f t="shared" si="144"/>
        <v>0</v>
      </c>
      <c r="H138" s="88">
        <f t="shared" si="144"/>
        <v>0</v>
      </c>
      <c r="I138" s="85">
        <f t="shared" si="144"/>
        <v>3</v>
      </c>
      <c r="K138" s="86">
        <f t="shared" ref="K138:R138" si="145">SUM(K134:K137)</f>
        <v>0</v>
      </c>
      <c r="L138" s="87">
        <f t="shared" si="145"/>
        <v>0</v>
      </c>
      <c r="M138" s="87">
        <f t="shared" si="145"/>
        <v>0</v>
      </c>
      <c r="N138" s="87">
        <f t="shared" si="145"/>
        <v>0</v>
      </c>
      <c r="O138" s="87">
        <f t="shared" si="145"/>
        <v>0</v>
      </c>
      <c r="P138" s="87">
        <f t="shared" si="145"/>
        <v>0</v>
      </c>
      <c r="Q138" s="88">
        <f t="shared" si="145"/>
        <v>0</v>
      </c>
      <c r="R138" s="85">
        <f t="shared" si="145"/>
        <v>0</v>
      </c>
      <c r="T138" s="86">
        <f t="shared" ref="T138:Z138" si="146">SUM(T134:T137)</f>
        <v>54</v>
      </c>
      <c r="U138" s="87">
        <f t="shared" si="146"/>
        <v>5</v>
      </c>
      <c r="V138" s="87">
        <f t="shared" si="146"/>
        <v>0</v>
      </c>
      <c r="W138" s="87">
        <f t="shared" si="146"/>
        <v>0</v>
      </c>
      <c r="X138" s="87">
        <f t="shared" si="146"/>
        <v>0</v>
      </c>
      <c r="Y138" s="87">
        <f t="shared" si="146"/>
        <v>5</v>
      </c>
      <c r="Z138" s="88">
        <f t="shared" si="146"/>
        <v>1</v>
      </c>
      <c r="AA138" s="85">
        <f t="shared" ref="AA138" si="147">SUM(AA134:AA137)</f>
        <v>65</v>
      </c>
      <c r="AC138" s="85">
        <f>SUM(AC134:AC137)</f>
        <v>68</v>
      </c>
    </row>
    <row r="139" spans="1:29" s="64" customFormat="1" ht="15.75" customHeight="1"/>
    <row r="140" spans="1:29" s="64" customFormat="1" ht="15.75" customHeight="1">
      <c r="A140" s="85" t="s">
        <v>132</v>
      </c>
      <c r="B140" s="86">
        <f t="shared" ref="B140:I140" si="148">SUM(B138+B133+B128+B123+B118+B113+B108+B103+B98+B93+B88+B83)</f>
        <v>97</v>
      </c>
      <c r="C140" s="87">
        <f t="shared" si="148"/>
        <v>9</v>
      </c>
      <c r="D140" s="87">
        <f t="shared" si="148"/>
        <v>1</v>
      </c>
      <c r="E140" s="87">
        <f t="shared" si="148"/>
        <v>0</v>
      </c>
      <c r="F140" s="87">
        <f t="shared" si="148"/>
        <v>0</v>
      </c>
      <c r="G140" s="87">
        <f t="shared" si="148"/>
        <v>3</v>
      </c>
      <c r="H140" s="88">
        <f t="shared" si="148"/>
        <v>0</v>
      </c>
      <c r="I140" s="85">
        <f t="shared" si="148"/>
        <v>110</v>
      </c>
      <c r="K140" s="86">
        <f t="shared" ref="K140:R140" si="149">SUM(K138+K133+K128+K123+K118+K113+K108+K103+K98+K93+K88+K83)</f>
        <v>0</v>
      </c>
      <c r="L140" s="87">
        <f t="shared" si="149"/>
        <v>0</v>
      </c>
      <c r="M140" s="87">
        <f t="shared" si="149"/>
        <v>0</v>
      </c>
      <c r="N140" s="87">
        <f t="shared" si="149"/>
        <v>0</v>
      </c>
      <c r="O140" s="87">
        <f t="shared" si="149"/>
        <v>0</v>
      </c>
      <c r="P140" s="87">
        <f t="shared" si="149"/>
        <v>1</v>
      </c>
      <c r="Q140" s="88">
        <f t="shared" si="149"/>
        <v>0</v>
      </c>
      <c r="R140" s="85">
        <f t="shared" si="149"/>
        <v>1</v>
      </c>
      <c r="T140" s="86">
        <f t="shared" ref="T140:Z140" si="150">SUM(T138+T133+T128+T123+T118+T113+T108+T103+T98+T93+T88+T83)</f>
        <v>496</v>
      </c>
      <c r="U140" s="87">
        <f t="shared" si="150"/>
        <v>53</v>
      </c>
      <c r="V140" s="87">
        <f t="shared" si="150"/>
        <v>0</v>
      </c>
      <c r="W140" s="87">
        <f t="shared" si="150"/>
        <v>1</v>
      </c>
      <c r="X140" s="87">
        <f t="shared" si="150"/>
        <v>0</v>
      </c>
      <c r="Y140" s="87">
        <f t="shared" si="150"/>
        <v>21</v>
      </c>
      <c r="Z140" s="88">
        <f t="shared" si="150"/>
        <v>1</v>
      </c>
      <c r="AA140" s="85">
        <f t="shared" ref="AA140" si="151">SUM(AA138+AA133+AA128+AA123+AA118+AA113+AA108+AA103+AA98+AA93+AA88+AA83)</f>
        <v>572</v>
      </c>
      <c r="AC140" s="85">
        <f>SUM(AC138+AC133+AC128+AC123+AC118+AC113+AC108+AC103+AC98+AC93+AC88+AC83)</f>
        <v>683</v>
      </c>
    </row>
    <row r="141" spans="1:29" s="64" customFormat="1" ht="15.75" customHeight="1"/>
    <row r="142" spans="1:29" s="64" customFormat="1" ht="15.75" customHeight="1">
      <c r="A142" s="62" t="s">
        <v>129</v>
      </c>
      <c r="B142" s="63" t="s">
        <v>134</v>
      </c>
      <c r="C142" s="64" t="s">
        <v>23</v>
      </c>
    </row>
    <row r="143" spans="1:29" s="64" customFormat="1" ht="15.75" customHeight="1">
      <c r="B143" s="65" t="s">
        <v>131</v>
      </c>
      <c r="C143" s="66"/>
      <c r="D143" s="66" t="s">
        <v>130</v>
      </c>
      <c r="E143" s="66" t="s">
        <v>19</v>
      </c>
      <c r="F143" s="66"/>
      <c r="G143" s="66"/>
      <c r="H143" s="67"/>
      <c r="I143" s="96" t="s">
        <v>132</v>
      </c>
      <c r="K143" s="65" t="s">
        <v>131</v>
      </c>
      <c r="L143" s="66"/>
      <c r="M143" s="66" t="s">
        <v>133</v>
      </c>
      <c r="N143" s="66" t="s">
        <v>21</v>
      </c>
      <c r="O143" s="66"/>
      <c r="P143" s="66"/>
      <c r="Q143" s="67"/>
      <c r="R143" s="96" t="s">
        <v>132</v>
      </c>
      <c r="T143" s="65" t="s">
        <v>131</v>
      </c>
      <c r="U143" s="66"/>
      <c r="V143" s="66" t="s">
        <v>134</v>
      </c>
      <c r="W143" s="66" t="s">
        <v>23</v>
      </c>
      <c r="X143" s="66"/>
      <c r="Y143" s="66"/>
      <c r="Z143" s="67"/>
      <c r="AA143" s="96" t="s">
        <v>132</v>
      </c>
      <c r="AC143" s="97" t="s">
        <v>135</v>
      </c>
    </row>
    <row r="144" spans="1:29" s="20" customFormat="1" ht="15.75" customHeight="1">
      <c r="B144" s="89" t="str">
        <f>$B$10</f>
        <v>Car</v>
      </c>
      <c r="C144" s="90" t="str">
        <f>$C$10</f>
        <v>LGV</v>
      </c>
      <c r="D144" s="90" t="str">
        <f>$D$10</f>
        <v>OGV1</v>
      </c>
      <c r="E144" s="90" t="str">
        <f>$E$10</f>
        <v>OGV2</v>
      </c>
      <c r="F144" s="90" t="str">
        <f>$F$10</f>
        <v>PSV</v>
      </c>
      <c r="G144" s="90" t="str">
        <f>$G$10</f>
        <v>MC</v>
      </c>
      <c r="H144" s="91" t="str">
        <f>$H$10</f>
        <v>PC</v>
      </c>
      <c r="I144" s="96"/>
      <c r="J144"/>
      <c r="K144" s="89" t="str">
        <f>$B$10</f>
        <v>Car</v>
      </c>
      <c r="L144" s="90" t="str">
        <f>$C$10</f>
        <v>LGV</v>
      </c>
      <c r="M144" s="90" t="str">
        <f>$D$10</f>
        <v>OGV1</v>
      </c>
      <c r="N144" s="90" t="str">
        <f>$E$10</f>
        <v>OGV2</v>
      </c>
      <c r="O144" s="90" t="str">
        <f>$F$10</f>
        <v>PSV</v>
      </c>
      <c r="P144" s="90" t="str">
        <f>$G$10</f>
        <v>MC</v>
      </c>
      <c r="Q144" s="91" t="str">
        <f>$H$10</f>
        <v>PC</v>
      </c>
      <c r="R144" s="96"/>
      <c r="S144"/>
      <c r="T144" s="89" t="str">
        <f>$B$10</f>
        <v>Car</v>
      </c>
      <c r="U144" s="90" t="str">
        <f>$C$10</f>
        <v>LGV</v>
      </c>
      <c r="V144" s="90" t="str">
        <f>$D$10</f>
        <v>OGV1</v>
      </c>
      <c r="W144" s="90" t="str">
        <f>$E$10</f>
        <v>OGV2</v>
      </c>
      <c r="X144" s="90" t="str">
        <f>$F$10</f>
        <v>PSV</v>
      </c>
      <c r="Y144" s="90" t="str">
        <f>$G$10</f>
        <v>MC</v>
      </c>
      <c r="Z144" s="91" t="str">
        <f>$H$10</f>
        <v>PC</v>
      </c>
      <c r="AA144" s="96"/>
      <c r="AC144" s="98"/>
    </row>
    <row r="145" spans="1:29" s="64" customFormat="1" ht="15.75" customHeight="1"/>
    <row r="146" spans="1:29" s="64" customFormat="1" ht="15.75" customHeight="1">
      <c r="A146" s="71">
        <v>0.29166666666666702</v>
      </c>
      <c r="B146" s="72">
        <v>113</v>
      </c>
      <c r="C146" s="73">
        <v>26</v>
      </c>
      <c r="D146" s="73">
        <v>1</v>
      </c>
      <c r="E146" s="73">
        <v>2</v>
      </c>
      <c r="F146" s="73">
        <v>5</v>
      </c>
      <c r="G146" s="73">
        <v>1</v>
      </c>
      <c r="H146" s="74">
        <v>0</v>
      </c>
      <c r="I146" s="75">
        <f t="shared" ref="I146:I149" si="152">SUM(B146:H146)</f>
        <v>148</v>
      </c>
      <c r="K146" s="72">
        <v>2</v>
      </c>
      <c r="L146" s="73">
        <v>1</v>
      </c>
      <c r="M146" s="73">
        <v>0</v>
      </c>
      <c r="N146" s="73">
        <v>0</v>
      </c>
      <c r="O146" s="73">
        <v>0</v>
      </c>
      <c r="P146" s="73">
        <v>0</v>
      </c>
      <c r="Q146" s="74">
        <v>0</v>
      </c>
      <c r="R146" s="75">
        <f t="shared" ref="R146:R149" si="153">SUM(K146:Q146)</f>
        <v>3</v>
      </c>
      <c r="T146" s="72">
        <v>1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4">
        <v>0</v>
      </c>
      <c r="AA146" s="75">
        <f>SUM(T146:Z146)</f>
        <v>1</v>
      </c>
      <c r="AC146" s="75">
        <f>SUM(I146+R146+AA146)</f>
        <v>152</v>
      </c>
    </row>
    <row r="147" spans="1:29" s="64" customFormat="1" ht="15.75" customHeight="1">
      <c r="A147" s="76">
        <v>0.30208333333333298</v>
      </c>
      <c r="B147" s="77">
        <v>109</v>
      </c>
      <c r="C147" s="64">
        <v>31</v>
      </c>
      <c r="D147" s="64">
        <v>1</v>
      </c>
      <c r="E147" s="64">
        <v>4</v>
      </c>
      <c r="F147" s="64">
        <v>6</v>
      </c>
      <c r="G147" s="64">
        <v>0</v>
      </c>
      <c r="H147" s="78">
        <v>0</v>
      </c>
      <c r="I147" s="79">
        <f t="shared" si="152"/>
        <v>151</v>
      </c>
      <c r="K147" s="77">
        <v>2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78">
        <v>0</v>
      </c>
      <c r="R147" s="79">
        <f t="shared" si="153"/>
        <v>2</v>
      </c>
      <c r="T147" s="77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78">
        <v>0</v>
      </c>
      <c r="AA147" s="79">
        <f>SUM(T147:Z147)</f>
        <v>0</v>
      </c>
      <c r="AC147" s="79">
        <f>SUM(I147+R147+AA147)</f>
        <v>153</v>
      </c>
    </row>
    <row r="148" spans="1:29" s="64" customFormat="1" ht="15.75" customHeight="1">
      <c r="A148" s="76">
        <v>0.3125</v>
      </c>
      <c r="B148" s="77">
        <v>114</v>
      </c>
      <c r="C148" s="64">
        <v>37</v>
      </c>
      <c r="D148" s="64">
        <v>3</v>
      </c>
      <c r="E148" s="64">
        <v>2</v>
      </c>
      <c r="F148" s="64">
        <v>4</v>
      </c>
      <c r="G148" s="64">
        <v>3</v>
      </c>
      <c r="H148" s="78">
        <v>0</v>
      </c>
      <c r="I148" s="79">
        <f t="shared" si="152"/>
        <v>163</v>
      </c>
      <c r="K148" s="77">
        <v>2</v>
      </c>
      <c r="L148" s="64">
        <v>1</v>
      </c>
      <c r="M148" s="64">
        <v>0</v>
      </c>
      <c r="N148" s="64">
        <v>0</v>
      </c>
      <c r="O148" s="64">
        <v>0</v>
      </c>
      <c r="P148" s="64">
        <v>0</v>
      </c>
      <c r="Q148" s="78">
        <v>0</v>
      </c>
      <c r="R148" s="79">
        <f t="shared" si="153"/>
        <v>3</v>
      </c>
      <c r="T148" s="77">
        <v>1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78">
        <v>0</v>
      </c>
      <c r="AA148" s="79">
        <f>SUM(T148:Z148)</f>
        <v>1</v>
      </c>
      <c r="AC148" s="79">
        <f>SUM(I148+R148+AA148)</f>
        <v>167</v>
      </c>
    </row>
    <row r="149" spans="1:29" s="64" customFormat="1" ht="15.75" customHeight="1">
      <c r="A149" s="80">
        <v>0.32291666666666702</v>
      </c>
      <c r="B149" s="81">
        <v>147</v>
      </c>
      <c r="C149" s="82">
        <v>55</v>
      </c>
      <c r="D149" s="82">
        <v>2</v>
      </c>
      <c r="E149" s="82">
        <v>1</v>
      </c>
      <c r="F149" s="82">
        <v>7</v>
      </c>
      <c r="G149" s="82">
        <v>1</v>
      </c>
      <c r="H149" s="83">
        <v>0</v>
      </c>
      <c r="I149" s="84">
        <f t="shared" si="152"/>
        <v>213</v>
      </c>
      <c r="K149" s="81">
        <v>4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3">
        <v>0</v>
      </c>
      <c r="R149" s="84">
        <f t="shared" si="153"/>
        <v>4</v>
      </c>
      <c r="T149" s="81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3">
        <v>0</v>
      </c>
      <c r="AA149" s="84">
        <f>SUM(T149:Z149)</f>
        <v>0</v>
      </c>
      <c r="AC149" s="84">
        <f>SUM(I149+R149+AA149)</f>
        <v>217</v>
      </c>
    </row>
    <row r="150" spans="1:29" s="64" customFormat="1" ht="15.75" customHeight="1">
      <c r="A150" s="85" t="s">
        <v>136</v>
      </c>
      <c r="B150" s="86">
        <f t="shared" ref="B150:I150" si="154">SUM(B146:B149)</f>
        <v>483</v>
      </c>
      <c r="C150" s="87">
        <f t="shared" si="154"/>
        <v>149</v>
      </c>
      <c r="D150" s="87">
        <f t="shared" si="154"/>
        <v>7</v>
      </c>
      <c r="E150" s="87">
        <f t="shared" si="154"/>
        <v>9</v>
      </c>
      <c r="F150" s="87">
        <f t="shared" si="154"/>
        <v>22</v>
      </c>
      <c r="G150" s="87">
        <f t="shared" si="154"/>
        <v>5</v>
      </c>
      <c r="H150" s="88">
        <f t="shared" si="154"/>
        <v>0</v>
      </c>
      <c r="I150" s="85">
        <f t="shared" si="154"/>
        <v>675</v>
      </c>
      <c r="K150" s="86">
        <f t="shared" ref="K150:R150" si="155">SUM(K146:K149)</f>
        <v>10</v>
      </c>
      <c r="L150" s="87">
        <f t="shared" si="155"/>
        <v>2</v>
      </c>
      <c r="M150" s="87">
        <f t="shared" si="155"/>
        <v>0</v>
      </c>
      <c r="N150" s="87">
        <f t="shared" si="155"/>
        <v>0</v>
      </c>
      <c r="O150" s="87">
        <f t="shared" si="155"/>
        <v>0</v>
      </c>
      <c r="P150" s="87">
        <f t="shared" si="155"/>
        <v>0</v>
      </c>
      <c r="Q150" s="88">
        <f t="shared" si="155"/>
        <v>0</v>
      </c>
      <c r="R150" s="85">
        <f t="shared" si="155"/>
        <v>12</v>
      </c>
      <c r="T150" s="86">
        <f t="shared" ref="T150:Z150" si="156">SUM(T146:T149)</f>
        <v>2</v>
      </c>
      <c r="U150" s="87">
        <f t="shared" si="156"/>
        <v>0</v>
      </c>
      <c r="V150" s="87">
        <f t="shared" si="156"/>
        <v>0</v>
      </c>
      <c r="W150" s="87">
        <f t="shared" si="156"/>
        <v>0</v>
      </c>
      <c r="X150" s="87">
        <f t="shared" si="156"/>
        <v>0</v>
      </c>
      <c r="Y150" s="87">
        <f t="shared" si="156"/>
        <v>0</v>
      </c>
      <c r="Z150" s="88">
        <f t="shared" si="156"/>
        <v>0</v>
      </c>
      <c r="AA150" s="85">
        <f t="shared" ref="AA150" si="157">SUM(AA146:AA149)</f>
        <v>2</v>
      </c>
      <c r="AC150" s="85">
        <f>SUM(AC146:AC149)</f>
        <v>689</v>
      </c>
    </row>
    <row r="151" spans="1:29" s="64" customFormat="1" ht="15.75" customHeight="1">
      <c r="A151" s="71">
        <v>0.33333333333333298</v>
      </c>
      <c r="B151" s="72">
        <v>134</v>
      </c>
      <c r="C151" s="73">
        <v>36</v>
      </c>
      <c r="D151" s="73">
        <v>7</v>
      </c>
      <c r="E151" s="73">
        <v>2</v>
      </c>
      <c r="F151" s="73">
        <v>8</v>
      </c>
      <c r="G151" s="73">
        <v>1</v>
      </c>
      <c r="H151" s="74">
        <v>0</v>
      </c>
      <c r="I151" s="75">
        <f t="shared" ref="I151:I154" si="158">SUM(B151:H151)</f>
        <v>188</v>
      </c>
      <c r="K151" s="72">
        <v>2</v>
      </c>
      <c r="L151" s="73">
        <v>1</v>
      </c>
      <c r="M151" s="73">
        <v>0</v>
      </c>
      <c r="N151" s="73">
        <v>0</v>
      </c>
      <c r="O151" s="73">
        <v>0</v>
      </c>
      <c r="P151" s="73">
        <v>0</v>
      </c>
      <c r="Q151" s="74">
        <v>0</v>
      </c>
      <c r="R151" s="75">
        <f t="shared" ref="R151:R154" si="159">SUM(K151:Q151)</f>
        <v>3</v>
      </c>
      <c r="T151" s="72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4">
        <v>0</v>
      </c>
      <c r="AA151" s="75">
        <f>SUM(T151:Z151)</f>
        <v>0</v>
      </c>
      <c r="AC151" s="75">
        <f>SUM(I151+R151+AA151)</f>
        <v>191</v>
      </c>
    </row>
    <row r="152" spans="1:29" s="64" customFormat="1" ht="15.75" customHeight="1">
      <c r="A152" s="76">
        <v>0.34375</v>
      </c>
      <c r="B152" s="77">
        <v>169</v>
      </c>
      <c r="C152" s="64">
        <v>34</v>
      </c>
      <c r="D152" s="64">
        <v>2</v>
      </c>
      <c r="E152" s="64">
        <v>1</v>
      </c>
      <c r="F152" s="64">
        <v>4</v>
      </c>
      <c r="G152" s="64">
        <v>0</v>
      </c>
      <c r="H152" s="78">
        <v>0</v>
      </c>
      <c r="I152" s="79">
        <f t="shared" si="158"/>
        <v>210</v>
      </c>
      <c r="K152" s="77">
        <v>0</v>
      </c>
      <c r="L152" s="64">
        <v>1</v>
      </c>
      <c r="M152" s="64">
        <v>0</v>
      </c>
      <c r="N152" s="64">
        <v>0</v>
      </c>
      <c r="O152" s="64">
        <v>0</v>
      </c>
      <c r="P152" s="64">
        <v>0</v>
      </c>
      <c r="Q152" s="78">
        <v>0</v>
      </c>
      <c r="R152" s="79">
        <f t="shared" si="159"/>
        <v>1</v>
      </c>
      <c r="T152" s="77">
        <v>2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78">
        <v>0</v>
      </c>
      <c r="AA152" s="79">
        <f>SUM(T152:Z152)</f>
        <v>2</v>
      </c>
      <c r="AC152" s="79">
        <f>SUM(I152+R152+AA152)</f>
        <v>213</v>
      </c>
    </row>
    <row r="153" spans="1:29" s="64" customFormat="1" ht="15.75" customHeight="1">
      <c r="A153" s="76">
        <v>0.35416666666666702</v>
      </c>
      <c r="B153" s="77">
        <v>171</v>
      </c>
      <c r="C153" s="64">
        <v>33</v>
      </c>
      <c r="D153" s="64">
        <v>4</v>
      </c>
      <c r="E153" s="64">
        <v>0</v>
      </c>
      <c r="F153" s="64">
        <v>5</v>
      </c>
      <c r="G153" s="64">
        <v>0</v>
      </c>
      <c r="H153" s="78">
        <v>0</v>
      </c>
      <c r="I153" s="79">
        <f t="shared" si="158"/>
        <v>213</v>
      </c>
      <c r="K153" s="77">
        <v>4</v>
      </c>
      <c r="L153" s="64">
        <v>1</v>
      </c>
      <c r="M153" s="64">
        <v>0</v>
      </c>
      <c r="N153" s="64">
        <v>0</v>
      </c>
      <c r="O153" s="64">
        <v>0</v>
      </c>
      <c r="P153" s="64">
        <v>0</v>
      </c>
      <c r="Q153" s="78">
        <v>0</v>
      </c>
      <c r="R153" s="79">
        <f t="shared" si="159"/>
        <v>5</v>
      </c>
      <c r="T153" s="77">
        <v>1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78">
        <v>0</v>
      </c>
      <c r="AA153" s="79">
        <f>SUM(T153:Z153)</f>
        <v>1</v>
      </c>
      <c r="AC153" s="79">
        <f>SUM(I153+R153+AA153)</f>
        <v>219</v>
      </c>
    </row>
    <row r="154" spans="1:29" s="64" customFormat="1" ht="15.75" customHeight="1">
      <c r="A154" s="80">
        <v>0.36458333333333298</v>
      </c>
      <c r="B154" s="81">
        <v>190</v>
      </c>
      <c r="C154" s="82">
        <v>29</v>
      </c>
      <c r="D154" s="82">
        <v>7</v>
      </c>
      <c r="E154" s="82">
        <v>4</v>
      </c>
      <c r="F154" s="82">
        <v>5</v>
      </c>
      <c r="G154" s="82">
        <v>2</v>
      </c>
      <c r="H154" s="83">
        <v>0</v>
      </c>
      <c r="I154" s="84">
        <f t="shared" si="158"/>
        <v>237</v>
      </c>
      <c r="K154" s="81">
        <v>7</v>
      </c>
      <c r="L154" s="82">
        <v>1</v>
      </c>
      <c r="M154" s="82">
        <v>0</v>
      </c>
      <c r="N154" s="82">
        <v>0</v>
      </c>
      <c r="O154" s="82">
        <v>0</v>
      </c>
      <c r="P154" s="82">
        <v>0</v>
      </c>
      <c r="Q154" s="83">
        <v>0</v>
      </c>
      <c r="R154" s="84">
        <f t="shared" si="159"/>
        <v>8</v>
      </c>
      <c r="T154" s="81">
        <v>1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3">
        <v>0</v>
      </c>
      <c r="AA154" s="84">
        <f>SUM(T154:Z154)</f>
        <v>1</v>
      </c>
      <c r="AC154" s="84">
        <f>SUM(I154+R154+AA154)</f>
        <v>246</v>
      </c>
    </row>
    <row r="155" spans="1:29" s="64" customFormat="1" ht="15.75" customHeight="1">
      <c r="A155" s="85" t="s">
        <v>136</v>
      </c>
      <c r="B155" s="86">
        <f t="shared" ref="B155:I155" si="160">SUM(B151:B154)</f>
        <v>664</v>
      </c>
      <c r="C155" s="87">
        <f t="shared" si="160"/>
        <v>132</v>
      </c>
      <c r="D155" s="87">
        <f t="shared" si="160"/>
        <v>20</v>
      </c>
      <c r="E155" s="87">
        <f t="shared" si="160"/>
        <v>7</v>
      </c>
      <c r="F155" s="87">
        <f t="shared" si="160"/>
        <v>22</v>
      </c>
      <c r="G155" s="87">
        <f t="shared" si="160"/>
        <v>3</v>
      </c>
      <c r="H155" s="88">
        <f t="shared" si="160"/>
        <v>0</v>
      </c>
      <c r="I155" s="85">
        <f t="shared" si="160"/>
        <v>848</v>
      </c>
      <c r="K155" s="86">
        <f t="shared" ref="K155:R155" si="161">SUM(K151:K154)</f>
        <v>13</v>
      </c>
      <c r="L155" s="87">
        <f t="shared" si="161"/>
        <v>4</v>
      </c>
      <c r="M155" s="87">
        <f t="shared" si="161"/>
        <v>0</v>
      </c>
      <c r="N155" s="87">
        <f t="shared" si="161"/>
        <v>0</v>
      </c>
      <c r="O155" s="87">
        <f t="shared" si="161"/>
        <v>0</v>
      </c>
      <c r="P155" s="87">
        <f t="shared" si="161"/>
        <v>0</v>
      </c>
      <c r="Q155" s="88">
        <f t="shared" si="161"/>
        <v>0</v>
      </c>
      <c r="R155" s="85">
        <f t="shared" si="161"/>
        <v>17</v>
      </c>
      <c r="T155" s="86">
        <f t="shared" ref="T155:Z155" si="162">SUM(T151:T154)</f>
        <v>4</v>
      </c>
      <c r="U155" s="87">
        <f t="shared" si="162"/>
        <v>0</v>
      </c>
      <c r="V155" s="87">
        <f t="shared" si="162"/>
        <v>0</v>
      </c>
      <c r="W155" s="87">
        <f t="shared" si="162"/>
        <v>0</v>
      </c>
      <c r="X155" s="87">
        <f t="shared" si="162"/>
        <v>0</v>
      </c>
      <c r="Y155" s="87">
        <f t="shared" si="162"/>
        <v>0</v>
      </c>
      <c r="Z155" s="88">
        <f t="shared" si="162"/>
        <v>0</v>
      </c>
      <c r="AA155" s="85">
        <f t="shared" ref="AA155" si="163">SUM(AA151:AA154)</f>
        <v>4</v>
      </c>
      <c r="AC155" s="85">
        <f>SUM(AC151:AC154)</f>
        <v>869</v>
      </c>
    </row>
    <row r="156" spans="1:29" s="64" customFormat="1" ht="15.75" customHeight="1">
      <c r="A156" s="71">
        <v>0.375</v>
      </c>
      <c r="B156" s="72">
        <v>191</v>
      </c>
      <c r="C156" s="73">
        <v>32</v>
      </c>
      <c r="D156" s="73">
        <v>5</v>
      </c>
      <c r="E156" s="73">
        <v>5</v>
      </c>
      <c r="F156" s="73">
        <v>7</v>
      </c>
      <c r="G156" s="73">
        <v>1</v>
      </c>
      <c r="H156" s="74">
        <v>0</v>
      </c>
      <c r="I156" s="75">
        <f t="shared" ref="I156:I159" si="164">SUM(B156:H156)</f>
        <v>241</v>
      </c>
      <c r="K156" s="72">
        <v>6</v>
      </c>
      <c r="L156" s="73">
        <v>1</v>
      </c>
      <c r="M156" s="73">
        <v>0</v>
      </c>
      <c r="N156" s="73">
        <v>0</v>
      </c>
      <c r="O156" s="73">
        <v>0</v>
      </c>
      <c r="P156" s="73">
        <v>0</v>
      </c>
      <c r="Q156" s="74">
        <v>0</v>
      </c>
      <c r="R156" s="75">
        <f t="shared" ref="R156:R159" si="165">SUM(K156:Q156)</f>
        <v>7</v>
      </c>
      <c r="T156" s="72">
        <v>2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4">
        <v>0</v>
      </c>
      <c r="AA156" s="75">
        <f>SUM(T156:Z156)</f>
        <v>2</v>
      </c>
      <c r="AC156" s="75">
        <f>SUM(I156+R156+AA156)</f>
        <v>250</v>
      </c>
    </row>
    <row r="157" spans="1:29" s="64" customFormat="1" ht="15.75" customHeight="1">
      <c r="A157" s="76">
        <v>0.38541666666666702</v>
      </c>
      <c r="B157" s="77">
        <v>200</v>
      </c>
      <c r="C157" s="64">
        <v>27</v>
      </c>
      <c r="D157" s="64">
        <v>3</v>
      </c>
      <c r="E157" s="64">
        <v>1</v>
      </c>
      <c r="F157" s="64">
        <v>8</v>
      </c>
      <c r="G157" s="64">
        <v>0</v>
      </c>
      <c r="H157" s="78">
        <v>1</v>
      </c>
      <c r="I157" s="79">
        <f t="shared" si="164"/>
        <v>240</v>
      </c>
      <c r="K157" s="77">
        <v>6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78">
        <v>0</v>
      </c>
      <c r="R157" s="79">
        <f t="shared" si="165"/>
        <v>6</v>
      </c>
      <c r="T157" s="77">
        <v>2</v>
      </c>
      <c r="U157" s="64">
        <v>0</v>
      </c>
      <c r="V157" s="64">
        <v>0</v>
      </c>
      <c r="W157" s="64">
        <v>0</v>
      </c>
      <c r="X157" s="64">
        <v>0</v>
      </c>
      <c r="Y157" s="64">
        <v>0</v>
      </c>
      <c r="Z157" s="78">
        <v>0</v>
      </c>
      <c r="AA157" s="79">
        <f>SUM(T157:Z157)</f>
        <v>2</v>
      </c>
      <c r="AC157" s="79">
        <f>SUM(I157+R157+AA157)</f>
        <v>248</v>
      </c>
    </row>
    <row r="158" spans="1:29" s="64" customFormat="1" ht="15.75" customHeight="1">
      <c r="A158" s="76">
        <v>0.39583333333333298</v>
      </c>
      <c r="B158" s="77">
        <v>251</v>
      </c>
      <c r="C158" s="64">
        <v>38</v>
      </c>
      <c r="D158" s="64">
        <v>5</v>
      </c>
      <c r="E158" s="64">
        <v>4</v>
      </c>
      <c r="F158" s="64">
        <v>9</v>
      </c>
      <c r="G158" s="64">
        <v>3</v>
      </c>
      <c r="H158" s="78">
        <v>0</v>
      </c>
      <c r="I158" s="79">
        <f t="shared" si="164"/>
        <v>310</v>
      </c>
      <c r="K158" s="77">
        <v>4</v>
      </c>
      <c r="L158" s="64">
        <v>3</v>
      </c>
      <c r="M158" s="64">
        <v>0</v>
      </c>
      <c r="N158" s="64">
        <v>0</v>
      </c>
      <c r="O158" s="64">
        <v>0</v>
      </c>
      <c r="P158" s="64">
        <v>0</v>
      </c>
      <c r="Q158" s="78">
        <v>0</v>
      </c>
      <c r="R158" s="79">
        <f t="shared" si="165"/>
        <v>7</v>
      </c>
      <c r="T158" s="77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78">
        <v>0</v>
      </c>
      <c r="AA158" s="79">
        <f>SUM(T158:Z158)</f>
        <v>0</v>
      </c>
      <c r="AC158" s="79">
        <f>SUM(I158+R158+AA158)</f>
        <v>317</v>
      </c>
    </row>
    <row r="159" spans="1:29" s="64" customFormat="1" ht="15.75" customHeight="1">
      <c r="A159" s="80">
        <v>0.40625</v>
      </c>
      <c r="B159" s="81">
        <v>271</v>
      </c>
      <c r="C159" s="82">
        <v>37</v>
      </c>
      <c r="D159" s="82">
        <v>6</v>
      </c>
      <c r="E159" s="82">
        <v>3</v>
      </c>
      <c r="F159" s="82">
        <v>10</v>
      </c>
      <c r="G159" s="82">
        <v>3</v>
      </c>
      <c r="H159" s="83">
        <v>0</v>
      </c>
      <c r="I159" s="84">
        <f t="shared" si="164"/>
        <v>330</v>
      </c>
      <c r="K159" s="81">
        <v>8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3">
        <v>0</v>
      </c>
      <c r="R159" s="84">
        <f t="shared" si="165"/>
        <v>8</v>
      </c>
      <c r="T159" s="81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3">
        <v>0</v>
      </c>
      <c r="AA159" s="84">
        <f>SUM(T159:Z159)</f>
        <v>0</v>
      </c>
      <c r="AC159" s="84">
        <f>SUM(I159+R159+AA159)</f>
        <v>338</v>
      </c>
    </row>
    <row r="160" spans="1:29" s="64" customFormat="1" ht="15.75" customHeight="1">
      <c r="A160" s="85" t="s">
        <v>136</v>
      </c>
      <c r="B160" s="86">
        <f t="shared" ref="B160:I160" si="166">SUM(B156:B159)</f>
        <v>913</v>
      </c>
      <c r="C160" s="87">
        <f t="shared" si="166"/>
        <v>134</v>
      </c>
      <c r="D160" s="87">
        <f t="shared" si="166"/>
        <v>19</v>
      </c>
      <c r="E160" s="87">
        <f t="shared" si="166"/>
        <v>13</v>
      </c>
      <c r="F160" s="87">
        <f t="shared" si="166"/>
        <v>34</v>
      </c>
      <c r="G160" s="87">
        <f t="shared" si="166"/>
        <v>7</v>
      </c>
      <c r="H160" s="88">
        <f t="shared" si="166"/>
        <v>1</v>
      </c>
      <c r="I160" s="85">
        <f t="shared" si="166"/>
        <v>1121</v>
      </c>
      <c r="K160" s="86">
        <f t="shared" ref="K160:R160" si="167">SUM(K156:K159)</f>
        <v>24</v>
      </c>
      <c r="L160" s="87">
        <f t="shared" si="167"/>
        <v>4</v>
      </c>
      <c r="M160" s="87">
        <f t="shared" si="167"/>
        <v>0</v>
      </c>
      <c r="N160" s="87">
        <f t="shared" si="167"/>
        <v>0</v>
      </c>
      <c r="O160" s="87">
        <f t="shared" si="167"/>
        <v>0</v>
      </c>
      <c r="P160" s="87">
        <f t="shared" si="167"/>
        <v>0</v>
      </c>
      <c r="Q160" s="88">
        <f t="shared" si="167"/>
        <v>0</v>
      </c>
      <c r="R160" s="85">
        <f t="shared" si="167"/>
        <v>28</v>
      </c>
      <c r="T160" s="86">
        <f t="shared" ref="T160:Z160" si="168">SUM(T156:T159)</f>
        <v>4</v>
      </c>
      <c r="U160" s="87">
        <f t="shared" si="168"/>
        <v>0</v>
      </c>
      <c r="V160" s="87">
        <f t="shared" si="168"/>
        <v>0</v>
      </c>
      <c r="W160" s="87">
        <f t="shared" si="168"/>
        <v>0</v>
      </c>
      <c r="X160" s="87">
        <f t="shared" si="168"/>
        <v>0</v>
      </c>
      <c r="Y160" s="87">
        <f t="shared" si="168"/>
        <v>0</v>
      </c>
      <c r="Z160" s="88">
        <f t="shared" si="168"/>
        <v>0</v>
      </c>
      <c r="AA160" s="85">
        <f t="shared" ref="AA160" si="169">SUM(AA156:AA159)</f>
        <v>4</v>
      </c>
      <c r="AC160" s="85">
        <f>SUM(AC156:AC159)</f>
        <v>1153</v>
      </c>
    </row>
    <row r="161" spans="1:29" s="64" customFormat="1" ht="15.75" customHeight="1">
      <c r="A161" s="71">
        <v>0.41666666666666702</v>
      </c>
      <c r="B161" s="72">
        <v>271</v>
      </c>
      <c r="C161" s="73">
        <v>37</v>
      </c>
      <c r="D161" s="73">
        <v>2</v>
      </c>
      <c r="E161" s="73">
        <v>1</v>
      </c>
      <c r="F161" s="73">
        <v>8</v>
      </c>
      <c r="G161" s="73">
        <v>1</v>
      </c>
      <c r="H161" s="74">
        <v>1</v>
      </c>
      <c r="I161" s="75">
        <f t="shared" ref="I161:I164" si="170">SUM(B161:H161)</f>
        <v>321</v>
      </c>
      <c r="K161" s="72">
        <v>7</v>
      </c>
      <c r="L161" s="73">
        <v>1</v>
      </c>
      <c r="M161" s="73">
        <v>0</v>
      </c>
      <c r="N161" s="73">
        <v>0</v>
      </c>
      <c r="O161" s="73">
        <v>0</v>
      </c>
      <c r="P161" s="73">
        <v>1</v>
      </c>
      <c r="Q161" s="74">
        <v>0</v>
      </c>
      <c r="R161" s="75">
        <f t="shared" ref="R161:R164" si="171">SUM(K161:Q161)</f>
        <v>9</v>
      </c>
      <c r="T161" s="72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4">
        <v>0</v>
      </c>
      <c r="AA161" s="75">
        <f>SUM(T161:Z161)</f>
        <v>0</v>
      </c>
      <c r="AC161" s="75">
        <f>SUM(I161+R161+AA161)</f>
        <v>330</v>
      </c>
    </row>
    <row r="162" spans="1:29" s="64" customFormat="1" ht="15.75" customHeight="1">
      <c r="A162" s="76">
        <v>0.42708333333333298</v>
      </c>
      <c r="B162" s="77">
        <v>275</v>
      </c>
      <c r="C162" s="64">
        <v>46</v>
      </c>
      <c r="D162" s="64">
        <v>4</v>
      </c>
      <c r="E162" s="64">
        <v>1</v>
      </c>
      <c r="F162" s="64">
        <v>9</v>
      </c>
      <c r="G162" s="64">
        <v>1</v>
      </c>
      <c r="H162" s="78">
        <v>0</v>
      </c>
      <c r="I162" s="79">
        <f t="shared" si="170"/>
        <v>336</v>
      </c>
      <c r="K162" s="77">
        <v>6</v>
      </c>
      <c r="L162" s="64">
        <v>3</v>
      </c>
      <c r="M162" s="64">
        <v>0</v>
      </c>
      <c r="N162" s="64">
        <v>0</v>
      </c>
      <c r="O162" s="64">
        <v>0</v>
      </c>
      <c r="P162" s="64">
        <v>0</v>
      </c>
      <c r="Q162" s="78">
        <v>0</v>
      </c>
      <c r="R162" s="79">
        <f t="shared" si="171"/>
        <v>9</v>
      </c>
      <c r="T162" s="77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78">
        <v>0</v>
      </c>
      <c r="AA162" s="79">
        <f>SUM(T162:Z162)</f>
        <v>0</v>
      </c>
      <c r="AC162" s="79">
        <f>SUM(I162+R162+AA162)</f>
        <v>345</v>
      </c>
    </row>
    <row r="163" spans="1:29" s="64" customFormat="1" ht="15.75" customHeight="1">
      <c r="A163" s="76">
        <v>0.4375</v>
      </c>
      <c r="B163" s="77">
        <v>265</v>
      </c>
      <c r="C163" s="64">
        <v>47</v>
      </c>
      <c r="D163" s="64">
        <v>1</v>
      </c>
      <c r="E163" s="64">
        <v>1</v>
      </c>
      <c r="F163" s="64">
        <v>6</v>
      </c>
      <c r="G163" s="64">
        <v>2</v>
      </c>
      <c r="H163" s="78">
        <v>0</v>
      </c>
      <c r="I163" s="79">
        <f t="shared" si="170"/>
        <v>322</v>
      </c>
      <c r="K163" s="77">
        <v>6</v>
      </c>
      <c r="L163" s="64">
        <v>3</v>
      </c>
      <c r="M163" s="64">
        <v>0</v>
      </c>
      <c r="N163" s="64">
        <v>0</v>
      </c>
      <c r="O163" s="64">
        <v>0</v>
      </c>
      <c r="P163" s="64">
        <v>0</v>
      </c>
      <c r="Q163" s="78">
        <v>0</v>
      </c>
      <c r="R163" s="79">
        <f t="shared" si="171"/>
        <v>9</v>
      </c>
      <c r="T163" s="77">
        <v>1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78">
        <v>0</v>
      </c>
      <c r="AA163" s="79">
        <f>SUM(T163:Z163)</f>
        <v>1</v>
      </c>
      <c r="AC163" s="79">
        <f>SUM(I163+R163+AA163)</f>
        <v>332</v>
      </c>
    </row>
    <row r="164" spans="1:29" s="64" customFormat="1" ht="15.75" customHeight="1">
      <c r="A164" s="80">
        <v>0.44791666666666702</v>
      </c>
      <c r="B164" s="81">
        <v>279</v>
      </c>
      <c r="C164" s="82">
        <v>33</v>
      </c>
      <c r="D164" s="82">
        <v>2</v>
      </c>
      <c r="E164" s="82">
        <v>1</v>
      </c>
      <c r="F164" s="82">
        <v>7</v>
      </c>
      <c r="G164" s="82">
        <v>2</v>
      </c>
      <c r="H164" s="83">
        <v>0</v>
      </c>
      <c r="I164" s="84">
        <f t="shared" si="170"/>
        <v>324</v>
      </c>
      <c r="K164" s="81">
        <v>6</v>
      </c>
      <c r="L164" s="82">
        <v>3</v>
      </c>
      <c r="M164" s="82">
        <v>0</v>
      </c>
      <c r="N164" s="82">
        <v>0</v>
      </c>
      <c r="O164" s="82">
        <v>0</v>
      </c>
      <c r="P164" s="82">
        <v>0</v>
      </c>
      <c r="Q164" s="83">
        <v>0</v>
      </c>
      <c r="R164" s="84">
        <f t="shared" si="171"/>
        <v>9</v>
      </c>
      <c r="T164" s="81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3">
        <v>0</v>
      </c>
      <c r="AA164" s="84">
        <f>SUM(T164:Z164)</f>
        <v>0</v>
      </c>
      <c r="AC164" s="84">
        <f>SUM(I164+R164+AA164)</f>
        <v>333</v>
      </c>
    </row>
    <row r="165" spans="1:29" s="64" customFormat="1" ht="15.75" customHeight="1">
      <c r="A165" s="85" t="s">
        <v>136</v>
      </c>
      <c r="B165" s="86">
        <f t="shared" ref="B165:I165" si="172">SUM(B161:B164)</f>
        <v>1090</v>
      </c>
      <c r="C165" s="87">
        <f t="shared" si="172"/>
        <v>163</v>
      </c>
      <c r="D165" s="87">
        <f t="shared" si="172"/>
        <v>9</v>
      </c>
      <c r="E165" s="87">
        <f t="shared" si="172"/>
        <v>4</v>
      </c>
      <c r="F165" s="87">
        <f t="shared" si="172"/>
        <v>30</v>
      </c>
      <c r="G165" s="87">
        <f t="shared" si="172"/>
        <v>6</v>
      </c>
      <c r="H165" s="88">
        <f t="shared" si="172"/>
        <v>1</v>
      </c>
      <c r="I165" s="85">
        <f t="shared" si="172"/>
        <v>1303</v>
      </c>
      <c r="K165" s="86">
        <f t="shared" ref="K165:R165" si="173">SUM(K161:K164)</f>
        <v>25</v>
      </c>
      <c r="L165" s="87">
        <f t="shared" si="173"/>
        <v>10</v>
      </c>
      <c r="M165" s="87">
        <f t="shared" si="173"/>
        <v>0</v>
      </c>
      <c r="N165" s="87">
        <f t="shared" si="173"/>
        <v>0</v>
      </c>
      <c r="O165" s="87">
        <f t="shared" si="173"/>
        <v>0</v>
      </c>
      <c r="P165" s="87">
        <f t="shared" si="173"/>
        <v>1</v>
      </c>
      <c r="Q165" s="88">
        <f t="shared" si="173"/>
        <v>0</v>
      </c>
      <c r="R165" s="85">
        <f t="shared" si="173"/>
        <v>36</v>
      </c>
      <c r="T165" s="86">
        <f t="shared" ref="T165:Z165" si="174">SUM(T161:T164)</f>
        <v>1</v>
      </c>
      <c r="U165" s="87">
        <f t="shared" si="174"/>
        <v>0</v>
      </c>
      <c r="V165" s="87">
        <f t="shared" si="174"/>
        <v>0</v>
      </c>
      <c r="W165" s="87">
        <f t="shared" si="174"/>
        <v>0</v>
      </c>
      <c r="X165" s="87">
        <f t="shared" si="174"/>
        <v>0</v>
      </c>
      <c r="Y165" s="87">
        <f t="shared" si="174"/>
        <v>0</v>
      </c>
      <c r="Z165" s="88">
        <f t="shared" si="174"/>
        <v>0</v>
      </c>
      <c r="AA165" s="85">
        <f t="shared" ref="AA165" si="175">SUM(AA161:AA164)</f>
        <v>1</v>
      </c>
      <c r="AC165" s="85">
        <f>SUM(AC161:AC164)</f>
        <v>1340</v>
      </c>
    </row>
    <row r="166" spans="1:29" s="64" customFormat="1" ht="15.75" customHeight="1">
      <c r="A166" s="71">
        <v>0.45833333333333298</v>
      </c>
      <c r="B166" s="72">
        <v>288</v>
      </c>
      <c r="C166" s="73">
        <v>35</v>
      </c>
      <c r="D166" s="73">
        <v>2</v>
      </c>
      <c r="E166" s="73">
        <v>3</v>
      </c>
      <c r="F166" s="73">
        <v>7</v>
      </c>
      <c r="G166" s="73">
        <v>3</v>
      </c>
      <c r="H166" s="74">
        <v>0</v>
      </c>
      <c r="I166" s="75">
        <f t="shared" ref="I166:I169" si="176">SUM(B166:H166)</f>
        <v>338</v>
      </c>
      <c r="K166" s="72">
        <v>6</v>
      </c>
      <c r="L166" s="73">
        <v>0</v>
      </c>
      <c r="M166" s="73">
        <v>0</v>
      </c>
      <c r="N166" s="73">
        <v>0</v>
      </c>
      <c r="O166" s="73">
        <v>0</v>
      </c>
      <c r="P166" s="73">
        <v>0</v>
      </c>
      <c r="Q166" s="74">
        <v>0</v>
      </c>
      <c r="R166" s="75">
        <f t="shared" ref="R166:R169" si="177">SUM(K166:Q166)</f>
        <v>6</v>
      </c>
      <c r="T166" s="72">
        <v>1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4">
        <v>0</v>
      </c>
      <c r="AA166" s="75">
        <f>SUM(T166:Z166)</f>
        <v>1</v>
      </c>
      <c r="AC166" s="75">
        <f>SUM(I166+R166+AA166)</f>
        <v>345</v>
      </c>
    </row>
    <row r="167" spans="1:29" s="64" customFormat="1" ht="15.75" customHeight="1">
      <c r="A167" s="76">
        <v>0.46875</v>
      </c>
      <c r="B167" s="77">
        <v>307</v>
      </c>
      <c r="C167" s="64">
        <v>47</v>
      </c>
      <c r="D167" s="64">
        <v>4</v>
      </c>
      <c r="E167" s="64">
        <v>2</v>
      </c>
      <c r="F167" s="64">
        <v>7</v>
      </c>
      <c r="G167" s="64">
        <v>6</v>
      </c>
      <c r="H167" s="78">
        <v>0</v>
      </c>
      <c r="I167" s="79">
        <f t="shared" si="176"/>
        <v>373</v>
      </c>
      <c r="K167" s="77">
        <v>6</v>
      </c>
      <c r="L167" s="64">
        <v>1</v>
      </c>
      <c r="M167" s="64">
        <v>0</v>
      </c>
      <c r="N167" s="64">
        <v>0</v>
      </c>
      <c r="O167" s="64">
        <v>0</v>
      </c>
      <c r="P167" s="64">
        <v>0</v>
      </c>
      <c r="Q167" s="78">
        <v>0</v>
      </c>
      <c r="R167" s="79">
        <f t="shared" si="177"/>
        <v>7</v>
      </c>
      <c r="T167" s="77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78">
        <v>0</v>
      </c>
      <c r="AA167" s="79">
        <f>SUM(T167:Z167)</f>
        <v>0</v>
      </c>
      <c r="AC167" s="79">
        <f>SUM(I167+R167+AA167)</f>
        <v>380</v>
      </c>
    </row>
    <row r="168" spans="1:29" s="64" customFormat="1" ht="15.75" customHeight="1">
      <c r="A168" s="76">
        <v>0.47916666666666702</v>
      </c>
      <c r="B168" s="77">
        <v>300</v>
      </c>
      <c r="C168" s="64">
        <v>41</v>
      </c>
      <c r="D168" s="64">
        <v>5</v>
      </c>
      <c r="E168" s="64">
        <v>0</v>
      </c>
      <c r="F168" s="64">
        <v>5</v>
      </c>
      <c r="G168" s="64">
        <v>2</v>
      </c>
      <c r="H168" s="78">
        <v>0</v>
      </c>
      <c r="I168" s="79">
        <f t="shared" si="176"/>
        <v>353</v>
      </c>
      <c r="K168" s="77">
        <v>10</v>
      </c>
      <c r="L168" s="64">
        <v>1</v>
      </c>
      <c r="M168" s="64">
        <v>0</v>
      </c>
      <c r="N168" s="64">
        <v>0</v>
      </c>
      <c r="O168" s="64">
        <v>0</v>
      </c>
      <c r="P168" s="64">
        <v>0</v>
      </c>
      <c r="Q168" s="78">
        <v>0</v>
      </c>
      <c r="R168" s="79">
        <f t="shared" si="177"/>
        <v>11</v>
      </c>
      <c r="T168" s="77">
        <v>1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78">
        <v>0</v>
      </c>
      <c r="AA168" s="79">
        <f>SUM(T168:Z168)</f>
        <v>1</v>
      </c>
      <c r="AC168" s="79">
        <f>SUM(I168+R168+AA168)</f>
        <v>365</v>
      </c>
    </row>
    <row r="169" spans="1:29" s="64" customFormat="1" ht="15.75" customHeight="1">
      <c r="A169" s="80">
        <v>0.48958333333333298</v>
      </c>
      <c r="B169" s="81">
        <v>299</v>
      </c>
      <c r="C169" s="82">
        <v>43</v>
      </c>
      <c r="D169" s="82">
        <v>2</v>
      </c>
      <c r="E169" s="82">
        <v>1</v>
      </c>
      <c r="F169" s="82">
        <v>9</v>
      </c>
      <c r="G169" s="82">
        <v>5</v>
      </c>
      <c r="H169" s="83">
        <v>0</v>
      </c>
      <c r="I169" s="84">
        <f t="shared" si="176"/>
        <v>359</v>
      </c>
      <c r="K169" s="81">
        <v>6</v>
      </c>
      <c r="L169" s="82">
        <v>0</v>
      </c>
      <c r="M169" s="82">
        <v>0</v>
      </c>
      <c r="N169" s="82">
        <v>0</v>
      </c>
      <c r="O169" s="82">
        <v>0</v>
      </c>
      <c r="P169" s="82">
        <v>0</v>
      </c>
      <c r="Q169" s="83">
        <v>0</v>
      </c>
      <c r="R169" s="84">
        <f t="shared" si="177"/>
        <v>6</v>
      </c>
      <c r="T169" s="81">
        <v>0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3">
        <v>0</v>
      </c>
      <c r="AA169" s="84">
        <f>SUM(T169:Z169)</f>
        <v>0</v>
      </c>
      <c r="AC169" s="84">
        <f>SUM(I169+R169+AA169)</f>
        <v>365</v>
      </c>
    </row>
    <row r="170" spans="1:29" s="64" customFormat="1" ht="15.75" customHeight="1">
      <c r="A170" s="85" t="s">
        <v>136</v>
      </c>
      <c r="B170" s="86">
        <f t="shared" ref="B170:I170" si="178">SUM(B166:B169)</f>
        <v>1194</v>
      </c>
      <c r="C170" s="87">
        <f t="shared" si="178"/>
        <v>166</v>
      </c>
      <c r="D170" s="87">
        <f t="shared" si="178"/>
        <v>13</v>
      </c>
      <c r="E170" s="87">
        <f t="shared" si="178"/>
        <v>6</v>
      </c>
      <c r="F170" s="87">
        <f t="shared" si="178"/>
        <v>28</v>
      </c>
      <c r="G170" s="87">
        <f t="shared" si="178"/>
        <v>16</v>
      </c>
      <c r="H170" s="88">
        <f t="shared" si="178"/>
        <v>0</v>
      </c>
      <c r="I170" s="85">
        <f t="shared" si="178"/>
        <v>1423</v>
      </c>
      <c r="K170" s="86">
        <f t="shared" ref="K170:R170" si="179">SUM(K166:K169)</f>
        <v>28</v>
      </c>
      <c r="L170" s="87">
        <f t="shared" si="179"/>
        <v>2</v>
      </c>
      <c r="M170" s="87">
        <f t="shared" si="179"/>
        <v>0</v>
      </c>
      <c r="N170" s="87">
        <f t="shared" si="179"/>
        <v>0</v>
      </c>
      <c r="O170" s="87">
        <f t="shared" si="179"/>
        <v>0</v>
      </c>
      <c r="P170" s="87">
        <f t="shared" si="179"/>
        <v>0</v>
      </c>
      <c r="Q170" s="88">
        <f t="shared" si="179"/>
        <v>0</v>
      </c>
      <c r="R170" s="85">
        <f t="shared" si="179"/>
        <v>30</v>
      </c>
      <c r="T170" s="86">
        <f t="shared" ref="T170:Z170" si="180">SUM(T166:T169)</f>
        <v>2</v>
      </c>
      <c r="U170" s="87">
        <f t="shared" si="180"/>
        <v>0</v>
      </c>
      <c r="V170" s="87">
        <f t="shared" si="180"/>
        <v>0</v>
      </c>
      <c r="W170" s="87">
        <f t="shared" si="180"/>
        <v>0</v>
      </c>
      <c r="X170" s="87">
        <f t="shared" si="180"/>
        <v>0</v>
      </c>
      <c r="Y170" s="87">
        <f t="shared" si="180"/>
        <v>0</v>
      </c>
      <c r="Z170" s="88">
        <f t="shared" si="180"/>
        <v>0</v>
      </c>
      <c r="AA170" s="85">
        <f t="shared" ref="AA170" si="181">SUM(AA166:AA169)</f>
        <v>2</v>
      </c>
      <c r="AC170" s="85">
        <f>SUM(AC166:AC169)</f>
        <v>1455</v>
      </c>
    </row>
    <row r="171" spans="1:29" s="64" customFormat="1" ht="15.75" customHeight="1">
      <c r="A171" s="71">
        <v>0.5</v>
      </c>
      <c r="B171" s="72">
        <v>329</v>
      </c>
      <c r="C171" s="73">
        <v>37</v>
      </c>
      <c r="D171" s="73">
        <v>1</v>
      </c>
      <c r="E171" s="73">
        <v>2</v>
      </c>
      <c r="F171" s="73">
        <v>7</v>
      </c>
      <c r="G171" s="73">
        <v>5</v>
      </c>
      <c r="H171" s="74">
        <v>0</v>
      </c>
      <c r="I171" s="75">
        <f t="shared" ref="I171:I174" si="182">SUM(B171:H171)</f>
        <v>381</v>
      </c>
      <c r="K171" s="72">
        <v>10</v>
      </c>
      <c r="L171" s="73">
        <v>1</v>
      </c>
      <c r="M171" s="73">
        <v>0</v>
      </c>
      <c r="N171" s="73">
        <v>0</v>
      </c>
      <c r="O171" s="73">
        <v>0</v>
      </c>
      <c r="P171" s="73">
        <v>1</v>
      </c>
      <c r="Q171" s="74">
        <v>0</v>
      </c>
      <c r="R171" s="75">
        <f t="shared" ref="R171:R174" si="183">SUM(K171:Q171)</f>
        <v>12</v>
      </c>
      <c r="T171" s="72">
        <v>1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  <c r="Z171" s="74">
        <v>0</v>
      </c>
      <c r="AA171" s="75">
        <f>SUM(T171:Z171)</f>
        <v>1</v>
      </c>
      <c r="AC171" s="75">
        <f>SUM(I171+R171+AA171)</f>
        <v>394</v>
      </c>
    </row>
    <row r="172" spans="1:29" s="64" customFormat="1" ht="15.75" customHeight="1">
      <c r="A172" s="76">
        <v>0.51041666666666696</v>
      </c>
      <c r="B172" s="77">
        <v>311</v>
      </c>
      <c r="C172" s="64">
        <v>36</v>
      </c>
      <c r="D172" s="64">
        <v>2</v>
      </c>
      <c r="E172" s="64">
        <v>0</v>
      </c>
      <c r="F172" s="64">
        <v>8</v>
      </c>
      <c r="G172" s="64">
        <v>9</v>
      </c>
      <c r="H172" s="78">
        <v>1</v>
      </c>
      <c r="I172" s="79">
        <f t="shared" si="182"/>
        <v>367</v>
      </c>
      <c r="K172" s="77">
        <v>10</v>
      </c>
      <c r="L172" s="64">
        <v>1</v>
      </c>
      <c r="M172" s="64">
        <v>0</v>
      </c>
      <c r="N172" s="64">
        <v>0</v>
      </c>
      <c r="O172" s="64">
        <v>0</v>
      </c>
      <c r="P172" s="64">
        <v>0</v>
      </c>
      <c r="Q172" s="78">
        <v>0</v>
      </c>
      <c r="R172" s="79">
        <f t="shared" si="183"/>
        <v>11</v>
      </c>
      <c r="T172" s="77">
        <v>1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78">
        <v>0</v>
      </c>
      <c r="AA172" s="79">
        <f>SUM(T172:Z172)</f>
        <v>1</v>
      </c>
      <c r="AC172" s="79">
        <f>SUM(I172+R172+AA172)</f>
        <v>379</v>
      </c>
    </row>
    <row r="173" spans="1:29" s="64" customFormat="1" ht="15.75" customHeight="1">
      <c r="A173" s="76">
        <v>0.52083333333333304</v>
      </c>
      <c r="B173" s="77">
        <v>323</v>
      </c>
      <c r="C173" s="64">
        <v>35</v>
      </c>
      <c r="D173" s="64">
        <v>2</v>
      </c>
      <c r="E173" s="64">
        <v>0</v>
      </c>
      <c r="F173" s="64">
        <v>8</v>
      </c>
      <c r="G173" s="64">
        <v>2</v>
      </c>
      <c r="H173" s="78">
        <v>0</v>
      </c>
      <c r="I173" s="79">
        <f t="shared" si="182"/>
        <v>370</v>
      </c>
      <c r="K173" s="77">
        <v>11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78">
        <v>0</v>
      </c>
      <c r="R173" s="79">
        <f t="shared" si="183"/>
        <v>11</v>
      </c>
      <c r="T173" s="77">
        <v>0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78">
        <v>0</v>
      </c>
      <c r="AA173" s="79">
        <f>SUM(T173:Z173)</f>
        <v>0</v>
      </c>
      <c r="AC173" s="79">
        <f>SUM(I173+R173+AA173)</f>
        <v>381</v>
      </c>
    </row>
    <row r="174" spans="1:29" s="64" customFormat="1" ht="15.75" customHeight="1">
      <c r="A174" s="80">
        <v>0.53125</v>
      </c>
      <c r="B174" s="81">
        <v>339</v>
      </c>
      <c r="C174" s="82">
        <v>41</v>
      </c>
      <c r="D174" s="82">
        <v>0</v>
      </c>
      <c r="E174" s="82">
        <v>2</v>
      </c>
      <c r="F174" s="82">
        <v>8</v>
      </c>
      <c r="G174" s="82">
        <v>6</v>
      </c>
      <c r="H174" s="83">
        <v>0</v>
      </c>
      <c r="I174" s="84">
        <f t="shared" si="182"/>
        <v>396</v>
      </c>
      <c r="K174" s="81">
        <v>9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3">
        <v>0</v>
      </c>
      <c r="R174" s="84">
        <f t="shared" si="183"/>
        <v>9</v>
      </c>
      <c r="T174" s="81">
        <v>3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3">
        <v>0</v>
      </c>
      <c r="AA174" s="84">
        <f>SUM(T174:Z174)</f>
        <v>3</v>
      </c>
      <c r="AC174" s="84">
        <f>SUM(I174+R174+AA174)</f>
        <v>408</v>
      </c>
    </row>
    <row r="175" spans="1:29" s="64" customFormat="1" ht="15.75" customHeight="1">
      <c r="A175" s="85" t="s">
        <v>136</v>
      </c>
      <c r="B175" s="86">
        <f t="shared" ref="B175:I175" si="184">SUM(B171:B174)</f>
        <v>1302</v>
      </c>
      <c r="C175" s="87">
        <f t="shared" si="184"/>
        <v>149</v>
      </c>
      <c r="D175" s="87">
        <f t="shared" si="184"/>
        <v>5</v>
      </c>
      <c r="E175" s="87">
        <f t="shared" si="184"/>
        <v>4</v>
      </c>
      <c r="F175" s="87">
        <f t="shared" si="184"/>
        <v>31</v>
      </c>
      <c r="G175" s="87">
        <f t="shared" si="184"/>
        <v>22</v>
      </c>
      <c r="H175" s="88">
        <f t="shared" si="184"/>
        <v>1</v>
      </c>
      <c r="I175" s="85">
        <f t="shared" si="184"/>
        <v>1514</v>
      </c>
      <c r="K175" s="86">
        <f t="shared" ref="K175:R175" si="185">SUM(K171:K174)</f>
        <v>40</v>
      </c>
      <c r="L175" s="87">
        <f t="shared" si="185"/>
        <v>2</v>
      </c>
      <c r="M175" s="87">
        <f t="shared" si="185"/>
        <v>0</v>
      </c>
      <c r="N175" s="87">
        <f t="shared" si="185"/>
        <v>0</v>
      </c>
      <c r="O175" s="87">
        <f t="shared" si="185"/>
        <v>0</v>
      </c>
      <c r="P175" s="87">
        <f t="shared" si="185"/>
        <v>1</v>
      </c>
      <c r="Q175" s="88">
        <f t="shared" si="185"/>
        <v>0</v>
      </c>
      <c r="R175" s="85">
        <f t="shared" si="185"/>
        <v>43</v>
      </c>
      <c r="T175" s="86">
        <f t="shared" ref="T175:Z175" si="186">SUM(T171:T174)</f>
        <v>5</v>
      </c>
      <c r="U175" s="87">
        <f t="shared" si="186"/>
        <v>0</v>
      </c>
      <c r="V175" s="87">
        <f t="shared" si="186"/>
        <v>0</v>
      </c>
      <c r="W175" s="87">
        <f t="shared" si="186"/>
        <v>0</v>
      </c>
      <c r="X175" s="87">
        <f t="shared" si="186"/>
        <v>0</v>
      </c>
      <c r="Y175" s="87">
        <f t="shared" si="186"/>
        <v>0</v>
      </c>
      <c r="Z175" s="88">
        <f t="shared" si="186"/>
        <v>0</v>
      </c>
      <c r="AA175" s="85">
        <f t="shared" ref="AA175" si="187">SUM(AA171:AA174)</f>
        <v>5</v>
      </c>
      <c r="AC175" s="85">
        <f>SUM(AC171:AC174)</f>
        <v>1562</v>
      </c>
    </row>
    <row r="176" spans="1:29" s="64" customFormat="1" ht="15.75" customHeight="1">
      <c r="A176" s="71">
        <v>0.54166666666666696</v>
      </c>
      <c r="B176" s="72">
        <v>316</v>
      </c>
      <c r="C176" s="73">
        <v>35</v>
      </c>
      <c r="D176" s="73">
        <v>4</v>
      </c>
      <c r="E176" s="73">
        <v>1</v>
      </c>
      <c r="F176" s="73">
        <v>7</v>
      </c>
      <c r="G176" s="73">
        <v>0</v>
      </c>
      <c r="H176" s="74">
        <v>0</v>
      </c>
      <c r="I176" s="75">
        <f t="shared" ref="I176:I179" si="188">SUM(B176:H176)</f>
        <v>363</v>
      </c>
      <c r="K176" s="72">
        <v>11</v>
      </c>
      <c r="L176" s="73">
        <v>0</v>
      </c>
      <c r="M176" s="73">
        <v>0</v>
      </c>
      <c r="N176" s="73">
        <v>0</v>
      </c>
      <c r="O176" s="73">
        <v>0</v>
      </c>
      <c r="P176" s="73">
        <v>0</v>
      </c>
      <c r="Q176" s="74">
        <v>0</v>
      </c>
      <c r="R176" s="75">
        <f t="shared" ref="R176:R179" si="189">SUM(K176:Q176)</f>
        <v>11</v>
      </c>
      <c r="T176" s="72">
        <v>1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4">
        <v>0</v>
      </c>
      <c r="AA176" s="75">
        <f>SUM(T176:Z176)</f>
        <v>1</v>
      </c>
      <c r="AC176" s="75">
        <f>SUM(I176+R176+AA176)</f>
        <v>375</v>
      </c>
    </row>
    <row r="177" spans="1:29" s="64" customFormat="1" ht="15.75" customHeight="1">
      <c r="A177" s="76">
        <v>0.55208333333333304</v>
      </c>
      <c r="B177" s="77">
        <v>365</v>
      </c>
      <c r="C177" s="64">
        <v>43</v>
      </c>
      <c r="D177" s="64">
        <v>5</v>
      </c>
      <c r="E177" s="64">
        <v>2</v>
      </c>
      <c r="F177" s="64">
        <v>10</v>
      </c>
      <c r="G177" s="64">
        <v>7</v>
      </c>
      <c r="H177" s="78">
        <v>0</v>
      </c>
      <c r="I177" s="79">
        <f t="shared" si="188"/>
        <v>432</v>
      </c>
      <c r="K177" s="77">
        <v>13</v>
      </c>
      <c r="L177" s="64">
        <v>1</v>
      </c>
      <c r="M177" s="64">
        <v>0</v>
      </c>
      <c r="N177" s="64">
        <v>0</v>
      </c>
      <c r="O177" s="64">
        <v>0</v>
      </c>
      <c r="P177" s="64">
        <v>0</v>
      </c>
      <c r="Q177" s="78">
        <v>0</v>
      </c>
      <c r="R177" s="79">
        <f t="shared" si="189"/>
        <v>14</v>
      </c>
      <c r="T177" s="77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78">
        <v>0</v>
      </c>
      <c r="AA177" s="79">
        <f>SUM(T177:Z177)</f>
        <v>0</v>
      </c>
      <c r="AC177" s="79">
        <f>SUM(I177+R177+AA177)</f>
        <v>446</v>
      </c>
    </row>
    <row r="178" spans="1:29" s="64" customFormat="1" ht="15.75" customHeight="1">
      <c r="A178" s="76">
        <v>0.5625</v>
      </c>
      <c r="B178" s="77">
        <v>374</v>
      </c>
      <c r="C178" s="64">
        <v>33</v>
      </c>
      <c r="D178" s="64">
        <v>1</v>
      </c>
      <c r="E178" s="64">
        <v>1</v>
      </c>
      <c r="F178" s="64">
        <v>8</v>
      </c>
      <c r="G178" s="64">
        <v>3</v>
      </c>
      <c r="H178" s="78">
        <v>0</v>
      </c>
      <c r="I178" s="79">
        <f t="shared" si="188"/>
        <v>420</v>
      </c>
      <c r="K178" s="77">
        <v>5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78">
        <v>0</v>
      </c>
      <c r="R178" s="79">
        <f t="shared" si="189"/>
        <v>5</v>
      </c>
      <c r="T178" s="77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78">
        <v>0</v>
      </c>
      <c r="AA178" s="79">
        <f>SUM(T178:Z178)</f>
        <v>0</v>
      </c>
      <c r="AC178" s="79">
        <f>SUM(I178+R178+AA178)</f>
        <v>425</v>
      </c>
    </row>
    <row r="179" spans="1:29" s="64" customFormat="1" ht="15.75" customHeight="1">
      <c r="A179" s="80">
        <v>0.57291666666666696</v>
      </c>
      <c r="B179" s="81">
        <v>327</v>
      </c>
      <c r="C179" s="82">
        <v>43</v>
      </c>
      <c r="D179" s="82">
        <v>2</v>
      </c>
      <c r="E179" s="82">
        <v>2</v>
      </c>
      <c r="F179" s="82">
        <v>8</v>
      </c>
      <c r="G179" s="82">
        <v>8</v>
      </c>
      <c r="H179" s="83">
        <v>0</v>
      </c>
      <c r="I179" s="84">
        <f t="shared" si="188"/>
        <v>390</v>
      </c>
      <c r="K179" s="81">
        <v>15</v>
      </c>
      <c r="L179" s="82">
        <v>2</v>
      </c>
      <c r="M179" s="82">
        <v>0</v>
      </c>
      <c r="N179" s="82">
        <v>0</v>
      </c>
      <c r="O179" s="82">
        <v>0</v>
      </c>
      <c r="P179" s="82">
        <v>0</v>
      </c>
      <c r="Q179" s="83">
        <v>0</v>
      </c>
      <c r="R179" s="84">
        <f t="shared" si="189"/>
        <v>17</v>
      </c>
      <c r="T179" s="81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3">
        <v>0</v>
      </c>
      <c r="AA179" s="84">
        <f>SUM(T179:Z179)</f>
        <v>0</v>
      </c>
      <c r="AC179" s="84">
        <f>SUM(I179+R179+AA179)</f>
        <v>407</v>
      </c>
    </row>
    <row r="180" spans="1:29" s="64" customFormat="1" ht="15.75" customHeight="1">
      <c r="A180" s="85" t="s">
        <v>136</v>
      </c>
      <c r="B180" s="86">
        <f t="shared" ref="B180:I180" si="190">SUM(B176:B179)</f>
        <v>1382</v>
      </c>
      <c r="C180" s="87">
        <f t="shared" si="190"/>
        <v>154</v>
      </c>
      <c r="D180" s="87">
        <f t="shared" si="190"/>
        <v>12</v>
      </c>
      <c r="E180" s="87">
        <f t="shared" si="190"/>
        <v>6</v>
      </c>
      <c r="F180" s="87">
        <f t="shared" si="190"/>
        <v>33</v>
      </c>
      <c r="G180" s="87">
        <f t="shared" si="190"/>
        <v>18</v>
      </c>
      <c r="H180" s="88">
        <f t="shared" si="190"/>
        <v>0</v>
      </c>
      <c r="I180" s="85">
        <f t="shared" si="190"/>
        <v>1605</v>
      </c>
      <c r="K180" s="86">
        <f t="shared" ref="K180:R180" si="191">SUM(K176:K179)</f>
        <v>44</v>
      </c>
      <c r="L180" s="87">
        <f t="shared" si="191"/>
        <v>3</v>
      </c>
      <c r="M180" s="87">
        <f t="shared" si="191"/>
        <v>0</v>
      </c>
      <c r="N180" s="87">
        <f t="shared" si="191"/>
        <v>0</v>
      </c>
      <c r="O180" s="87">
        <f t="shared" si="191"/>
        <v>0</v>
      </c>
      <c r="P180" s="87">
        <f t="shared" si="191"/>
        <v>0</v>
      </c>
      <c r="Q180" s="88">
        <f t="shared" si="191"/>
        <v>0</v>
      </c>
      <c r="R180" s="85">
        <f t="shared" si="191"/>
        <v>47</v>
      </c>
      <c r="T180" s="86">
        <f t="shared" ref="T180:Z180" si="192">SUM(T176:T179)</f>
        <v>1</v>
      </c>
      <c r="U180" s="87">
        <f t="shared" si="192"/>
        <v>0</v>
      </c>
      <c r="V180" s="87">
        <f t="shared" si="192"/>
        <v>0</v>
      </c>
      <c r="W180" s="87">
        <f t="shared" si="192"/>
        <v>0</v>
      </c>
      <c r="X180" s="87">
        <f t="shared" si="192"/>
        <v>0</v>
      </c>
      <c r="Y180" s="87">
        <f t="shared" si="192"/>
        <v>0</v>
      </c>
      <c r="Z180" s="88">
        <f t="shared" si="192"/>
        <v>0</v>
      </c>
      <c r="AA180" s="85">
        <f t="shared" ref="AA180" si="193">SUM(AA176:AA179)</f>
        <v>1</v>
      </c>
      <c r="AC180" s="85">
        <f>SUM(AC176:AC179)</f>
        <v>1653</v>
      </c>
    </row>
    <row r="181" spans="1:29" s="64" customFormat="1" ht="15.75" customHeight="1">
      <c r="A181" s="71">
        <v>0.58333333333333304</v>
      </c>
      <c r="B181" s="72">
        <v>352</v>
      </c>
      <c r="C181" s="73">
        <v>39</v>
      </c>
      <c r="D181" s="73">
        <v>3</v>
      </c>
      <c r="E181" s="73">
        <v>1</v>
      </c>
      <c r="F181" s="73">
        <v>7</v>
      </c>
      <c r="G181" s="73">
        <v>5</v>
      </c>
      <c r="H181" s="74">
        <v>0</v>
      </c>
      <c r="I181" s="75">
        <f t="shared" ref="I181:I184" si="194">SUM(B181:H181)</f>
        <v>407</v>
      </c>
      <c r="K181" s="72">
        <v>12</v>
      </c>
      <c r="L181" s="73">
        <v>1</v>
      </c>
      <c r="M181" s="73">
        <v>0</v>
      </c>
      <c r="N181" s="73">
        <v>0</v>
      </c>
      <c r="O181" s="73">
        <v>0</v>
      </c>
      <c r="P181" s="73">
        <v>0</v>
      </c>
      <c r="Q181" s="74">
        <v>0</v>
      </c>
      <c r="R181" s="75">
        <f t="shared" ref="R181:R184" si="195">SUM(K181:Q181)</f>
        <v>13</v>
      </c>
      <c r="T181" s="72">
        <v>0</v>
      </c>
      <c r="U181" s="73">
        <v>0</v>
      </c>
      <c r="V181" s="73">
        <v>0</v>
      </c>
      <c r="W181" s="73">
        <v>0</v>
      </c>
      <c r="X181" s="73">
        <v>0</v>
      </c>
      <c r="Y181" s="73">
        <v>0</v>
      </c>
      <c r="Z181" s="74">
        <v>0</v>
      </c>
      <c r="AA181" s="75">
        <f>SUM(T181:Z181)</f>
        <v>0</v>
      </c>
      <c r="AC181" s="75">
        <f>SUM(I181+R181+AA181)</f>
        <v>420</v>
      </c>
    </row>
    <row r="182" spans="1:29" s="64" customFormat="1" ht="15.75" customHeight="1">
      <c r="A182" s="76">
        <v>0.59375</v>
      </c>
      <c r="B182" s="77">
        <v>394</v>
      </c>
      <c r="C182" s="64">
        <v>30</v>
      </c>
      <c r="D182" s="64">
        <v>2</v>
      </c>
      <c r="E182" s="64">
        <v>6</v>
      </c>
      <c r="F182" s="64">
        <v>6</v>
      </c>
      <c r="G182" s="64">
        <v>7</v>
      </c>
      <c r="H182" s="78">
        <v>0</v>
      </c>
      <c r="I182" s="79">
        <f t="shared" si="194"/>
        <v>445</v>
      </c>
      <c r="K182" s="77">
        <v>6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78">
        <v>0</v>
      </c>
      <c r="R182" s="79">
        <f t="shared" si="195"/>
        <v>6</v>
      </c>
      <c r="T182" s="77">
        <v>1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78">
        <v>0</v>
      </c>
      <c r="AA182" s="79">
        <f>SUM(T182:Z182)</f>
        <v>1</v>
      </c>
      <c r="AC182" s="79">
        <f>SUM(I182+R182+AA182)</f>
        <v>452</v>
      </c>
    </row>
    <row r="183" spans="1:29" s="64" customFormat="1" ht="15.75" customHeight="1">
      <c r="A183" s="76">
        <v>0.60416666666666696</v>
      </c>
      <c r="B183" s="77">
        <v>359</v>
      </c>
      <c r="C183" s="64">
        <v>41</v>
      </c>
      <c r="D183" s="64">
        <v>1</v>
      </c>
      <c r="E183" s="64">
        <v>0</v>
      </c>
      <c r="F183" s="64">
        <v>9</v>
      </c>
      <c r="G183" s="64">
        <v>9</v>
      </c>
      <c r="H183" s="78">
        <v>0</v>
      </c>
      <c r="I183" s="79">
        <f t="shared" si="194"/>
        <v>419</v>
      </c>
      <c r="K183" s="77">
        <v>4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78">
        <v>0</v>
      </c>
      <c r="R183" s="79">
        <f t="shared" si="195"/>
        <v>4</v>
      </c>
      <c r="T183" s="77">
        <v>0</v>
      </c>
      <c r="U183" s="64">
        <v>0</v>
      </c>
      <c r="V183" s="64">
        <v>0</v>
      </c>
      <c r="W183" s="64">
        <v>0</v>
      </c>
      <c r="X183" s="64">
        <v>0</v>
      </c>
      <c r="Y183" s="64">
        <v>0</v>
      </c>
      <c r="Z183" s="78">
        <v>0</v>
      </c>
      <c r="AA183" s="79">
        <f>SUM(T183:Z183)</f>
        <v>0</v>
      </c>
      <c r="AC183" s="79">
        <f>SUM(I183+R183+AA183)</f>
        <v>423</v>
      </c>
    </row>
    <row r="184" spans="1:29" s="64" customFormat="1" ht="15.75" customHeight="1">
      <c r="A184" s="80">
        <v>0.61458333333333304</v>
      </c>
      <c r="B184" s="81">
        <v>341</v>
      </c>
      <c r="C184" s="82">
        <v>44</v>
      </c>
      <c r="D184" s="82">
        <v>3</v>
      </c>
      <c r="E184" s="82">
        <v>1</v>
      </c>
      <c r="F184" s="82">
        <v>7</v>
      </c>
      <c r="G184" s="82">
        <v>6</v>
      </c>
      <c r="H184" s="83">
        <v>0</v>
      </c>
      <c r="I184" s="84">
        <f t="shared" si="194"/>
        <v>402</v>
      </c>
      <c r="K184" s="81">
        <v>9</v>
      </c>
      <c r="L184" s="82">
        <v>1</v>
      </c>
      <c r="M184" s="82">
        <v>0</v>
      </c>
      <c r="N184" s="82">
        <v>0</v>
      </c>
      <c r="O184" s="82">
        <v>0</v>
      </c>
      <c r="P184" s="82">
        <v>0</v>
      </c>
      <c r="Q184" s="83">
        <v>0</v>
      </c>
      <c r="R184" s="84">
        <f t="shared" si="195"/>
        <v>10</v>
      </c>
      <c r="T184" s="81">
        <v>0</v>
      </c>
      <c r="U184" s="82">
        <v>0</v>
      </c>
      <c r="V184" s="82">
        <v>0</v>
      </c>
      <c r="W184" s="82">
        <v>0</v>
      </c>
      <c r="X184" s="82">
        <v>0</v>
      </c>
      <c r="Y184" s="82">
        <v>0</v>
      </c>
      <c r="Z184" s="83">
        <v>0</v>
      </c>
      <c r="AA184" s="84">
        <f>SUM(T184:Z184)</f>
        <v>0</v>
      </c>
      <c r="AC184" s="84">
        <f>SUM(I184+R184+AA184)</f>
        <v>412</v>
      </c>
    </row>
    <row r="185" spans="1:29" s="64" customFormat="1" ht="15.75" customHeight="1">
      <c r="A185" s="85" t="s">
        <v>136</v>
      </c>
      <c r="B185" s="86">
        <f t="shared" ref="B185:I185" si="196">SUM(B181:B184)</f>
        <v>1446</v>
      </c>
      <c r="C185" s="87">
        <f t="shared" si="196"/>
        <v>154</v>
      </c>
      <c r="D185" s="87">
        <f t="shared" si="196"/>
        <v>9</v>
      </c>
      <c r="E185" s="87">
        <f t="shared" si="196"/>
        <v>8</v>
      </c>
      <c r="F185" s="87">
        <f t="shared" si="196"/>
        <v>29</v>
      </c>
      <c r="G185" s="87">
        <f t="shared" si="196"/>
        <v>27</v>
      </c>
      <c r="H185" s="88">
        <f t="shared" si="196"/>
        <v>0</v>
      </c>
      <c r="I185" s="85">
        <f t="shared" si="196"/>
        <v>1673</v>
      </c>
      <c r="K185" s="86">
        <f t="shared" ref="K185:R185" si="197">SUM(K181:K184)</f>
        <v>31</v>
      </c>
      <c r="L185" s="87">
        <f t="shared" si="197"/>
        <v>2</v>
      </c>
      <c r="M185" s="87">
        <f t="shared" si="197"/>
        <v>0</v>
      </c>
      <c r="N185" s="87">
        <f t="shared" si="197"/>
        <v>0</v>
      </c>
      <c r="O185" s="87">
        <f t="shared" si="197"/>
        <v>0</v>
      </c>
      <c r="P185" s="87">
        <f t="shared" si="197"/>
        <v>0</v>
      </c>
      <c r="Q185" s="88">
        <f t="shared" si="197"/>
        <v>0</v>
      </c>
      <c r="R185" s="85">
        <f t="shared" si="197"/>
        <v>33</v>
      </c>
      <c r="T185" s="86">
        <f t="shared" ref="T185:Z185" si="198">SUM(T181:T184)</f>
        <v>1</v>
      </c>
      <c r="U185" s="87">
        <f t="shared" si="198"/>
        <v>0</v>
      </c>
      <c r="V185" s="87">
        <f t="shared" si="198"/>
        <v>0</v>
      </c>
      <c r="W185" s="87">
        <f t="shared" si="198"/>
        <v>0</v>
      </c>
      <c r="X185" s="87">
        <f t="shared" si="198"/>
        <v>0</v>
      </c>
      <c r="Y185" s="87">
        <f t="shared" si="198"/>
        <v>0</v>
      </c>
      <c r="Z185" s="88">
        <f t="shared" si="198"/>
        <v>0</v>
      </c>
      <c r="AA185" s="85">
        <f t="shared" ref="AA185" si="199">SUM(AA181:AA184)</f>
        <v>1</v>
      </c>
      <c r="AC185" s="85">
        <f>SUM(AC181:AC184)</f>
        <v>1707</v>
      </c>
    </row>
    <row r="186" spans="1:29" s="64" customFormat="1" ht="15.75" customHeight="1">
      <c r="A186" s="71">
        <v>0.625</v>
      </c>
      <c r="B186" s="72">
        <v>278</v>
      </c>
      <c r="C186" s="73">
        <v>42</v>
      </c>
      <c r="D186" s="73">
        <v>2</v>
      </c>
      <c r="E186" s="73">
        <v>1</v>
      </c>
      <c r="F186" s="73">
        <v>7</v>
      </c>
      <c r="G186" s="73">
        <v>7</v>
      </c>
      <c r="H186" s="74">
        <v>0</v>
      </c>
      <c r="I186" s="75">
        <f t="shared" ref="I186:I189" si="200">SUM(B186:H186)</f>
        <v>337</v>
      </c>
      <c r="K186" s="72">
        <v>14</v>
      </c>
      <c r="L186" s="73">
        <v>1</v>
      </c>
      <c r="M186" s="73">
        <v>0</v>
      </c>
      <c r="N186" s="73">
        <v>0</v>
      </c>
      <c r="O186" s="73">
        <v>0</v>
      </c>
      <c r="P186" s="73">
        <v>0</v>
      </c>
      <c r="Q186" s="74">
        <v>0</v>
      </c>
      <c r="R186" s="75">
        <f t="shared" ref="R186:R189" si="201">SUM(K186:Q186)</f>
        <v>15</v>
      </c>
      <c r="T186" s="72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4">
        <v>0</v>
      </c>
      <c r="AA186" s="75">
        <f>SUM(T186:Z186)</f>
        <v>0</v>
      </c>
      <c r="AC186" s="75">
        <f>SUM(I186+R186+AA186)</f>
        <v>352</v>
      </c>
    </row>
    <row r="187" spans="1:29" s="64" customFormat="1" ht="15.75" customHeight="1">
      <c r="A187" s="76">
        <v>0.63541666666666696</v>
      </c>
      <c r="B187" s="77">
        <v>346</v>
      </c>
      <c r="C187" s="64">
        <v>42</v>
      </c>
      <c r="D187" s="64">
        <v>4</v>
      </c>
      <c r="E187" s="64">
        <v>3</v>
      </c>
      <c r="F187" s="64">
        <v>9</v>
      </c>
      <c r="G187" s="64">
        <v>5</v>
      </c>
      <c r="H187" s="78">
        <v>0</v>
      </c>
      <c r="I187" s="79">
        <f t="shared" si="200"/>
        <v>409</v>
      </c>
      <c r="K187" s="77">
        <v>10</v>
      </c>
      <c r="L187" s="64">
        <v>1</v>
      </c>
      <c r="M187" s="64">
        <v>0</v>
      </c>
      <c r="N187" s="64">
        <v>0</v>
      </c>
      <c r="O187" s="64">
        <v>0</v>
      </c>
      <c r="P187" s="64">
        <v>1</v>
      </c>
      <c r="Q187" s="78">
        <v>0</v>
      </c>
      <c r="R187" s="79">
        <f t="shared" si="201"/>
        <v>12</v>
      </c>
      <c r="T187" s="77">
        <v>0</v>
      </c>
      <c r="U187" s="64">
        <v>0</v>
      </c>
      <c r="V187" s="64">
        <v>0</v>
      </c>
      <c r="W187" s="64">
        <v>0</v>
      </c>
      <c r="X187" s="64">
        <v>0</v>
      </c>
      <c r="Y187" s="64">
        <v>0</v>
      </c>
      <c r="Z187" s="78">
        <v>0</v>
      </c>
      <c r="AA187" s="79">
        <f>SUM(T187:Z187)</f>
        <v>0</v>
      </c>
      <c r="AC187" s="79">
        <f>SUM(I187+R187+AA187)</f>
        <v>421</v>
      </c>
    </row>
    <row r="188" spans="1:29" s="64" customFormat="1" ht="15.75" customHeight="1">
      <c r="A188" s="76">
        <v>0.64583333333333304</v>
      </c>
      <c r="B188" s="77">
        <v>296</v>
      </c>
      <c r="C188" s="64">
        <v>29</v>
      </c>
      <c r="D188" s="64">
        <v>1</v>
      </c>
      <c r="E188" s="64">
        <v>0</v>
      </c>
      <c r="F188" s="64">
        <v>7</v>
      </c>
      <c r="G188" s="64">
        <v>10</v>
      </c>
      <c r="H188" s="78">
        <v>0</v>
      </c>
      <c r="I188" s="79">
        <f t="shared" si="200"/>
        <v>343</v>
      </c>
      <c r="K188" s="77">
        <v>6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78">
        <v>0</v>
      </c>
      <c r="R188" s="79">
        <f t="shared" si="201"/>
        <v>6</v>
      </c>
      <c r="T188" s="77">
        <v>1</v>
      </c>
      <c r="U188" s="64">
        <v>0</v>
      </c>
      <c r="V188" s="64">
        <v>0</v>
      </c>
      <c r="W188" s="64">
        <v>0</v>
      </c>
      <c r="X188" s="64">
        <v>0</v>
      </c>
      <c r="Y188" s="64">
        <v>0</v>
      </c>
      <c r="Z188" s="78">
        <v>0</v>
      </c>
      <c r="AA188" s="79">
        <f>SUM(T188:Z188)</f>
        <v>1</v>
      </c>
      <c r="AC188" s="79">
        <f>SUM(I188+R188+AA188)</f>
        <v>350</v>
      </c>
    </row>
    <row r="189" spans="1:29" s="64" customFormat="1" ht="15.75" customHeight="1">
      <c r="A189" s="80">
        <v>0.65625</v>
      </c>
      <c r="B189" s="81">
        <v>320</v>
      </c>
      <c r="C189" s="82">
        <v>42</v>
      </c>
      <c r="D189" s="82">
        <v>2</v>
      </c>
      <c r="E189" s="82">
        <v>2</v>
      </c>
      <c r="F189" s="82">
        <v>8</v>
      </c>
      <c r="G189" s="82">
        <v>3</v>
      </c>
      <c r="H189" s="83">
        <v>0</v>
      </c>
      <c r="I189" s="84">
        <f t="shared" si="200"/>
        <v>377</v>
      </c>
      <c r="K189" s="81">
        <v>7</v>
      </c>
      <c r="L189" s="82">
        <v>0</v>
      </c>
      <c r="M189" s="82">
        <v>0</v>
      </c>
      <c r="N189" s="82">
        <v>0</v>
      </c>
      <c r="O189" s="82">
        <v>0</v>
      </c>
      <c r="P189" s="82">
        <v>1</v>
      </c>
      <c r="Q189" s="83">
        <v>0</v>
      </c>
      <c r="R189" s="84">
        <f t="shared" si="201"/>
        <v>8</v>
      </c>
      <c r="T189" s="81">
        <v>2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3">
        <v>0</v>
      </c>
      <c r="AA189" s="84">
        <f>SUM(T189:Z189)</f>
        <v>2</v>
      </c>
      <c r="AC189" s="84">
        <f>SUM(I189+R189+AA189)</f>
        <v>387</v>
      </c>
    </row>
    <row r="190" spans="1:29" s="64" customFormat="1" ht="15.75" customHeight="1">
      <c r="A190" s="85" t="s">
        <v>136</v>
      </c>
      <c r="B190" s="86">
        <f t="shared" ref="B190:I190" si="202">SUM(B186:B189)</f>
        <v>1240</v>
      </c>
      <c r="C190" s="87">
        <f t="shared" si="202"/>
        <v>155</v>
      </c>
      <c r="D190" s="87">
        <f t="shared" si="202"/>
        <v>9</v>
      </c>
      <c r="E190" s="87">
        <f t="shared" si="202"/>
        <v>6</v>
      </c>
      <c r="F190" s="87">
        <f t="shared" si="202"/>
        <v>31</v>
      </c>
      <c r="G190" s="87">
        <f t="shared" si="202"/>
        <v>25</v>
      </c>
      <c r="H190" s="88">
        <f t="shared" si="202"/>
        <v>0</v>
      </c>
      <c r="I190" s="85">
        <f t="shared" si="202"/>
        <v>1466</v>
      </c>
      <c r="K190" s="86">
        <f t="shared" ref="K190:R190" si="203">SUM(K186:K189)</f>
        <v>37</v>
      </c>
      <c r="L190" s="87">
        <f t="shared" si="203"/>
        <v>2</v>
      </c>
      <c r="M190" s="87">
        <f t="shared" si="203"/>
        <v>0</v>
      </c>
      <c r="N190" s="87">
        <f t="shared" si="203"/>
        <v>0</v>
      </c>
      <c r="O190" s="87">
        <f t="shared" si="203"/>
        <v>0</v>
      </c>
      <c r="P190" s="87">
        <f t="shared" si="203"/>
        <v>2</v>
      </c>
      <c r="Q190" s="88">
        <f t="shared" si="203"/>
        <v>0</v>
      </c>
      <c r="R190" s="85">
        <f t="shared" si="203"/>
        <v>41</v>
      </c>
      <c r="T190" s="86">
        <f t="shared" ref="T190:Z190" si="204">SUM(T186:T189)</f>
        <v>3</v>
      </c>
      <c r="U190" s="87">
        <f t="shared" si="204"/>
        <v>0</v>
      </c>
      <c r="V190" s="87">
        <f t="shared" si="204"/>
        <v>0</v>
      </c>
      <c r="W190" s="87">
        <f t="shared" si="204"/>
        <v>0</v>
      </c>
      <c r="X190" s="87">
        <f t="shared" si="204"/>
        <v>0</v>
      </c>
      <c r="Y190" s="87">
        <f t="shared" si="204"/>
        <v>0</v>
      </c>
      <c r="Z190" s="88">
        <f t="shared" si="204"/>
        <v>0</v>
      </c>
      <c r="AA190" s="85">
        <f t="shared" ref="AA190" si="205">SUM(AA186:AA189)</f>
        <v>3</v>
      </c>
      <c r="AC190" s="85">
        <f>SUM(AC186:AC189)</f>
        <v>1510</v>
      </c>
    </row>
    <row r="191" spans="1:29" s="64" customFormat="1" ht="15.75" customHeight="1">
      <c r="A191" s="71">
        <v>0.66666666666666696</v>
      </c>
      <c r="B191" s="72">
        <v>324</v>
      </c>
      <c r="C191" s="73">
        <v>32</v>
      </c>
      <c r="D191" s="73">
        <v>1</v>
      </c>
      <c r="E191" s="73">
        <v>2</v>
      </c>
      <c r="F191" s="73">
        <v>8</v>
      </c>
      <c r="G191" s="73">
        <v>10</v>
      </c>
      <c r="H191" s="74">
        <v>0</v>
      </c>
      <c r="I191" s="75">
        <f t="shared" ref="I191:I194" si="206">SUM(B191:H191)</f>
        <v>377</v>
      </c>
      <c r="K191" s="72">
        <v>12</v>
      </c>
      <c r="L191" s="73">
        <v>2</v>
      </c>
      <c r="M191" s="73">
        <v>0</v>
      </c>
      <c r="N191" s="73">
        <v>0</v>
      </c>
      <c r="O191" s="73">
        <v>0</v>
      </c>
      <c r="P191" s="73">
        <v>0</v>
      </c>
      <c r="Q191" s="74">
        <v>0</v>
      </c>
      <c r="R191" s="75">
        <f t="shared" ref="R191:R194" si="207">SUM(K191:Q191)</f>
        <v>14</v>
      </c>
      <c r="T191" s="72">
        <v>0</v>
      </c>
      <c r="U191" s="73">
        <v>0</v>
      </c>
      <c r="V191" s="73">
        <v>0</v>
      </c>
      <c r="W191" s="73">
        <v>0</v>
      </c>
      <c r="X191" s="73">
        <v>0</v>
      </c>
      <c r="Y191" s="73">
        <v>0</v>
      </c>
      <c r="Z191" s="74">
        <v>0</v>
      </c>
      <c r="AA191" s="75">
        <f>SUM(T191:Z191)</f>
        <v>0</v>
      </c>
      <c r="AC191" s="75">
        <f>SUM(I191+R191+AA191)</f>
        <v>391</v>
      </c>
    </row>
    <row r="192" spans="1:29" s="64" customFormat="1" ht="15.75" customHeight="1">
      <c r="A192" s="76">
        <v>0.67708333333333304</v>
      </c>
      <c r="B192" s="77">
        <v>299</v>
      </c>
      <c r="C192" s="64">
        <v>38</v>
      </c>
      <c r="D192" s="64">
        <v>1</v>
      </c>
      <c r="E192" s="64">
        <v>3</v>
      </c>
      <c r="F192" s="64">
        <v>7</v>
      </c>
      <c r="G192" s="64">
        <v>6</v>
      </c>
      <c r="H192" s="78">
        <v>0</v>
      </c>
      <c r="I192" s="79">
        <f t="shared" si="206"/>
        <v>354</v>
      </c>
      <c r="K192" s="77">
        <v>15</v>
      </c>
      <c r="L192" s="64">
        <v>1</v>
      </c>
      <c r="M192" s="64">
        <v>0</v>
      </c>
      <c r="N192" s="64">
        <v>0</v>
      </c>
      <c r="O192" s="64">
        <v>0</v>
      </c>
      <c r="P192" s="64">
        <v>1</v>
      </c>
      <c r="Q192" s="78">
        <v>0</v>
      </c>
      <c r="R192" s="79">
        <f t="shared" si="207"/>
        <v>17</v>
      </c>
      <c r="T192" s="77">
        <v>3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78">
        <v>0</v>
      </c>
      <c r="AA192" s="79">
        <f>SUM(T192:Z192)</f>
        <v>3</v>
      </c>
      <c r="AC192" s="79">
        <f>SUM(I192+R192+AA192)</f>
        <v>374</v>
      </c>
    </row>
    <row r="193" spans="1:29" s="64" customFormat="1" ht="15.75" customHeight="1">
      <c r="A193" s="76">
        <v>0.6875</v>
      </c>
      <c r="B193" s="77">
        <v>332</v>
      </c>
      <c r="C193" s="64">
        <v>35</v>
      </c>
      <c r="D193" s="64">
        <v>0</v>
      </c>
      <c r="E193" s="64">
        <v>1</v>
      </c>
      <c r="F193" s="64">
        <v>6</v>
      </c>
      <c r="G193" s="64">
        <v>10</v>
      </c>
      <c r="H193" s="78">
        <v>0</v>
      </c>
      <c r="I193" s="79">
        <f t="shared" si="206"/>
        <v>384</v>
      </c>
      <c r="K193" s="77">
        <v>9</v>
      </c>
      <c r="L193" s="64">
        <v>1</v>
      </c>
      <c r="M193" s="64">
        <v>0</v>
      </c>
      <c r="N193" s="64">
        <v>0</v>
      </c>
      <c r="O193" s="64">
        <v>0</v>
      </c>
      <c r="P193" s="64">
        <v>1</v>
      </c>
      <c r="Q193" s="78">
        <v>0</v>
      </c>
      <c r="R193" s="79">
        <f t="shared" si="207"/>
        <v>11</v>
      </c>
      <c r="T193" s="77">
        <v>1</v>
      </c>
      <c r="U193" s="64">
        <v>0</v>
      </c>
      <c r="V193" s="64">
        <v>0</v>
      </c>
      <c r="W193" s="64">
        <v>0</v>
      </c>
      <c r="X193" s="64">
        <v>0</v>
      </c>
      <c r="Y193" s="64">
        <v>1</v>
      </c>
      <c r="Z193" s="78">
        <v>0</v>
      </c>
      <c r="AA193" s="79">
        <f>SUM(T193:Z193)</f>
        <v>2</v>
      </c>
      <c r="AC193" s="79">
        <f>SUM(I193+R193+AA193)</f>
        <v>397</v>
      </c>
    </row>
    <row r="194" spans="1:29" s="64" customFormat="1" ht="15.75" customHeight="1">
      <c r="A194" s="80">
        <v>0.69791666666666696</v>
      </c>
      <c r="B194" s="81">
        <v>297</v>
      </c>
      <c r="C194" s="82">
        <v>25</v>
      </c>
      <c r="D194" s="82">
        <v>1</v>
      </c>
      <c r="E194" s="82">
        <v>0</v>
      </c>
      <c r="F194" s="82">
        <v>10</v>
      </c>
      <c r="G194" s="82">
        <v>5</v>
      </c>
      <c r="H194" s="83">
        <v>1</v>
      </c>
      <c r="I194" s="84">
        <f t="shared" si="206"/>
        <v>339</v>
      </c>
      <c r="K194" s="81">
        <v>10</v>
      </c>
      <c r="L194" s="82">
        <v>0</v>
      </c>
      <c r="M194" s="82">
        <v>0</v>
      </c>
      <c r="N194" s="82">
        <v>0</v>
      </c>
      <c r="O194" s="82">
        <v>0</v>
      </c>
      <c r="P194" s="82">
        <v>1</v>
      </c>
      <c r="Q194" s="83">
        <v>0</v>
      </c>
      <c r="R194" s="84">
        <f t="shared" si="207"/>
        <v>11</v>
      </c>
      <c r="T194" s="81">
        <v>0</v>
      </c>
      <c r="U194" s="82">
        <v>0</v>
      </c>
      <c r="V194" s="82">
        <v>0</v>
      </c>
      <c r="W194" s="82">
        <v>0</v>
      </c>
      <c r="X194" s="82">
        <v>0</v>
      </c>
      <c r="Y194" s="82">
        <v>0</v>
      </c>
      <c r="Z194" s="83">
        <v>0</v>
      </c>
      <c r="AA194" s="84">
        <f>SUM(T194:Z194)</f>
        <v>0</v>
      </c>
      <c r="AC194" s="84">
        <f>SUM(I194+R194+AA194)</f>
        <v>350</v>
      </c>
    </row>
    <row r="195" spans="1:29" s="64" customFormat="1" ht="15.75" customHeight="1">
      <c r="A195" s="85" t="s">
        <v>136</v>
      </c>
      <c r="B195" s="86">
        <f t="shared" ref="B195:I195" si="208">SUM(B191:B194)</f>
        <v>1252</v>
      </c>
      <c r="C195" s="87">
        <f t="shared" si="208"/>
        <v>130</v>
      </c>
      <c r="D195" s="87">
        <f t="shared" si="208"/>
        <v>3</v>
      </c>
      <c r="E195" s="87">
        <f t="shared" si="208"/>
        <v>6</v>
      </c>
      <c r="F195" s="87">
        <f t="shared" si="208"/>
        <v>31</v>
      </c>
      <c r="G195" s="87">
        <f t="shared" si="208"/>
        <v>31</v>
      </c>
      <c r="H195" s="88">
        <f t="shared" si="208"/>
        <v>1</v>
      </c>
      <c r="I195" s="85">
        <f t="shared" si="208"/>
        <v>1454</v>
      </c>
      <c r="K195" s="86">
        <f t="shared" ref="K195:R195" si="209">SUM(K191:K194)</f>
        <v>46</v>
      </c>
      <c r="L195" s="87">
        <f t="shared" si="209"/>
        <v>4</v>
      </c>
      <c r="M195" s="87">
        <f t="shared" si="209"/>
        <v>0</v>
      </c>
      <c r="N195" s="87">
        <f t="shared" si="209"/>
        <v>0</v>
      </c>
      <c r="O195" s="87">
        <f t="shared" si="209"/>
        <v>0</v>
      </c>
      <c r="P195" s="87">
        <f t="shared" si="209"/>
        <v>3</v>
      </c>
      <c r="Q195" s="88">
        <f t="shared" si="209"/>
        <v>0</v>
      </c>
      <c r="R195" s="85">
        <f t="shared" si="209"/>
        <v>53</v>
      </c>
      <c r="T195" s="86">
        <f t="shared" ref="T195:Z195" si="210">SUM(T191:T194)</f>
        <v>4</v>
      </c>
      <c r="U195" s="87">
        <f t="shared" si="210"/>
        <v>0</v>
      </c>
      <c r="V195" s="87">
        <f t="shared" si="210"/>
        <v>0</v>
      </c>
      <c r="W195" s="87">
        <f t="shared" si="210"/>
        <v>0</v>
      </c>
      <c r="X195" s="87">
        <f t="shared" si="210"/>
        <v>0</v>
      </c>
      <c r="Y195" s="87">
        <f t="shared" si="210"/>
        <v>1</v>
      </c>
      <c r="Z195" s="88">
        <f t="shared" si="210"/>
        <v>0</v>
      </c>
      <c r="AA195" s="85">
        <f t="shared" ref="AA195" si="211">SUM(AA191:AA194)</f>
        <v>5</v>
      </c>
      <c r="AC195" s="85">
        <f>SUM(AC191:AC194)</f>
        <v>1512</v>
      </c>
    </row>
    <row r="196" spans="1:29" s="64" customFormat="1" ht="15.75" customHeight="1">
      <c r="A196" s="71">
        <v>0.70833333333333304</v>
      </c>
      <c r="B196" s="72">
        <v>315</v>
      </c>
      <c r="C196" s="73">
        <v>22</v>
      </c>
      <c r="D196" s="73">
        <v>1</v>
      </c>
      <c r="E196" s="73">
        <v>1</v>
      </c>
      <c r="F196" s="73">
        <v>4</v>
      </c>
      <c r="G196" s="73">
        <v>6</v>
      </c>
      <c r="H196" s="74">
        <v>0</v>
      </c>
      <c r="I196" s="75">
        <f t="shared" ref="I196:I199" si="212">SUM(B196:H196)</f>
        <v>349</v>
      </c>
      <c r="K196" s="72">
        <v>8</v>
      </c>
      <c r="L196" s="73">
        <v>3</v>
      </c>
      <c r="M196" s="73">
        <v>0</v>
      </c>
      <c r="N196" s="73">
        <v>0</v>
      </c>
      <c r="O196" s="73">
        <v>0</v>
      </c>
      <c r="P196" s="73">
        <v>1</v>
      </c>
      <c r="Q196" s="74">
        <v>0</v>
      </c>
      <c r="R196" s="75">
        <f t="shared" ref="R196:R199" si="213">SUM(K196:Q196)</f>
        <v>12</v>
      </c>
      <c r="T196" s="72">
        <v>0</v>
      </c>
      <c r="U196" s="73">
        <v>1</v>
      </c>
      <c r="V196" s="73">
        <v>0</v>
      </c>
      <c r="W196" s="73">
        <v>0</v>
      </c>
      <c r="X196" s="73">
        <v>0</v>
      </c>
      <c r="Y196" s="73">
        <v>0</v>
      </c>
      <c r="Z196" s="74">
        <v>0</v>
      </c>
      <c r="AA196" s="75">
        <f>SUM(T196:Z196)</f>
        <v>1</v>
      </c>
      <c r="AC196" s="75">
        <f>SUM(I196+R196+AA196)</f>
        <v>362</v>
      </c>
    </row>
    <row r="197" spans="1:29" s="64" customFormat="1" ht="15.75" customHeight="1">
      <c r="A197" s="76">
        <v>0.71875</v>
      </c>
      <c r="B197" s="77">
        <v>330</v>
      </c>
      <c r="C197" s="64">
        <v>27</v>
      </c>
      <c r="D197" s="64">
        <v>0</v>
      </c>
      <c r="E197" s="64">
        <v>0</v>
      </c>
      <c r="F197" s="64">
        <v>5</v>
      </c>
      <c r="G197" s="64">
        <v>0</v>
      </c>
      <c r="H197" s="78">
        <v>1</v>
      </c>
      <c r="I197" s="79">
        <f t="shared" si="212"/>
        <v>363</v>
      </c>
      <c r="K197" s="77">
        <v>6</v>
      </c>
      <c r="L197" s="64">
        <v>4</v>
      </c>
      <c r="M197" s="64">
        <v>0</v>
      </c>
      <c r="N197" s="64">
        <v>0</v>
      </c>
      <c r="O197" s="64">
        <v>0</v>
      </c>
      <c r="P197" s="64">
        <v>0</v>
      </c>
      <c r="Q197" s="78">
        <v>0</v>
      </c>
      <c r="R197" s="79">
        <f t="shared" si="213"/>
        <v>10</v>
      </c>
      <c r="T197" s="77">
        <v>1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78">
        <v>0</v>
      </c>
      <c r="AA197" s="79">
        <f>SUM(T197:Z197)</f>
        <v>1</v>
      </c>
      <c r="AC197" s="79">
        <f>SUM(I197+R197+AA197)</f>
        <v>374</v>
      </c>
    </row>
    <row r="198" spans="1:29" s="64" customFormat="1" ht="15.75" customHeight="1">
      <c r="A198" s="76">
        <v>0.72916666666666696</v>
      </c>
      <c r="B198" s="77">
        <v>340</v>
      </c>
      <c r="C198" s="64">
        <v>31</v>
      </c>
      <c r="D198" s="64">
        <v>1</v>
      </c>
      <c r="E198" s="64">
        <v>0</v>
      </c>
      <c r="F198" s="64">
        <v>15</v>
      </c>
      <c r="G198" s="64">
        <v>5</v>
      </c>
      <c r="H198" s="78">
        <v>0</v>
      </c>
      <c r="I198" s="79">
        <f t="shared" si="212"/>
        <v>392</v>
      </c>
      <c r="K198" s="77">
        <v>12</v>
      </c>
      <c r="L198" s="64">
        <v>2</v>
      </c>
      <c r="M198" s="64">
        <v>0</v>
      </c>
      <c r="N198" s="64">
        <v>0</v>
      </c>
      <c r="O198" s="64">
        <v>0</v>
      </c>
      <c r="P198" s="64">
        <v>0</v>
      </c>
      <c r="Q198" s="78">
        <v>0</v>
      </c>
      <c r="R198" s="79">
        <f t="shared" si="213"/>
        <v>14</v>
      </c>
      <c r="T198" s="77">
        <v>1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78">
        <v>0</v>
      </c>
      <c r="AA198" s="79">
        <f>SUM(T198:Z198)</f>
        <v>1</v>
      </c>
      <c r="AC198" s="79">
        <f>SUM(I198+R198+AA198)</f>
        <v>407</v>
      </c>
    </row>
    <row r="199" spans="1:29" s="64" customFormat="1" ht="15.75" customHeight="1">
      <c r="A199" s="80">
        <v>0.73958333333333304</v>
      </c>
      <c r="B199" s="81">
        <v>316</v>
      </c>
      <c r="C199" s="82">
        <v>22</v>
      </c>
      <c r="D199" s="82">
        <v>1</v>
      </c>
      <c r="E199" s="82">
        <v>0</v>
      </c>
      <c r="F199" s="82">
        <v>8</v>
      </c>
      <c r="G199" s="82">
        <v>7</v>
      </c>
      <c r="H199" s="83">
        <v>0</v>
      </c>
      <c r="I199" s="84">
        <f t="shared" si="212"/>
        <v>354</v>
      </c>
      <c r="K199" s="81">
        <v>9</v>
      </c>
      <c r="L199" s="82">
        <v>1</v>
      </c>
      <c r="M199" s="82">
        <v>0</v>
      </c>
      <c r="N199" s="82">
        <v>0</v>
      </c>
      <c r="O199" s="82">
        <v>0</v>
      </c>
      <c r="P199" s="82">
        <v>1</v>
      </c>
      <c r="Q199" s="83">
        <v>0</v>
      </c>
      <c r="R199" s="84">
        <f t="shared" si="213"/>
        <v>11</v>
      </c>
      <c r="T199" s="81">
        <v>1</v>
      </c>
      <c r="U199" s="82">
        <v>0</v>
      </c>
      <c r="V199" s="82">
        <v>0</v>
      </c>
      <c r="W199" s="82">
        <v>0</v>
      </c>
      <c r="X199" s="82">
        <v>0</v>
      </c>
      <c r="Y199" s="82">
        <v>0</v>
      </c>
      <c r="Z199" s="83">
        <v>0</v>
      </c>
      <c r="AA199" s="84">
        <f>SUM(T199:Z199)</f>
        <v>1</v>
      </c>
      <c r="AC199" s="84">
        <f>SUM(I199+R199+AA199)</f>
        <v>366</v>
      </c>
    </row>
    <row r="200" spans="1:29" s="64" customFormat="1" ht="15.75" customHeight="1">
      <c r="A200" s="85" t="s">
        <v>136</v>
      </c>
      <c r="B200" s="86">
        <f t="shared" ref="B200:I200" si="214">SUM(B196:B199)</f>
        <v>1301</v>
      </c>
      <c r="C200" s="87">
        <f t="shared" si="214"/>
        <v>102</v>
      </c>
      <c r="D200" s="87">
        <f t="shared" si="214"/>
        <v>3</v>
      </c>
      <c r="E200" s="87">
        <f t="shared" si="214"/>
        <v>1</v>
      </c>
      <c r="F200" s="87">
        <f t="shared" si="214"/>
        <v>32</v>
      </c>
      <c r="G200" s="87">
        <f t="shared" si="214"/>
        <v>18</v>
      </c>
      <c r="H200" s="88">
        <f t="shared" si="214"/>
        <v>1</v>
      </c>
      <c r="I200" s="85">
        <f t="shared" si="214"/>
        <v>1458</v>
      </c>
      <c r="K200" s="86">
        <f t="shared" ref="K200:R200" si="215">SUM(K196:K199)</f>
        <v>35</v>
      </c>
      <c r="L200" s="87">
        <f t="shared" si="215"/>
        <v>10</v>
      </c>
      <c r="M200" s="87">
        <f t="shared" si="215"/>
        <v>0</v>
      </c>
      <c r="N200" s="87">
        <f t="shared" si="215"/>
        <v>0</v>
      </c>
      <c r="O200" s="87">
        <f t="shared" si="215"/>
        <v>0</v>
      </c>
      <c r="P200" s="87">
        <f t="shared" si="215"/>
        <v>2</v>
      </c>
      <c r="Q200" s="88">
        <f t="shared" si="215"/>
        <v>0</v>
      </c>
      <c r="R200" s="85">
        <f t="shared" si="215"/>
        <v>47</v>
      </c>
      <c r="T200" s="86">
        <f t="shared" ref="T200:Z200" si="216">SUM(T196:T199)</f>
        <v>3</v>
      </c>
      <c r="U200" s="87">
        <f t="shared" si="216"/>
        <v>1</v>
      </c>
      <c r="V200" s="87">
        <f t="shared" si="216"/>
        <v>0</v>
      </c>
      <c r="W200" s="87">
        <f t="shared" si="216"/>
        <v>0</v>
      </c>
      <c r="X200" s="87">
        <f t="shared" si="216"/>
        <v>0</v>
      </c>
      <c r="Y200" s="87">
        <f t="shared" si="216"/>
        <v>0</v>
      </c>
      <c r="Z200" s="88">
        <f t="shared" si="216"/>
        <v>0</v>
      </c>
      <c r="AA200" s="85">
        <f t="shared" ref="AA200" si="217">SUM(AA196:AA199)</f>
        <v>4</v>
      </c>
      <c r="AC200" s="85">
        <f>SUM(AC196:AC199)</f>
        <v>1509</v>
      </c>
    </row>
    <row r="201" spans="1:29" s="64" customFormat="1" ht="15.75" customHeight="1">
      <c r="A201" s="71">
        <v>0.75</v>
      </c>
      <c r="B201" s="72">
        <v>324</v>
      </c>
      <c r="C201" s="73">
        <v>24</v>
      </c>
      <c r="D201" s="73">
        <v>1</v>
      </c>
      <c r="E201" s="73">
        <v>0</v>
      </c>
      <c r="F201" s="73">
        <v>7</v>
      </c>
      <c r="G201" s="73">
        <v>12</v>
      </c>
      <c r="H201" s="74">
        <v>0</v>
      </c>
      <c r="I201" s="75">
        <f t="shared" ref="I201:I204" si="218">SUM(B201:H201)</f>
        <v>368</v>
      </c>
      <c r="K201" s="72">
        <v>15</v>
      </c>
      <c r="L201" s="73">
        <v>3</v>
      </c>
      <c r="M201" s="73">
        <v>0</v>
      </c>
      <c r="N201" s="73">
        <v>0</v>
      </c>
      <c r="O201" s="73">
        <v>0</v>
      </c>
      <c r="P201" s="73">
        <v>1</v>
      </c>
      <c r="Q201" s="74">
        <v>0</v>
      </c>
      <c r="R201" s="75">
        <f t="shared" ref="R201:R204" si="219">SUM(K201:Q201)</f>
        <v>19</v>
      </c>
      <c r="T201" s="72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4">
        <v>0</v>
      </c>
      <c r="AA201" s="75">
        <f>SUM(T201:Z201)</f>
        <v>0</v>
      </c>
      <c r="AC201" s="75">
        <f>SUM(I201+R201+AA201)</f>
        <v>387</v>
      </c>
    </row>
    <row r="202" spans="1:29" s="64" customFormat="1" ht="15.75" customHeight="1">
      <c r="A202" s="76">
        <v>0.76041666666666696</v>
      </c>
      <c r="B202" s="77">
        <v>311</v>
      </c>
      <c r="C202" s="64">
        <v>39</v>
      </c>
      <c r="D202" s="64">
        <v>0</v>
      </c>
      <c r="E202" s="64">
        <v>0</v>
      </c>
      <c r="F202" s="64">
        <v>8</v>
      </c>
      <c r="G202" s="64">
        <v>7</v>
      </c>
      <c r="H202" s="78">
        <v>0</v>
      </c>
      <c r="I202" s="79">
        <f t="shared" si="218"/>
        <v>365</v>
      </c>
      <c r="K202" s="77">
        <v>3</v>
      </c>
      <c r="L202" s="64">
        <v>2</v>
      </c>
      <c r="M202" s="64">
        <v>0</v>
      </c>
      <c r="N202" s="64">
        <v>0</v>
      </c>
      <c r="O202" s="64">
        <v>0</v>
      </c>
      <c r="P202" s="64">
        <v>2</v>
      </c>
      <c r="Q202" s="78">
        <v>0</v>
      </c>
      <c r="R202" s="79">
        <f t="shared" si="219"/>
        <v>7</v>
      </c>
      <c r="T202" s="77">
        <v>1</v>
      </c>
      <c r="U202" s="64">
        <v>0</v>
      </c>
      <c r="V202" s="64">
        <v>0</v>
      </c>
      <c r="W202" s="64">
        <v>0</v>
      </c>
      <c r="X202" s="64">
        <v>0</v>
      </c>
      <c r="Y202" s="64">
        <v>0</v>
      </c>
      <c r="Z202" s="78">
        <v>0</v>
      </c>
      <c r="AA202" s="79">
        <f>SUM(T202:Z202)</f>
        <v>1</v>
      </c>
      <c r="AC202" s="79">
        <f>SUM(I202+R202+AA202)</f>
        <v>373</v>
      </c>
    </row>
    <row r="203" spans="1:29" s="64" customFormat="1" ht="15.75" customHeight="1">
      <c r="A203" s="76">
        <v>0.77083333333333304</v>
      </c>
      <c r="B203" s="77">
        <v>342</v>
      </c>
      <c r="C203" s="64">
        <v>15</v>
      </c>
      <c r="D203" s="64">
        <v>0</v>
      </c>
      <c r="E203" s="64">
        <v>0</v>
      </c>
      <c r="F203" s="64">
        <v>8</v>
      </c>
      <c r="G203" s="64">
        <v>6</v>
      </c>
      <c r="H203" s="78">
        <v>0</v>
      </c>
      <c r="I203" s="79">
        <f t="shared" si="218"/>
        <v>371</v>
      </c>
      <c r="K203" s="77">
        <v>13</v>
      </c>
      <c r="L203" s="64">
        <v>0</v>
      </c>
      <c r="M203" s="64">
        <v>0</v>
      </c>
      <c r="N203" s="64">
        <v>0</v>
      </c>
      <c r="O203" s="64">
        <v>0</v>
      </c>
      <c r="P203" s="64">
        <v>1</v>
      </c>
      <c r="Q203" s="78">
        <v>0</v>
      </c>
      <c r="R203" s="79">
        <f t="shared" si="219"/>
        <v>14</v>
      </c>
      <c r="T203" s="77">
        <v>1</v>
      </c>
      <c r="U203" s="64">
        <v>0</v>
      </c>
      <c r="V203" s="64">
        <v>0</v>
      </c>
      <c r="W203" s="64">
        <v>0</v>
      </c>
      <c r="X203" s="64">
        <v>0</v>
      </c>
      <c r="Y203" s="64">
        <v>1</v>
      </c>
      <c r="Z203" s="78">
        <v>0</v>
      </c>
      <c r="AA203" s="79">
        <f>SUM(T203:Z203)</f>
        <v>2</v>
      </c>
      <c r="AC203" s="79">
        <f>SUM(I203+R203+AA203)</f>
        <v>387</v>
      </c>
    </row>
    <row r="204" spans="1:29" s="64" customFormat="1" ht="15.75" customHeight="1">
      <c r="A204" s="80">
        <v>0.78125</v>
      </c>
      <c r="B204" s="81">
        <v>320</v>
      </c>
      <c r="C204" s="82">
        <v>20</v>
      </c>
      <c r="D204" s="82">
        <v>1</v>
      </c>
      <c r="E204" s="82">
        <v>1</v>
      </c>
      <c r="F204" s="82">
        <v>9</v>
      </c>
      <c r="G204" s="82">
        <v>6</v>
      </c>
      <c r="H204" s="83">
        <v>0</v>
      </c>
      <c r="I204" s="84">
        <f t="shared" si="218"/>
        <v>357</v>
      </c>
      <c r="K204" s="81">
        <v>12</v>
      </c>
      <c r="L204" s="82">
        <v>0</v>
      </c>
      <c r="M204" s="82">
        <v>0</v>
      </c>
      <c r="N204" s="82">
        <v>0</v>
      </c>
      <c r="O204" s="82">
        <v>0</v>
      </c>
      <c r="P204" s="82">
        <v>0</v>
      </c>
      <c r="Q204" s="83">
        <v>0</v>
      </c>
      <c r="R204" s="84">
        <f t="shared" si="219"/>
        <v>12</v>
      </c>
      <c r="T204" s="81">
        <v>0</v>
      </c>
      <c r="U204" s="82">
        <v>0</v>
      </c>
      <c r="V204" s="82">
        <v>0</v>
      </c>
      <c r="W204" s="82">
        <v>0</v>
      </c>
      <c r="X204" s="82">
        <v>0</v>
      </c>
      <c r="Y204" s="82">
        <v>0</v>
      </c>
      <c r="Z204" s="83">
        <v>0</v>
      </c>
      <c r="AA204" s="84">
        <f>SUM(T204:Z204)</f>
        <v>0</v>
      </c>
      <c r="AC204" s="84">
        <f>SUM(I204+R204+AA204)</f>
        <v>369</v>
      </c>
    </row>
    <row r="205" spans="1:29" s="64" customFormat="1" ht="15.75" customHeight="1">
      <c r="A205" s="85" t="s">
        <v>136</v>
      </c>
      <c r="B205" s="86">
        <f t="shared" ref="B205:I205" si="220">SUM(B201:B204)</f>
        <v>1297</v>
      </c>
      <c r="C205" s="87">
        <f t="shared" si="220"/>
        <v>98</v>
      </c>
      <c r="D205" s="87">
        <f t="shared" si="220"/>
        <v>2</v>
      </c>
      <c r="E205" s="87">
        <f t="shared" si="220"/>
        <v>1</v>
      </c>
      <c r="F205" s="87">
        <f t="shared" si="220"/>
        <v>32</v>
      </c>
      <c r="G205" s="87">
        <f t="shared" si="220"/>
        <v>31</v>
      </c>
      <c r="H205" s="88">
        <f t="shared" si="220"/>
        <v>0</v>
      </c>
      <c r="I205" s="85">
        <f t="shared" si="220"/>
        <v>1461</v>
      </c>
      <c r="K205" s="86">
        <f t="shared" ref="K205:R205" si="221">SUM(K201:K204)</f>
        <v>43</v>
      </c>
      <c r="L205" s="87">
        <f t="shared" si="221"/>
        <v>5</v>
      </c>
      <c r="M205" s="87">
        <f t="shared" si="221"/>
        <v>0</v>
      </c>
      <c r="N205" s="87">
        <f t="shared" si="221"/>
        <v>0</v>
      </c>
      <c r="O205" s="87">
        <f t="shared" si="221"/>
        <v>0</v>
      </c>
      <c r="P205" s="87">
        <f t="shared" si="221"/>
        <v>4</v>
      </c>
      <c r="Q205" s="88">
        <f t="shared" si="221"/>
        <v>0</v>
      </c>
      <c r="R205" s="85">
        <f t="shared" si="221"/>
        <v>52</v>
      </c>
      <c r="T205" s="86">
        <f t="shared" ref="T205:AA205" si="222">SUM(T201:T204)</f>
        <v>2</v>
      </c>
      <c r="U205" s="87">
        <f t="shared" si="222"/>
        <v>0</v>
      </c>
      <c r="V205" s="87">
        <f t="shared" si="222"/>
        <v>0</v>
      </c>
      <c r="W205" s="87">
        <f t="shared" si="222"/>
        <v>0</v>
      </c>
      <c r="X205" s="87">
        <f t="shared" si="222"/>
        <v>0</v>
      </c>
      <c r="Y205" s="87">
        <f t="shared" si="222"/>
        <v>1</v>
      </c>
      <c r="Z205" s="88">
        <f t="shared" si="222"/>
        <v>0</v>
      </c>
      <c r="AA205" s="85">
        <f t="shared" si="222"/>
        <v>3</v>
      </c>
      <c r="AC205" s="85">
        <f>SUM(AC201:AC204)</f>
        <v>1516</v>
      </c>
    </row>
    <row r="206" spans="1:29" s="64" customFormat="1" ht="15.75" customHeight="1"/>
    <row r="207" spans="1:29" s="64" customFormat="1" ht="15.75" customHeight="1">
      <c r="A207" s="85" t="s">
        <v>132</v>
      </c>
      <c r="B207" s="86">
        <f t="shared" ref="B207:I207" si="223">SUM(B205+B200+B195+B190+B185+B180+B175+B170+B165+B160+B155+B150)</f>
        <v>13564</v>
      </c>
      <c r="C207" s="87">
        <f t="shared" si="223"/>
        <v>1686</v>
      </c>
      <c r="D207" s="87">
        <f t="shared" si="223"/>
        <v>111</v>
      </c>
      <c r="E207" s="87">
        <f t="shared" si="223"/>
        <v>71</v>
      </c>
      <c r="F207" s="87">
        <f t="shared" si="223"/>
        <v>355</v>
      </c>
      <c r="G207" s="87">
        <f t="shared" si="223"/>
        <v>209</v>
      </c>
      <c r="H207" s="88">
        <f t="shared" si="223"/>
        <v>5</v>
      </c>
      <c r="I207" s="85">
        <f t="shared" si="223"/>
        <v>16001</v>
      </c>
      <c r="K207" s="86">
        <f t="shared" ref="K207:R207" si="224">SUM(K205+K200+K195+K190+K185+K180+K175+K170+K165+K160+K155+K150)</f>
        <v>376</v>
      </c>
      <c r="L207" s="87">
        <f t="shared" si="224"/>
        <v>50</v>
      </c>
      <c r="M207" s="87">
        <f t="shared" si="224"/>
        <v>0</v>
      </c>
      <c r="N207" s="87">
        <f t="shared" si="224"/>
        <v>0</v>
      </c>
      <c r="O207" s="87">
        <f t="shared" si="224"/>
        <v>0</v>
      </c>
      <c r="P207" s="87">
        <f t="shared" si="224"/>
        <v>13</v>
      </c>
      <c r="Q207" s="88">
        <f t="shared" si="224"/>
        <v>0</v>
      </c>
      <c r="R207" s="85">
        <f t="shared" si="224"/>
        <v>439</v>
      </c>
      <c r="T207" s="86">
        <f t="shared" ref="T207:AA207" si="225">SUM(T205+T200+T195+T190+T185+T180+T175+T170+T165+T160+T155+T150)</f>
        <v>32</v>
      </c>
      <c r="U207" s="87">
        <f t="shared" si="225"/>
        <v>1</v>
      </c>
      <c r="V207" s="87">
        <f t="shared" si="225"/>
        <v>0</v>
      </c>
      <c r="W207" s="87">
        <f t="shared" si="225"/>
        <v>0</v>
      </c>
      <c r="X207" s="87">
        <f t="shared" si="225"/>
        <v>0</v>
      </c>
      <c r="Y207" s="87">
        <f t="shared" si="225"/>
        <v>2</v>
      </c>
      <c r="Z207" s="88">
        <f t="shared" si="225"/>
        <v>0</v>
      </c>
      <c r="AA207" s="85">
        <f t="shared" si="225"/>
        <v>35</v>
      </c>
      <c r="AC207" s="85">
        <f>SUM(AC205+AC200+AC195+AC190+AC185+AC180+AC175+AC170+AC165+AC160+AC155+AC150)</f>
        <v>16475</v>
      </c>
    </row>
    <row r="208" spans="1:29" s="64" customFormat="1" ht="15.75" customHeight="1"/>
    <row r="209" spans="1:29" s="64" customFormat="1" ht="15.75" customHeight="1">
      <c r="A209" s="63" t="s">
        <v>137</v>
      </c>
    </row>
    <row r="210" spans="1:29" s="64" customFormat="1" ht="15.75" customHeight="1">
      <c r="B210" s="65" t="s">
        <v>129</v>
      </c>
      <c r="C210" s="66"/>
      <c r="D210" s="66" t="s">
        <v>130</v>
      </c>
      <c r="E210" s="66" t="s">
        <v>19</v>
      </c>
      <c r="F210" s="66"/>
      <c r="G210" s="66"/>
      <c r="H210" s="67"/>
      <c r="I210" s="96" t="s">
        <v>132</v>
      </c>
      <c r="K210" s="65" t="s">
        <v>129</v>
      </c>
      <c r="L210" s="66"/>
      <c r="M210" s="66" t="s">
        <v>133</v>
      </c>
      <c r="N210" s="66" t="s">
        <v>21</v>
      </c>
      <c r="O210" s="66"/>
      <c r="P210" s="66"/>
      <c r="Q210" s="67"/>
      <c r="R210" s="96" t="s">
        <v>132</v>
      </c>
      <c r="T210" s="65" t="s">
        <v>129</v>
      </c>
      <c r="U210" s="66"/>
      <c r="V210" s="66" t="s">
        <v>134</v>
      </c>
      <c r="W210" s="66" t="s">
        <v>23</v>
      </c>
      <c r="X210" s="66"/>
      <c r="Y210" s="66"/>
      <c r="Z210" s="67"/>
      <c r="AA210" s="96" t="s">
        <v>132</v>
      </c>
      <c r="AC210" s="97" t="s">
        <v>138</v>
      </c>
    </row>
    <row r="211" spans="1:29" s="20" customFormat="1" ht="15.75" customHeight="1">
      <c r="B211" s="68" t="str">
        <f>$B$10</f>
        <v>Car</v>
      </c>
      <c r="C211" s="69" t="str">
        <f>$C$10</f>
        <v>LGV</v>
      </c>
      <c r="D211" s="69" t="str">
        <f>$D$10</f>
        <v>OGV1</v>
      </c>
      <c r="E211" s="69" t="str">
        <f>$E$10</f>
        <v>OGV2</v>
      </c>
      <c r="F211" s="69" t="str">
        <f>$F$10</f>
        <v>PSV</v>
      </c>
      <c r="G211" s="69" t="str">
        <f>$G$10</f>
        <v>MC</v>
      </c>
      <c r="H211" s="70" t="str">
        <f>$H$10</f>
        <v>PC</v>
      </c>
      <c r="I211" s="96"/>
      <c r="K211" s="68" t="str">
        <f>$B$10</f>
        <v>Car</v>
      </c>
      <c r="L211" s="69" t="str">
        <f>$C$10</f>
        <v>LGV</v>
      </c>
      <c r="M211" s="69" t="str">
        <f>$D$10</f>
        <v>OGV1</v>
      </c>
      <c r="N211" s="69" t="str">
        <f>$E$10</f>
        <v>OGV2</v>
      </c>
      <c r="O211" s="69" t="str">
        <f>$F$10</f>
        <v>PSV</v>
      </c>
      <c r="P211" s="69" t="str">
        <f>$G$10</f>
        <v>MC</v>
      </c>
      <c r="Q211" s="70" t="str">
        <f>$H$10</f>
        <v>PC</v>
      </c>
      <c r="R211" s="96"/>
      <c r="T211" s="68" t="str">
        <f>$B$10</f>
        <v>Car</v>
      </c>
      <c r="U211" s="69" t="str">
        <f>$C$10</f>
        <v>LGV</v>
      </c>
      <c r="V211" s="69" t="str">
        <f>$D$10</f>
        <v>OGV1</v>
      </c>
      <c r="W211" s="69" t="str">
        <f>$E$10</f>
        <v>OGV2</v>
      </c>
      <c r="X211" s="69" t="str">
        <f>$F$10</f>
        <v>PSV</v>
      </c>
      <c r="Y211" s="69" t="str">
        <f>$G$10</f>
        <v>MC</v>
      </c>
      <c r="Z211" s="70" t="str">
        <f>$H$10</f>
        <v>PC</v>
      </c>
      <c r="AA211" s="96"/>
      <c r="AC211" s="98"/>
    </row>
    <row r="212" spans="1:29" s="64" customFormat="1" ht="15.75" customHeight="1"/>
    <row r="213" spans="1:29" s="64" customFormat="1" ht="15.75" customHeight="1">
      <c r="A213" s="71">
        <v>0.29166666666666702</v>
      </c>
      <c r="B213" s="72">
        <f t="shared" ref="B213:H216" si="226">SUM(B12+K12+T12)</f>
        <v>113</v>
      </c>
      <c r="C213" s="73">
        <f t="shared" si="226"/>
        <v>27</v>
      </c>
      <c r="D213" s="73">
        <f t="shared" si="226"/>
        <v>1</v>
      </c>
      <c r="E213" s="73">
        <f t="shared" si="226"/>
        <v>1</v>
      </c>
      <c r="F213" s="73">
        <f t="shared" si="226"/>
        <v>4</v>
      </c>
      <c r="G213" s="73">
        <f t="shared" si="226"/>
        <v>3</v>
      </c>
      <c r="H213" s="74">
        <f t="shared" si="226"/>
        <v>0</v>
      </c>
      <c r="I213" s="75">
        <f>SUM(B213:H213)</f>
        <v>149</v>
      </c>
      <c r="K213" s="72">
        <f t="shared" ref="K213:Q216" si="227">SUM(B79+K79+T79)</f>
        <v>16</v>
      </c>
      <c r="L213" s="73">
        <f t="shared" si="227"/>
        <v>1</v>
      </c>
      <c r="M213" s="73">
        <f t="shared" si="227"/>
        <v>0</v>
      </c>
      <c r="N213" s="73">
        <f t="shared" si="227"/>
        <v>0</v>
      </c>
      <c r="O213" s="73">
        <f t="shared" si="227"/>
        <v>0</v>
      </c>
      <c r="P213" s="73">
        <f t="shared" si="227"/>
        <v>0</v>
      </c>
      <c r="Q213" s="74">
        <f t="shared" si="227"/>
        <v>0</v>
      </c>
      <c r="R213" s="75">
        <f>SUM(K213:Q213)</f>
        <v>17</v>
      </c>
      <c r="T213" s="72">
        <f t="shared" ref="T213:Z216" si="228">SUM(B146+K146+T146)</f>
        <v>116</v>
      </c>
      <c r="U213" s="73">
        <f t="shared" si="228"/>
        <v>27</v>
      </c>
      <c r="V213" s="73">
        <f t="shared" si="228"/>
        <v>1</v>
      </c>
      <c r="W213" s="73">
        <f t="shared" si="228"/>
        <v>2</v>
      </c>
      <c r="X213" s="73">
        <f t="shared" si="228"/>
        <v>5</v>
      </c>
      <c r="Y213" s="73">
        <f t="shared" si="228"/>
        <v>1</v>
      </c>
      <c r="Z213" s="74">
        <f t="shared" si="228"/>
        <v>0</v>
      </c>
      <c r="AA213" s="75">
        <f>SUM(T213:Z213)</f>
        <v>152</v>
      </c>
      <c r="AC213" s="75">
        <f>SUM(I213+R213+AA213)</f>
        <v>318</v>
      </c>
    </row>
    <row r="214" spans="1:29" s="64" customFormat="1" ht="15.75" customHeight="1">
      <c r="A214" s="76">
        <v>0.30208333333333298</v>
      </c>
      <c r="B214" s="77">
        <f t="shared" si="226"/>
        <v>136</v>
      </c>
      <c r="C214" s="64">
        <f t="shared" si="226"/>
        <v>45</v>
      </c>
      <c r="D214" s="64">
        <f t="shared" si="226"/>
        <v>3</v>
      </c>
      <c r="E214" s="64">
        <f t="shared" si="226"/>
        <v>2</v>
      </c>
      <c r="F214" s="64">
        <f t="shared" si="226"/>
        <v>4</v>
      </c>
      <c r="G214" s="64">
        <f t="shared" si="226"/>
        <v>5</v>
      </c>
      <c r="H214" s="78">
        <f t="shared" si="226"/>
        <v>0</v>
      </c>
      <c r="I214" s="79">
        <f>SUM(B214:H214)</f>
        <v>195</v>
      </c>
      <c r="K214" s="77">
        <f t="shared" si="227"/>
        <v>6</v>
      </c>
      <c r="L214" s="64">
        <f t="shared" si="227"/>
        <v>1</v>
      </c>
      <c r="M214" s="64">
        <f t="shared" si="227"/>
        <v>0</v>
      </c>
      <c r="N214" s="64">
        <f t="shared" si="227"/>
        <v>0</v>
      </c>
      <c r="O214" s="64">
        <f t="shared" si="227"/>
        <v>0</v>
      </c>
      <c r="P214" s="64">
        <f t="shared" si="227"/>
        <v>0</v>
      </c>
      <c r="Q214" s="78">
        <f t="shared" si="227"/>
        <v>0</v>
      </c>
      <c r="R214" s="79">
        <f>SUM(K214:Q214)</f>
        <v>7</v>
      </c>
      <c r="T214" s="77">
        <f t="shared" si="228"/>
        <v>111</v>
      </c>
      <c r="U214" s="64">
        <f t="shared" si="228"/>
        <v>31</v>
      </c>
      <c r="V214" s="64">
        <f t="shared" si="228"/>
        <v>1</v>
      </c>
      <c r="W214" s="64">
        <f t="shared" si="228"/>
        <v>4</v>
      </c>
      <c r="X214" s="64">
        <f t="shared" si="228"/>
        <v>6</v>
      </c>
      <c r="Y214" s="64">
        <f t="shared" si="228"/>
        <v>0</v>
      </c>
      <c r="Z214" s="78">
        <f t="shared" si="228"/>
        <v>0</v>
      </c>
      <c r="AA214" s="79">
        <f>SUM(T214:Z214)</f>
        <v>153</v>
      </c>
      <c r="AC214" s="79">
        <f>SUM(I214+R214+AA214)</f>
        <v>355</v>
      </c>
    </row>
    <row r="215" spans="1:29" s="64" customFormat="1" ht="15.75" customHeight="1">
      <c r="A215" s="76">
        <v>0.3125</v>
      </c>
      <c r="B215" s="77">
        <f t="shared" si="226"/>
        <v>130</v>
      </c>
      <c r="C215" s="64">
        <f t="shared" si="226"/>
        <v>33</v>
      </c>
      <c r="D215" s="64">
        <f t="shared" si="226"/>
        <v>2</v>
      </c>
      <c r="E215" s="64">
        <f t="shared" si="226"/>
        <v>2</v>
      </c>
      <c r="F215" s="64">
        <f t="shared" si="226"/>
        <v>6</v>
      </c>
      <c r="G215" s="64">
        <f t="shared" si="226"/>
        <v>2</v>
      </c>
      <c r="H215" s="78">
        <f t="shared" si="226"/>
        <v>0</v>
      </c>
      <c r="I215" s="79">
        <f>SUM(B215:H215)</f>
        <v>175</v>
      </c>
      <c r="K215" s="77">
        <f t="shared" si="227"/>
        <v>4</v>
      </c>
      <c r="L215" s="64">
        <f t="shared" si="227"/>
        <v>0</v>
      </c>
      <c r="M215" s="64">
        <f t="shared" si="227"/>
        <v>0</v>
      </c>
      <c r="N215" s="64">
        <f t="shared" si="227"/>
        <v>0</v>
      </c>
      <c r="O215" s="64">
        <f t="shared" si="227"/>
        <v>0</v>
      </c>
      <c r="P215" s="64">
        <f t="shared" si="227"/>
        <v>0</v>
      </c>
      <c r="Q215" s="78">
        <f t="shared" si="227"/>
        <v>0</v>
      </c>
      <c r="R215" s="79">
        <f>SUM(K215:Q215)</f>
        <v>4</v>
      </c>
      <c r="T215" s="77">
        <f t="shared" si="228"/>
        <v>117</v>
      </c>
      <c r="U215" s="64">
        <f t="shared" si="228"/>
        <v>38</v>
      </c>
      <c r="V215" s="64">
        <f t="shared" si="228"/>
        <v>3</v>
      </c>
      <c r="W215" s="64">
        <f t="shared" si="228"/>
        <v>2</v>
      </c>
      <c r="X215" s="64">
        <f t="shared" si="228"/>
        <v>4</v>
      </c>
      <c r="Y215" s="64">
        <f t="shared" si="228"/>
        <v>3</v>
      </c>
      <c r="Z215" s="78">
        <f t="shared" si="228"/>
        <v>0</v>
      </c>
      <c r="AA215" s="79">
        <f>SUM(T215:Z215)</f>
        <v>167</v>
      </c>
      <c r="AC215" s="79">
        <f>SUM(I215+R215+AA215)</f>
        <v>346</v>
      </c>
    </row>
    <row r="216" spans="1:29" s="64" customFormat="1" ht="15.75" customHeight="1">
      <c r="A216" s="80">
        <v>0.32291666666666702</v>
      </c>
      <c r="B216" s="81">
        <f t="shared" si="226"/>
        <v>138</v>
      </c>
      <c r="C216" s="82">
        <f t="shared" si="226"/>
        <v>29</v>
      </c>
      <c r="D216" s="82">
        <f t="shared" si="226"/>
        <v>0</v>
      </c>
      <c r="E216" s="82">
        <f t="shared" si="226"/>
        <v>1</v>
      </c>
      <c r="F216" s="82">
        <f t="shared" si="226"/>
        <v>4</v>
      </c>
      <c r="G216" s="82">
        <f t="shared" si="226"/>
        <v>4</v>
      </c>
      <c r="H216" s="83">
        <f t="shared" si="226"/>
        <v>0</v>
      </c>
      <c r="I216" s="84">
        <f>SUM(B216:H216)</f>
        <v>176</v>
      </c>
      <c r="K216" s="81">
        <f t="shared" si="227"/>
        <v>3</v>
      </c>
      <c r="L216" s="82">
        <f t="shared" si="227"/>
        <v>1</v>
      </c>
      <c r="M216" s="82">
        <f t="shared" si="227"/>
        <v>1</v>
      </c>
      <c r="N216" s="82">
        <f t="shared" si="227"/>
        <v>0</v>
      </c>
      <c r="O216" s="82">
        <f t="shared" si="227"/>
        <v>0</v>
      </c>
      <c r="P216" s="82">
        <f t="shared" si="227"/>
        <v>0</v>
      </c>
      <c r="Q216" s="83">
        <f t="shared" si="227"/>
        <v>0</v>
      </c>
      <c r="R216" s="84">
        <f>SUM(K216:Q216)</f>
        <v>5</v>
      </c>
      <c r="T216" s="81">
        <f t="shared" si="228"/>
        <v>151</v>
      </c>
      <c r="U216" s="82">
        <f t="shared" si="228"/>
        <v>55</v>
      </c>
      <c r="V216" s="82">
        <f t="shared" si="228"/>
        <v>2</v>
      </c>
      <c r="W216" s="82">
        <f t="shared" si="228"/>
        <v>1</v>
      </c>
      <c r="X216" s="82">
        <f t="shared" si="228"/>
        <v>7</v>
      </c>
      <c r="Y216" s="82">
        <f t="shared" si="228"/>
        <v>1</v>
      </c>
      <c r="Z216" s="83">
        <f t="shared" si="228"/>
        <v>0</v>
      </c>
      <c r="AA216" s="84">
        <f>SUM(T216:Z216)</f>
        <v>217</v>
      </c>
      <c r="AC216" s="84">
        <f>SUM(I216+R216+AA216)</f>
        <v>398</v>
      </c>
    </row>
    <row r="217" spans="1:29" s="64" customFormat="1" ht="15.75" customHeight="1">
      <c r="A217" s="85" t="s">
        <v>136</v>
      </c>
      <c r="B217" s="86">
        <f t="shared" ref="B217:I217" si="229">SUM(B213:B216)</f>
        <v>517</v>
      </c>
      <c r="C217" s="87">
        <f t="shared" si="229"/>
        <v>134</v>
      </c>
      <c r="D217" s="87">
        <f t="shared" si="229"/>
        <v>6</v>
      </c>
      <c r="E217" s="87">
        <f t="shared" si="229"/>
        <v>6</v>
      </c>
      <c r="F217" s="87">
        <f t="shared" si="229"/>
        <v>18</v>
      </c>
      <c r="G217" s="87">
        <f t="shared" si="229"/>
        <v>14</v>
      </c>
      <c r="H217" s="88">
        <f t="shared" si="229"/>
        <v>0</v>
      </c>
      <c r="I217" s="85">
        <f t="shared" si="229"/>
        <v>695</v>
      </c>
      <c r="K217" s="86">
        <f t="shared" ref="K217:R217" si="230">SUM(K213:K216)</f>
        <v>29</v>
      </c>
      <c r="L217" s="87">
        <f t="shared" si="230"/>
        <v>3</v>
      </c>
      <c r="M217" s="87">
        <f t="shared" si="230"/>
        <v>1</v>
      </c>
      <c r="N217" s="87">
        <f t="shared" si="230"/>
        <v>0</v>
      </c>
      <c r="O217" s="87">
        <f t="shared" si="230"/>
        <v>0</v>
      </c>
      <c r="P217" s="87">
        <f t="shared" si="230"/>
        <v>0</v>
      </c>
      <c r="Q217" s="88">
        <f t="shared" si="230"/>
        <v>0</v>
      </c>
      <c r="R217" s="85">
        <f t="shared" si="230"/>
        <v>33</v>
      </c>
      <c r="T217" s="86">
        <f t="shared" ref="T217:AA217" si="231">SUM(T213:T216)</f>
        <v>495</v>
      </c>
      <c r="U217" s="87">
        <f t="shared" si="231"/>
        <v>151</v>
      </c>
      <c r="V217" s="87">
        <f t="shared" si="231"/>
        <v>7</v>
      </c>
      <c r="W217" s="87">
        <f t="shared" si="231"/>
        <v>9</v>
      </c>
      <c r="X217" s="87">
        <f t="shared" si="231"/>
        <v>22</v>
      </c>
      <c r="Y217" s="87">
        <f t="shared" si="231"/>
        <v>5</v>
      </c>
      <c r="Z217" s="88">
        <f t="shared" si="231"/>
        <v>0</v>
      </c>
      <c r="AA217" s="85">
        <f t="shared" si="231"/>
        <v>689</v>
      </c>
      <c r="AC217" s="85">
        <f>SUM(AC213:AC216)</f>
        <v>1417</v>
      </c>
    </row>
    <row r="218" spans="1:29" s="64" customFormat="1" ht="15.75" customHeight="1">
      <c r="A218" s="71">
        <v>0.33333333333333298</v>
      </c>
      <c r="B218" s="72">
        <f t="shared" ref="B218:H221" si="232">SUM(B17+K17+T17)</f>
        <v>136</v>
      </c>
      <c r="C218" s="73">
        <f t="shared" si="232"/>
        <v>18</v>
      </c>
      <c r="D218" s="73">
        <f t="shared" si="232"/>
        <v>3</v>
      </c>
      <c r="E218" s="73">
        <f t="shared" si="232"/>
        <v>1</v>
      </c>
      <c r="F218" s="73">
        <f t="shared" si="232"/>
        <v>6</v>
      </c>
      <c r="G218" s="73">
        <f t="shared" si="232"/>
        <v>3</v>
      </c>
      <c r="H218" s="74">
        <f t="shared" si="232"/>
        <v>0</v>
      </c>
      <c r="I218" s="75">
        <f>SUM(B218:H218)</f>
        <v>167</v>
      </c>
      <c r="K218" s="72">
        <f t="shared" ref="K218:Q221" si="233">SUM(B84+K84+T84)</f>
        <v>8</v>
      </c>
      <c r="L218" s="73">
        <f t="shared" si="233"/>
        <v>0</v>
      </c>
      <c r="M218" s="73">
        <f t="shared" si="233"/>
        <v>0</v>
      </c>
      <c r="N218" s="73">
        <f t="shared" si="233"/>
        <v>0</v>
      </c>
      <c r="O218" s="73">
        <f t="shared" si="233"/>
        <v>0</v>
      </c>
      <c r="P218" s="73">
        <f t="shared" si="233"/>
        <v>1</v>
      </c>
      <c r="Q218" s="74">
        <f t="shared" si="233"/>
        <v>0</v>
      </c>
      <c r="R218" s="75">
        <f>SUM(K218:Q218)</f>
        <v>9</v>
      </c>
      <c r="T218" s="72">
        <f t="shared" ref="T218:Z221" si="234">SUM(B151+K151+T151)</f>
        <v>136</v>
      </c>
      <c r="U218" s="73">
        <f t="shared" si="234"/>
        <v>37</v>
      </c>
      <c r="V218" s="73">
        <f t="shared" si="234"/>
        <v>7</v>
      </c>
      <c r="W218" s="73">
        <f t="shared" si="234"/>
        <v>2</v>
      </c>
      <c r="X218" s="73">
        <f t="shared" si="234"/>
        <v>8</v>
      </c>
      <c r="Y218" s="73">
        <f t="shared" si="234"/>
        <v>1</v>
      </c>
      <c r="Z218" s="74">
        <f t="shared" si="234"/>
        <v>0</v>
      </c>
      <c r="AA218" s="75">
        <f>SUM(T218:Z218)</f>
        <v>191</v>
      </c>
      <c r="AC218" s="75">
        <f>SUM(I218+R218+AA218)</f>
        <v>367</v>
      </c>
    </row>
    <row r="219" spans="1:29" s="64" customFormat="1" ht="15.75" customHeight="1">
      <c r="A219" s="76">
        <v>0.34375</v>
      </c>
      <c r="B219" s="77">
        <f t="shared" si="232"/>
        <v>158</v>
      </c>
      <c r="C219" s="64">
        <f t="shared" si="232"/>
        <v>34</v>
      </c>
      <c r="D219" s="64">
        <f t="shared" si="232"/>
        <v>3</v>
      </c>
      <c r="E219" s="64">
        <f t="shared" si="232"/>
        <v>1</v>
      </c>
      <c r="F219" s="64">
        <f t="shared" si="232"/>
        <v>7</v>
      </c>
      <c r="G219" s="64">
        <f t="shared" si="232"/>
        <v>3</v>
      </c>
      <c r="H219" s="78">
        <f t="shared" si="232"/>
        <v>0</v>
      </c>
      <c r="I219" s="79">
        <f>SUM(B219:H219)</f>
        <v>206</v>
      </c>
      <c r="K219" s="77">
        <f t="shared" si="233"/>
        <v>7</v>
      </c>
      <c r="L219" s="64">
        <f t="shared" si="233"/>
        <v>2</v>
      </c>
      <c r="M219" s="64">
        <f t="shared" si="233"/>
        <v>0</v>
      </c>
      <c r="N219" s="64">
        <f t="shared" si="233"/>
        <v>0</v>
      </c>
      <c r="O219" s="64">
        <f t="shared" si="233"/>
        <v>0</v>
      </c>
      <c r="P219" s="64">
        <f t="shared" si="233"/>
        <v>0</v>
      </c>
      <c r="Q219" s="78">
        <f t="shared" si="233"/>
        <v>0</v>
      </c>
      <c r="R219" s="79">
        <f>SUM(K219:Q219)</f>
        <v>9</v>
      </c>
      <c r="T219" s="77">
        <f t="shared" si="234"/>
        <v>171</v>
      </c>
      <c r="U219" s="64">
        <f t="shared" si="234"/>
        <v>35</v>
      </c>
      <c r="V219" s="64">
        <f t="shared" si="234"/>
        <v>2</v>
      </c>
      <c r="W219" s="64">
        <f t="shared" si="234"/>
        <v>1</v>
      </c>
      <c r="X219" s="64">
        <f t="shared" si="234"/>
        <v>4</v>
      </c>
      <c r="Y219" s="64">
        <f t="shared" si="234"/>
        <v>0</v>
      </c>
      <c r="Z219" s="78">
        <f t="shared" si="234"/>
        <v>0</v>
      </c>
      <c r="AA219" s="79">
        <f>SUM(T219:Z219)</f>
        <v>213</v>
      </c>
      <c r="AC219" s="79">
        <f>SUM(I219+R219+AA219)</f>
        <v>428</v>
      </c>
    </row>
    <row r="220" spans="1:29" s="64" customFormat="1" ht="15.75" customHeight="1">
      <c r="A220" s="76">
        <v>0.35416666666666702</v>
      </c>
      <c r="B220" s="77">
        <f t="shared" si="232"/>
        <v>193</v>
      </c>
      <c r="C220" s="64">
        <f t="shared" si="232"/>
        <v>31</v>
      </c>
      <c r="D220" s="64">
        <f t="shared" si="232"/>
        <v>4</v>
      </c>
      <c r="E220" s="64">
        <f t="shared" si="232"/>
        <v>4</v>
      </c>
      <c r="F220" s="64">
        <f t="shared" si="232"/>
        <v>6</v>
      </c>
      <c r="G220" s="64">
        <f t="shared" si="232"/>
        <v>2</v>
      </c>
      <c r="H220" s="78">
        <f t="shared" si="232"/>
        <v>0</v>
      </c>
      <c r="I220" s="79">
        <f>SUM(B220:H220)</f>
        <v>240</v>
      </c>
      <c r="K220" s="77">
        <f t="shared" si="233"/>
        <v>8</v>
      </c>
      <c r="L220" s="64">
        <f t="shared" si="233"/>
        <v>1</v>
      </c>
      <c r="M220" s="64">
        <f t="shared" si="233"/>
        <v>0</v>
      </c>
      <c r="N220" s="64">
        <f t="shared" si="233"/>
        <v>0</v>
      </c>
      <c r="O220" s="64">
        <f t="shared" si="233"/>
        <v>0</v>
      </c>
      <c r="P220" s="64">
        <f t="shared" si="233"/>
        <v>0</v>
      </c>
      <c r="Q220" s="78">
        <f t="shared" si="233"/>
        <v>0</v>
      </c>
      <c r="R220" s="79">
        <f>SUM(K220:Q220)</f>
        <v>9</v>
      </c>
      <c r="T220" s="77">
        <f t="shared" si="234"/>
        <v>176</v>
      </c>
      <c r="U220" s="64">
        <f t="shared" si="234"/>
        <v>34</v>
      </c>
      <c r="V220" s="64">
        <f t="shared" si="234"/>
        <v>4</v>
      </c>
      <c r="W220" s="64">
        <f t="shared" si="234"/>
        <v>0</v>
      </c>
      <c r="X220" s="64">
        <f t="shared" si="234"/>
        <v>5</v>
      </c>
      <c r="Y220" s="64">
        <f t="shared" si="234"/>
        <v>0</v>
      </c>
      <c r="Z220" s="78">
        <f t="shared" si="234"/>
        <v>0</v>
      </c>
      <c r="AA220" s="79">
        <f>SUM(T220:Z220)</f>
        <v>219</v>
      </c>
      <c r="AC220" s="79">
        <f>SUM(I220+R220+AA220)</f>
        <v>468</v>
      </c>
    </row>
    <row r="221" spans="1:29" s="64" customFormat="1" ht="15.75" customHeight="1">
      <c r="A221" s="80">
        <v>0.36458333333333298</v>
      </c>
      <c r="B221" s="81">
        <f t="shared" si="232"/>
        <v>165</v>
      </c>
      <c r="C221" s="82">
        <f t="shared" si="232"/>
        <v>26</v>
      </c>
      <c r="D221" s="82">
        <f t="shared" si="232"/>
        <v>4</v>
      </c>
      <c r="E221" s="82">
        <f t="shared" si="232"/>
        <v>2</v>
      </c>
      <c r="F221" s="82">
        <f t="shared" si="232"/>
        <v>8</v>
      </c>
      <c r="G221" s="82">
        <f t="shared" si="232"/>
        <v>1</v>
      </c>
      <c r="H221" s="83">
        <f t="shared" si="232"/>
        <v>1</v>
      </c>
      <c r="I221" s="84">
        <f>SUM(B221:H221)</f>
        <v>207</v>
      </c>
      <c r="K221" s="81">
        <f t="shared" si="233"/>
        <v>10</v>
      </c>
      <c r="L221" s="82">
        <f t="shared" si="233"/>
        <v>3</v>
      </c>
      <c r="M221" s="82">
        <f t="shared" si="233"/>
        <v>0</v>
      </c>
      <c r="N221" s="82">
        <f t="shared" si="233"/>
        <v>0</v>
      </c>
      <c r="O221" s="82">
        <f t="shared" si="233"/>
        <v>0</v>
      </c>
      <c r="P221" s="82">
        <f t="shared" si="233"/>
        <v>0</v>
      </c>
      <c r="Q221" s="83">
        <f t="shared" si="233"/>
        <v>0</v>
      </c>
      <c r="R221" s="84">
        <f>SUM(K221:Q221)</f>
        <v>13</v>
      </c>
      <c r="T221" s="81">
        <f t="shared" si="234"/>
        <v>198</v>
      </c>
      <c r="U221" s="82">
        <f t="shared" si="234"/>
        <v>30</v>
      </c>
      <c r="V221" s="82">
        <f t="shared" si="234"/>
        <v>7</v>
      </c>
      <c r="W221" s="82">
        <f t="shared" si="234"/>
        <v>4</v>
      </c>
      <c r="X221" s="82">
        <f t="shared" si="234"/>
        <v>5</v>
      </c>
      <c r="Y221" s="82">
        <f t="shared" si="234"/>
        <v>2</v>
      </c>
      <c r="Z221" s="83">
        <f t="shared" si="234"/>
        <v>0</v>
      </c>
      <c r="AA221" s="84">
        <f>SUM(T221:Z221)</f>
        <v>246</v>
      </c>
      <c r="AC221" s="84">
        <f>SUM(I221+R221+AA221)</f>
        <v>466</v>
      </c>
    </row>
    <row r="222" spans="1:29" s="64" customFormat="1" ht="15.75" customHeight="1">
      <c r="A222" s="85" t="s">
        <v>136</v>
      </c>
      <c r="B222" s="86">
        <f t="shared" ref="B222:I222" si="235">SUM(B218:B221)</f>
        <v>652</v>
      </c>
      <c r="C222" s="87">
        <f t="shared" si="235"/>
        <v>109</v>
      </c>
      <c r="D222" s="87">
        <f t="shared" si="235"/>
        <v>14</v>
      </c>
      <c r="E222" s="87">
        <f t="shared" si="235"/>
        <v>8</v>
      </c>
      <c r="F222" s="87">
        <f t="shared" si="235"/>
        <v>27</v>
      </c>
      <c r="G222" s="87">
        <f t="shared" si="235"/>
        <v>9</v>
      </c>
      <c r="H222" s="88">
        <f t="shared" si="235"/>
        <v>1</v>
      </c>
      <c r="I222" s="85">
        <f t="shared" si="235"/>
        <v>820</v>
      </c>
      <c r="K222" s="86">
        <f t="shared" ref="K222:R222" si="236">SUM(K218:K221)</f>
        <v>33</v>
      </c>
      <c r="L222" s="87">
        <f t="shared" si="236"/>
        <v>6</v>
      </c>
      <c r="M222" s="87">
        <f t="shared" si="236"/>
        <v>0</v>
      </c>
      <c r="N222" s="87">
        <f t="shared" si="236"/>
        <v>0</v>
      </c>
      <c r="O222" s="87">
        <f t="shared" si="236"/>
        <v>0</v>
      </c>
      <c r="P222" s="87">
        <f t="shared" si="236"/>
        <v>1</v>
      </c>
      <c r="Q222" s="88">
        <f t="shared" si="236"/>
        <v>0</v>
      </c>
      <c r="R222" s="85">
        <f t="shared" si="236"/>
        <v>40</v>
      </c>
      <c r="T222" s="86">
        <f t="shared" ref="T222:AA222" si="237">SUM(T218:T221)</f>
        <v>681</v>
      </c>
      <c r="U222" s="87">
        <f t="shared" si="237"/>
        <v>136</v>
      </c>
      <c r="V222" s="87">
        <f t="shared" si="237"/>
        <v>20</v>
      </c>
      <c r="W222" s="87">
        <f t="shared" si="237"/>
        <v>7</v>
      </c>
      <c r="X222" s="87">
        <f t="shared" si="237"/>
        <v>22</v>
      </c>
      <c r="Y222" s="87">
        <f t="shared" si="237"/>
        <v>3</v>
      </c>
      <c r="Z222" s="88">
        <f t="shared" si="237"/>
        <v>0</v>
      </c>
      <c r="AA222" s="85">
        <f t="shared" si="237"/>
        <v>869</v>
      </c>
      <c r="AC222" s="85">
        <f>SUM(AC218:AC221)</f>
        <v>1729</v>
      </c>
    </row>
    <row r="223" spans="1:29" s="64" customFormat="1" ht="15.75" customHeight="1">
      <c r="A223" s="71">
        <v>0.375</v>
      </c>
      <c r="B223" s="72">
        <f t="shared" ref="B223:H226" si="238">SUM(B22+K22+T22)</f>
        <v>180</v>
      </c>
      <c r="C223" s="73">
        <f t="shared" si="238"/>
        <v>22</v>
      </c>
      <c r="D223" s="73">
        <f t="shared" si="238"/>
        <v>6</v>
      </c>
      <c r="E223" s="73">
        <f t="shared" si="238"/>
        <v>2</v>
      </c>
      <c r="F223" s="73">
        <f t="shared" si="238"/>
        <v>5</v>
      </c>
      <c r="G223" s="73">
        <f t="shared" si="238"/>
        <v>0</v>
      </c>
      <c r="H223" s="74">
        <f t="shared" si="238"/>
        <v>1</v>
      </c>
      <c r="I223" s="75">
        <f>SUM(B223:H223)</f>
        <v>216</v>
      </c>
      <c r="K223" s="72">
        <f t="shared" ref="K223:Q226" si="239">SUM(B89+K89+T89)</f>
        <v>10</v>
      </c>
      <c r="L223" s="73">
        <f t="shared" si="239"/>
        <v>1</v>
      </c>
      <c r="M223" s="73">
        <f t="shared" si="239"/>
        <v>0</v>
      </c>
      <c r="N223" s="73">
        <f t="shared" si="239"/>
        <v>0</v>
      </c>
      <c r="O223" s="73">
        <f t="shared" si="239"/>
        <v>0</v>
      </c>
      <c r="P223" s="73">
        <f t="shared" si="239"/>
        <v>0</v>
      </c>
      <c r="Q223" s="74">
        <f t="shared" si="239"/>
        <v>0</v>
      </c>
      <c r="R223" s="75">
        <f>SUM(K223:Q223)</f>
        <v>11</v>
      </c>
      <c r="T223" s="72">
        <f t="shared" ref="T223:Z226" si="240">SUM(B156+K156+T156)</f>
        <v>199</v>
      </c>
      <c r="U223" s="73">
        <f t="shared" si="240"/>
        <v>33</v>
      </c>
      <c r="V223" s="73">
        <f t="shared" si="240"/>
        <v>5</v>
      </c>
      <c r="W223" s="73">
        <f t="shared" si="240"/>
        <v>5</v>
      </c>
      <c r="X223" s="73">
        <f t="shared" si="240"/>
        <v>7</v>
      </c>
      <c r="Y223" s="73">
        <f t="shared" si="240"/>
        <v>1</v>
      </c>
      <c r="Z223" s="74">
        <f t="shared" si="240"/>
        <v>0</v>
      </c>
      <c r="AA223" s="75">
        <f>SUM(T223:Z223)</f>
        <v>250</v>
      </c>
      <c r="AC223" s="75">
        <f>SUM(I223+R223+AA223)</f>
        <v>477</v>
      </c>
    </row>
    <row r="224" spans="1:29" s="64" customFormat="1" ht="15.75" customHeight="1">
      <c r="A224" s="76">
        <v>0.38541666666666702</v>
      </c>
      <c r="B224" s="77">
        <f t="shared" si="238"/>
        <v>186</v>
      </c>
      <c r="C224" s="64">
        <f t="shared" si="238"/>
        <v>23</v>
      </c>
      <c r="D224" s="64">
        <f t="shared" si="238"/>
        <v>4</v>
      </c>
      <c r="E224" s="64">
        <f t="shared" si="238"/>
        <v>3</v>
      </c>
      <c r="F224" s="64">
        <f t="shared" si="238"/>
        <v>7</v>
      </c>
      <c r="G224" s="64">
        <f t="shared" si="238"/>
        <v>4</v>
      </c>
      <c r="H224" s="78">
        <f t="shared" si="238"/>
        <v>0</v>
      </c>
      <c r="I224" s="79">
        <f>SUM(B224:H224)</f>
        <v>227</v>
      </c>
      <c r="K224" s="77">
        <f t="shared" si="239"/>
        <v>8</v>
      </c>
      <c r="L224" s="64">
        <f t="shared" si="239"/>
        <v>2</v>
      </c>
      <c r="M224" s="64">
        <f t="shared" si="239"/>
        <v>0</v>
      </c>
      <c r="N224" s="64">
        <f t="shared" si="239"/>
        <v>0</v>
      </c>
      <c r="O224" s="64">
        <f t="shared" si="239"/>
        <v>0</v>
      </c>
      <c r="P224" s="64">
        <f t="shared" si="239"/>
        <v>0</v>
      </c>
      <c r="Q224" s="78">
        <f t="shared" si="239"/>
        <v>0</v>
      </c>
      <c r="R224" s="79">
        <f>SUM(K224:Q224)</f>
        <v>10</v>
      </c>
      <c r="T224" s="77">
        <f t="shared" si="240"/>
        <v>208</v>
      </c>
      <c r="U224" s="64">
        <f t="shared" si="240"/>
        <v>27</v>
      </c>
      <c r="V224" s="64">
        <f t="shared" si="240"/>
        <v>3</v>
      </c>
      <c r="W224" s="64">
        <f t="shared" si="240"/>
        <v>1</v>
      </c>
      <c r="X224" s="64">
        <f t="shared" si="240"/>
        <v>8</v>
      </c>
      <c r="Y224" s="64">
        <f t="shared" si="240"/>
        <v>0</v>
      </c>
      <c r="Z224" s="78">
        <f t="shared" si="240"/>
        <v>1</v>
      </c>
      <c r="AA224" s="79">
        <f>SUM(T224:Z224)</f>
        <v>248</v>
      </c>
      <c r="AC224" s="79">
        <f>SUM(I224+R224+AA224)</f>
        <v>485</v>
      </c>
    </row>
    <row r="225" spans="1:29" s="64" customFormat="1" ht="15.75" customHeight="1">
      <c r="A225" s="76">
        <v>0.39583333333333298</v>
      </c>
      <c r="B225" s="77">
        <f t="shared" si="238"/>
        <v>185</v>
      </c>
      <c r="C225" s="64">
        <f t="shared" si="238"/>
        <v>29</v>
      </c>
      <c r="D225" s="64">
        <f t="shared" si="238"/>
        <v>2</v>
      </c>
      <c r="E225" s="64">
        <f t="shared" si="238"/>
        <v>2</v>
      </c>
      <c r="F225" s="64">
        <f t="shared" si="238"/>
        <v>8</v>
      </c>
      <c r="G225" s="64">
        <f t="shared" si="238"/>
        <v>7</v>
      </c>
      <c r="H225" s="78">
        <f t="shared" si="238"/>
        <v>0</v>
      </c>
      <c r="I225" s="79">
        <f>SUM(B225:H225)</f>
        <v>233</v>
      </c>
      <c r="K225" s="77">
        <f t="shared" si="239"/>
        <v>11</v>
      </c>
      <c r="L225" s="64">
        <f t="shared" si="239"/>
        <v>1</v>
      </c>
      <c r="M225" s="64">
        <f t="shared" si="239"/>
        <v>0</v>
      </c>
      <c r="N225" s="64">
        <f t="shared" si="239"/>
        <v>0</v>
      </c>
      <c r="O225" s="64">
        <f t="shared" si="239"/>
        <v>0</v>
      </c>
      <c r="P225" s="64">
        <f t="shared" si="239"/>
        <v>0</v>
      </c>
      <c r="Q225" s="78">
        <f t="shared" si="239"/>
        <v>0</v>
      </c>
      <c r="R225" s="79">
        <f>SUM(K225:Q225)</f>
        <v>12</v>
      </c>
      <c r="T225" s="77">
        <f t="shared" si="240"/>
        <v>255</v>
      </c>
      <c r="U225" s="64">
        <f t="shared" si="240"/>
        <v>41</v>
      </c>
      <c r="V225" s="64">
        <f t="shared" si="240"/>
        <v>5</v>
      </c>
      <c r="W225" s="64">
        <f t="shared" si="240"/>
        <v>4</v>
      </c>
      <c r="X225" s="64">
        <f t="shared" si="240"/>
        <v>9</v>
      </c>
      <c r="Y225" s="64">
        <f t="shared" si="240"/>
        <v>3</v>
      </c>
      <c r="Z225" s="78">
        <f t="shared" si="240"/>
        <v>0</v>
      </c>
      <c r="AA225" s="79">
        <f>SUM(T225:Z225)</f>
        <v>317</v>
      </c>
      <c r="AC225" s="79">
        <f>SUM(I225+R225+AA225)</f>
        <v>562</v>
      </c>
    </row>
    <row r="226" spans="1:29" s="64" customFormat="1" ht="15.75" customHeight="1">
      <c r="A226" s="80">
        <v>0.40625</v>
      </c>
      <c r="B226" s="81">
        <f t="shared" si="238"/>
        <v>193</v>
      </c>
      <c r="C226" s="82">
        <f t="shared" si="238"/>
        <v>25</v>
      </c>
      <c r="D226" s="82">
        <f t="shared" si="238"/>
        <v>7</v>
      </c>
      <c r="E226" s="82">
        <f t="shared" si="238"/>
        <v>1</v>
      </c>
      <c r="F226" s="82">
        <f t="shared" si="238"/>
        <v>7</v>
      </c>
      <c r="G226" s="82">
        <f t="shared" si="238"/>
        <v>4</v>
      </c>
      <c r="H226" s="83">
        <f t="shared" si="238"/>
        <v>1</v>
      </c>
      <c r="I226" s="84">
        <f>SUM(B226:H226)</f>
        <v>238</v>
      </c>
      <c r="K226" s="81">
        <f t="shared" si="239"/>
        <v>8</v>
      </c>
      <c r="L226" s="82">
        <f t="shared" si="239"/>
        <v>1</v>
      </c>
      <c r="M226" s="82">
        <f t="shared" si="239"/>
        <v>0</v>
      </c>
      <c r="N226" s="82">
        <f t="shared" si="239"/>
        <v>0</v>
      </c>
      <c r="O226" s="82">
        <f t="shared" si="239"/>
        <v>0</v>
      </c>
      <c r="P226" s="82">
        <f t="shared" si="239"/>
        <v>1</v>
      </c>
      <c r="Q226" s="83">
        <f t="shared" si="239"/>
        <v>0</v>
      </c>
      <c r="R226" s="84">
        <f>SUM(K226:Q226)</f>
        <v>10</v>
      </c>
      <c r="T226" s="81">
        <f t="shared" si="240"/>
        <v>279</v>
      </c>
      <c r="U226" s="82">
        <f t="shared" si="240"/>
        <v>37</v>
      </c>
      <c r="V226" s="82">
        <f t="shared" si="240"/>
        <v>6</v>
      </c>
      <c r="W226" s="82">
        <f t="shared" si="240"/>
        <v>3</v>
      </c>
      <c r="X226" s="82">
        <f t="shared" si="240"/>
        <v>10</v>
      </c>
      <c r="Y226" s="82">
        <f t="shared" si="240"/>
        <v>3</v>
      </c>
      <c r="Z226" s="83">
        <f t="shared" si="240"/>
        <v>0</v>
      </c>
      <c r="AA226" s="84">
        <f>SUM(T226:Z226)</f>
        <v>338</v>
      </c>
      <c r="AC226" s="84">
        <f>SUM(I226+R226+AA226)</f>
        <v>586</v>
      </c>
    </row>
    <row r="227" spans="1:29" s="64" customFormat="1" ht="15.75" customHeight="1">
      <c r="A227" s="85" t="s">
        <v>136</v>
      </c>
      <c r="B227" s="86">
        <f t="shared" ref="B227:I227" si="241">SUM(B223:B226)</f>
        <v>744</v>
      </c>
      <c r="C227" s="87">
        <f t="shared" si="241"/>
        <v>99</v>
      </c>
      <c r="D227" s="87">
        <f t="shared" si="241"/>
        <v>19</v>
      </c>
      <c r="E227" s="87">
        <f t="shared" si="241"/>
        <v>8</v>
      </c>
      <c r="F227" s="87">
        <f t="shared" si="241"/>
        <v>27</v>
      </c>
      <c r="G227" s="87">
        <f t="shared" si="241"/>
        <v>15</v>
      </c>
      <c r="H227" s="88">
        <f t="shared" si="241"/>
        <v>2</v>
      </c>
      <c r="I227" s="85">
        <f t="shared" si="241"/>
        <v>914</v>
      </c>
      <c r="K227" s="86">
        <f t="shared" ref="K227:R227" si="242">SUM(K223:K226)</f>
        <v>37</v>
      </c>
      <c r="L227" s="87">
        <f t="shared" si="242"/>
        <v>5</v>
      </c>
      <c r="M227" s="87">
        <f t="shared" si="242"/>
        <v>0</v>
      </c>
      <c r="N227" s="87">
        <f t="shared" si="242"/>
        <v>0</v>
      </c>
      <c r="O227" s="87">
        <f t="shared" si="242"/>
        <v>0</v>
      </c>
      <c r="P227" s="87">
        <f t="shared" si="242"/>
        <v>1</v>
      </c>
      <c r="Q227" s="88">
        <f t="shared" si="242"/>
        <v>0</v>
      </c>
      <c r="R227" s="85">
        <f t="shared" si="242"/>
        <v>43</v>
      </c>
      <c r="T227" s="86">
        <f t="shared" ref="T227:AA227" si="243">SUM(T223:T226)</f>
        <v>941</v>
      </c>
      <c r="U227" s="87">
        <f t="shared" si="243"/>
        <v>138</v>
      </c>
      <c r="V227" s="87">
        <f t="shared" si="243"/>
        <v>19</v>
      </c>
      <c r="W227" s="87">
        <f t="shared" si="243"/>
        <v>13</v>
      </c>
      <c r="X227" s="87">
        <f t="shared" si="243"/>
        <v>34</v>
      </c>
      <c r="Y227" s="87">
        <f t="shared" si="243"/>
        <v>7</v>
      </c>
      <c r="Z227" s="88">
        <f t="shared" si="243"/>
        <v>1</v>
      </c>
      <c r="AA227" s="85">
        <f t="shared" si="243"/>
        <v>1153</v>
      </c>
      <c r="AC227" s="85">
        <f>SUM(AC223:AC226)</f>
        <v>2110</v>
      </c>
    </row>
    <row r="228" spans="1:29" s="64" customFormat="1" ht="15.75" customHeight="1">
      <c r="A228" s="71">
        <v>0.41666666666666702</v>
      </c>
      <c r="B228" s="72">
        <f t="shared" ref="B228:H231" si="244">SUM(B27+K27+T27)</f>
        <v>206</v>
      </c>
      <c r="C228" s="73">
        <f t="shared" si="244"/>
        <v>32</v>
      </c>
      <c r="D228" s="73">
        <f t="shared" si="244"/>
        <v>1</v>
      </c>
      <c r="E228" s="73">
        <f t="shared" si="244"/>
        <v>2</v>
      </c>
      <c r="F228" s="73">
        <f t="shared" si="244"/>
        <v>8</v>
      </c>
      <c r="G228" s="73">
        <f t="shared" si="244"/>
        <v>5</v>
      </c>
      <c r="H228" s="74">
        <f t="shared" si="244"/>
        <v>1</v>
      </c>
      <c r="I228" s="75">
        <f>SUM(B228:H228)</f>
        <v>255</v>
      </c>
      <c r="K228" s="72">
        <f t="shared" ref="K228:Q231" si="245">SUM(B94+K94+T94)</f>
        <v>8</v>
      </c>
      <c r="L228" s="73">
        <f t="shared" si="245"/>
        <v>3</v>
      </c>
      <c r="M228" s="73">
        <f t="shared" si="245"/>
        <v>0</v>
      </c>
      <c r="N228" s="73">
        <f t="shared" si="245"/>
        <v>0</v>
      </c>
      <c r="O228" s="73">
        <f t="shared" si="245"/>
        <v>0</v>
      </c>
      <c r="P228" s="73">
        <f t="shared" si="245"/>
        <v>1</v>
      </c>
      <c r="Q228" s="74">
        <f t="shared" si="245"/>
        <v>0</v>
      </c>
      <c r="R228" s="75">
        <f>SUM(K228:Q228)</f>
        <v>12</v>
      </c>
      <c r="T228" s="72">
        <f t="shared" ref="T228:Z231" si="246">SUM(B161+K161+T161)</f>
        <v>278</v>
      </c>
      <c r="U228" s="73">
        <f t="shared" si="246"/>
        <v>38</v>
      </c>
      <c r="V228" s="73">
        <f t="shared" si="246"/>
        <v>2</v>
      </c>
      <c r="W228" s="73">
        <f t="shared" si="246"/>
        <v>1</v>
      </c>
      <c r="X228" s="73">
        <f t="shared" si="246"/>
        <v>8</v>
      </c>
      <c r="Y228" s="73">
        <f t="shared" si="246"/>
        <v>2</v>
      </c>
      <c r="Z228" s="74">
        <f t="shared" si="246"/>
        <v>1</v>
      </c>
      <c r="AA228" s="75">
        <f>SUM(T228:Z228)</f>
        <v>330</v>
      </c>
      <c r="AC228" s="75">
        <f>SUM(I228+R228+AA228)</f>
        <v>597</v>
      </c>
    </row>
    <row r="229" spans="1:29" s="64" customFormat="1" ht="15.75" customHeight="1">
      <c r="A229" s="76">
        <v>0.42708333333333298</v>
      </c>
      <c r="B229" s="77">
        <f t="shared" si="244"/>
        <v>192</v>
      </c>
      <c r="C229" s="64">
        <f t="shared" si="244"/>
        <v>26</v>
      </c>
      <c r="D229" s="64">
        <f t="shared" si="244"/>
        <v>3</v>
      </c>
      <c r="E229" s="64">
        <f t="shared" si="244"/>
        <v>4</v>
      </c>
      <c r="F229" s="64">
        <f t="shared" si="244"/>
        <v>7</v>
      </c>
      <c r="G229" s="64">
        <f t="shared" si="244"/>
        <v>3</v>
      </c>
      <c r="H229" s="78">
        <f t="shared" si="244"/>
        <v>0</v>
      </c>
      <c r="I229" s="79">
        <f>SUM(B229:H229)</f>
        <v>235</v>
      </c>
      <c r="K229" s="77">
        <f t="shared" si="245"/>
        <v>9</v>
      </c>
      <c r="L229" s="64">
        <f t="shared" si="245"/>
        <v>3</v>
      </c>
      <c r="M229" s="64">
        <f t="shared" si="245"/>
        <v>0</v>
      </c>
      <c r="N229" s="64">
        <f t="shared" si="245"/>
        <v>0</v>
      </c>
      <c r="O229" s="64">
        <f t="shared" si="245"/>
        <v>0</v>
      </c>
      <c r="P229" s="64">
        <f t="shared" si="245"/>
        <v>1</v>
      </c>
      <c r="Q229" s="78">
        <f t="shared" si="245"/>
        <v>0</v>
      </c>
      <c r="R229" s="79">
        <f>SUM(K229:Q229)</f>
        <v>13</v>
      </c>
      <c r="T229" s="77">
        <f t="shared" si="246"/>
        <v>281</v>
      </c>
      <c r="U229" s="64">
        <f t="shared" si="246"/>
        <v>49</v>
      </c>
      <c r="V229" s="64">
        <f t="shared" si="246"/>
        <v>4</v>
      </c>
      <c r="W229" s="64">
        <f t="shared" si="246"/>
        <v>1</v>
      </c>
      <c r="X229" s="64">
        <f t="shared" si="246"/>
        <v>9</v>
      </c>
      <c r="Y229" s="64">
        <f t="shared" si="246"/>
        <v>1</v>
      </c>
      <c r="Z229" s="78">
        <f t="shared" si="246"/>
        <v>0</v>
      </c>
      <c r="AA229" s="79">
        <f>SUM(T229:Z229)</f>
        <v>345</v>
      </c>
      <c r="AC229" s="79">
        <f>SUM(I229+R229+AA229)</f>
        <v>593</v>
      </c>
    </row>
    <row r="230" spans="1:29" s="64" customFormat="1" ht="15.75" customHeight="1">
      <c r="A230" s="76">
        <v>0.4375</v>
      </c>
      <c r="B230" s="77">
        <f t="shared" si="244"/>
        <v>214</v>
      </c>
      <c r="C230" s="64">
        <f t="shared" si="244"/>
        <v>32</v>
      </c>
      <c r="D230" s="64">
        <f t="shared" si="244"/>
        <v>5</v>
      </c>
      <c r="E230" s="64">
        <f t="shared" si="244"/>
        <v>4</v>
      </c>
      <c r="F230" s="64">
        <f t="shared" si="244"/>
        <v>7</v>
      </c>
      <c r="G230" s="64">
        <f t="shared" si="244"/>
        <v>2</v>
      </c>
      <c r="H230" s="78">
        <f t="shared" si="244"/>
        <v>0</v>
      </c>
      <c r="I230" s="79">
        <f>SUM(B230:H230)</f>
        <v>264</v>
      </c>
      <c r="K230" s="77">
        <f t="shared" si="245"/>
        <v>12</v>
      </c>
      <c r="L230" s="64">
        <f t="shared" si="245"/>
        <v>1</v>
      </c>
      <c r="M230" s="64">
        <f t="shared" si="245"/>
        <v>0</v>
      </c>
      <c r="N230" s="64">
        <f t="shared" si="245"/>
        <v>0</v>
      </c>
      <c r="O230" s="64">
        <f t="shared" si="245"/>
        <v>0</v>
      </c>
      <c r="P230" s="64">
        <f t="shared" si="245"/>
        <v>0</v>
      </c>
      <c r="Q230" s="78">
        <f t="shared" si="245"/>
        <v>0</v>
      </c>
      <c r="R230" s="79">
        <f>SUM(K230:Q230)</f>
        <v>13</v>
      </c>
      <c r="T230" s="77">
        <f t="shared" si="246"/>
        <v>272</v>
      </c>
      <c r="U230" s="64">
        <f t="shared" si="246"/>
        <v>50</v>
      </c>
      <c r="V230" s="64">
        <f t="shared" si="246"/>
        <v>1</v>
      </c>
      <c r="W230" s="64">
        <f t="shared" si="246"/>
        <v>1</v>
      </c>
      <c r="X230" s="64">
        <f t="shared" si="246"/>
        <v>6</v>
      </c>
      <c r="Y230" s="64">
        <f t="shared" si="246"/>
        <v>2</v>
      </c>
      <c r="Z230" s="78">
        <f t="shared" si="246"/>
        <v>0</v>
      </c>
      <c r="AA230" s="79">
        <f>SUM(T230:Z230)</f>
        <v>332</v>
      </c>
      <c r="AC230" s="79">
        <f>SUM(I230+R230+AA230)</f>
        <v>609</v>
      </c>
    </row>
    <row r="231" spans="1:29" s="64" customFormat="1" ht="15.75" customHeight="1">
      <c r="A231" s="80">
        <v>0.44791666666666702</v>
      </c>
      <c r="B231" s="81">
        <f t="shared" si="244"/>
        <v>211</v>
      </c>
      <c r="C231" s="82">
        <f t="shared" si="244"/>
        <v>31</v>
      </c>
      <c r="D231" s="82">
        <f t="shared" si="244"/>
        <v>3</v>
      </c>
      <c r="E231" s="82">
        <f t="shared" si="244"/>
        <v>1</v>
      </c>
      <c r="F231" s="82">
        <f t="shared" si="244"/>
        <v>6</v>
      </c>
      <c r="G231" s="82">
        <f t="shared" si="244"/>
        <v>4</v>
      </c>
      <c r="H231" s="83">
        <f t="shared" si="244"/>
        <v>0</v>
      </c>
      <c r="I231" s="84">
        <f>SUM(B231:H231)</f>
        <v>256</v>
      </c>
      <c r="K231" s="81">
        <f t="shared" si="245"/>
        <v>10</v>
      </c>
      <c r="L231" s="82">
        <f t="shared" si="245"/>
        <v>6</v>
      </c>
      <c r="M231" s="82">
        <f t="shared" si="245"/>
        <v>0</v>
      </c>
      <c r="N231" s="82">
        <f t="shared" si="245"/>
        <v>0</v>
      </c>
      <c r="O231" s="82">
        <f t="shared" si="245"/>
        <v>0</v>
      </c>
      <c r="P231" s="82">
        <f t="shared" si="245"/>
        <v>0</v>
      </c>
      <c r="Q231" s="83">
        <f t="shared" si="245"/>
        <v>0</v>
      </c>
      <c r="R231" s="84">
        <f>SUM(K231:Q231)</f>
        <v>16</v>
      </c>
      <c r="T231" s="81">
        <f t="shared" si="246"/>
        <v>285</v>
      </c>
      <c r="U231" s="82">
        <f t="shared" si="246"/>
        <v>36</v>
      </c>
      <c r="V231" s="82">
        <f t="shared" si="246"/>
        <v>2</v>
      </c>
      <c r="W231" s="82">
        <f t="shared" si="246"/>
        <v>1</v>
      </c>
      <c r="X231" s="82">
        <f t="shared" si="246"/>
        <v>7</v>
      </c>
      <c r="Y231" s="82">
        <f t="shared" si="246"/>
        <v>2</v>
      </c>
      <c r="Z231" s="83">
        <f t="shared" si="246"/>
        <v>0</v>
      </c>
      <c r="AA231" s="84">
        <f>SUM(T231:Z231)</f>
        <v>333</v>
      </c>
      <c r="AC231" s="84">
        <f>SUM(I231+R231+AA231)</f>
        <v>605</v>
      </c>
    </row>
    <row r="232" spans="1:29" s="64" customFormat="1" ht="15.75" customHeight="1">
      <c r="A232" s="85" t="s">
        <v>136</v>
      </c>
      <c r="B232" s="86">
        <f t="shared" ref="B232:I232" si="247">SUM(B228:B231)</f>
        <v>823</v>
      </c>
      <c r="C232" s="87">
        <f t="shared" si="247"/>
        <v>121</v>
      </c>
      <c r="D232" s="87">
        <f t="shared" si="247"/>
        <v>12</v>
      </c>
      <c r="E232" s="87">
        <f t="shared" si="247"/>
        <v>11</v>
      </c>
      <c r="F232" s="87">
        <f t="shared" si="247"/>
        <v>28</v>
      </c>
      <c r="G232" s="87">
        <f t="shared" si="247"/>
        <v>14</v>
      </c>
      <c r="H232" s="88">
        <f t="shared" si="247"/>
        <v>1</v>
      </c>
      <c r="I232" s="85">
        <f t="shared" si="247"/>
        <v>1010</v>
      </c>
      <c r="K232" s="86">
        <f t="shared" ref="K232:R232" si="248">SUM(K228:K231)</f>
        <v>39</v>
      </c>
      <c r="L232" s="87">
        <f t="shared" si="248"/>
        <v>13</v>
      </c>
      <c r="M232" s="87">
        <f t="shared" si="248"/>
        <v>0</v>
      </c>
      <c r="N232" s="87">
        <f t="shared" si="248"/>
        <v>0</v>
      </c>
      <c r="O232" s="87">
        <f t="shared" si="248"/>
        <v>0</v>
      </c>
      <c r="P232" s="87">
        <f t="shared" si="248"/>
        <v>2</v>
      </c>
      <c r="Q232" s="88">
        <f t="shared" si="248"/>
        <v>0</v>
      </c>
      <c r="R232" s="85">
        <f t="shared" si="248"/>
        <v>54</v>
      </c>
      <c r="T232" s="86">
        <f t="shared" ref="T232:AA232" si="249">SUM(T228:T231)</f>
        <v>1116</v>
      </c>
      <c r="U232" s="87">
        <f t="shared" si="249"/>
        <v>173</v>
      </c>
      <c r="V232" s="87">
        <f t="shared" si="249"/>
        <v>9</v>
      </c>
      <c r="W232" s="87">
        <f t="shared" si="249"/>
        <v>4</v>
      </c>
      <c r="X232" s="87">
        <f t="shared" si="249"/>
        <v>30</v>
      </c>
      <c r="Y232" s="87">
        <f t="shared" si="249"/>
        <v>7</v>
      </c>
      <c r="Z232" s="88">
        <f t="shared" si="249"/>
        <v>1</v>
      </c>
      <c r="AA232" s="85">
        <f t="shared" si="249"/>
        <v>1340</v>
      </c>
      <c r="AC232" s="85">
        <f>SUM(AC228:AC231)</f>
        <v>2404</v>
      </c>
    </row>
    <row r="233" spans="1:29" s="64" customFormat="1" ht="15.75" customHeight="1">
      <c r="A233" s="71">
        <v>0.45833333333333298</v>
      </c>
      <c r="B233" s="72">
        <f t="shared" ref="B233:H236" si="250">SUM(B32+K32+T32)</f>
        <v>214</v>
      </c>
      <c r="C233" s="73">
        <f t="shared" si="250"/>
        <v>23</v>
      </c>
      <c r="D233" s="73">
        <f t="shared" si="250"/>
        <v>0</v>
      </c>
      <c r="E233" s="73">
        <f t="shared" si="250"/>
        <v>3</v>
      </c>
      <c r="F233" s="73">
        <f t="shared" si="250"/>
        <v>9</v>
      </c>
      <c r="G233" s="73">
        <f t="shared" si="250"/>
        <v>3</v>
      </c>
      <c r="H233" s="74">
        <f t="shared" si="250"/>
        <v>1</v>
      </c>
      <c r="I233" s="75">
        <f>SUM(B233:H233)</f>
        <v>253</v>
      </c>
      <c r="K233" s="72">
        <f t="shared" ref="K233:Q236" si="251">SUM(B99+K99+T99)</f>
        <v>9</v>
      </c>
      <c r="L233" s="73">
        <f t="shared" si="251"/>
        <v>3</v>
      </c>
      <c r="M233" s="73">
        <f t="shared" si="251"/>
        <v>0</v>
      </c>
      <c r="N233" s="73">
        <f t="shared" si="251"/>
        <v>0</v>
      </c>
      <c r="O233" s="73">
        <f t="shared" si="251"/>
        <v>0</v>
      </c>
      <c r="P233" s="73">
        <f t="shared" si="251"/>
        <v>0</v>
      </c>
      <c r="Q233" s="74">
        <f t="shared" si="251"/>
        <v>0</v>
      </c>
      <c r="R233" s="75">
        <f>SUM(K233:Q233)</f>
        <v>12</v>
      </c>
      <c r="T233" s="72">
        <f t="shared" ref="T233:Z236" si="252">SUM(B166+K166+T166)</f>
        <v>295</v>
      </c>
      <c r="U233" s="73">
        <f t="shared" si="252"/>
        <v>35</v>
      </c>
      <c r="V233" s="73">
        <f t="shared" si="252"/>
        <v>2</v>
      </c>
      <c r="W233" s="73">
        <f t="shared" si="252"/>
        <v>3</v>
      </c>
      <c r="X233" s="73">
        <f t="shared" si="252"/>
        <v>7</v>
      </c>
      <c r="Y233" s="73">
        <f t="shared" si="252"/>
        <v>3</v>
      </c>
      <c r="Z233" s="74">
        <f t="shared" si="252"/>
        <v>0</v>
      </c>
      <c r="AA233" s="75">
        <f>SUM(T233:Z233)</f>
        <v>345</v>
      </c>
      <c r="AC233" s="75">
        <f>SUM(I233+R233+AA233)</f>
        <v>610</v>
      </c>
    </row>
    <row r="234" spans="1:29" s="64" customFormat="1" ht="15.75" customHeight="1">
      <c r="A234" s="76">
        <v>0.46875</v>
      </c>
      <c r="B234" s="77">
        <f t="shared" si="250"/>
        <v>196</v>
      </c>
      <c r="C234" s="64">
        <f t="shared" si="250"/>
        <v>23</v>
      </c>
      <c r="D234" s="64">
        <f t="shared" si="250"/>
        <v>1</v>
      </c>
      <c r="E234" s="64">
        <f t="shared" si="250"/>
        <v>3</v>
      </c>
      <c r="F234" s="64">
        <f t="shared" si="250"/>
        <v>7</v>
      </c>
      <c r="G234" s="64">
        <f t="shared" si="250"/>
        <v>3</v>
      </c>
      <c r="H234" s="78">
        <f t="shared" si="250"/>
        <v>0</v>
      </c>
      <c r="I234" s="79">
        <f>SUM(B234:H234)</f>
        <v>233</v>
      </c>
      <c r="K234" s="77">
        <f t="shared" si="251"/>
        <v>12</v>
      </c>
      <c r="L234" s="64">
        <f t="shared" si="251"/>
        <v>4</v>
      </c>
      <c r="M234" s="64">
        <f t="shared" si="251"/>
        <v>0</v>
      </c>
      <c r="N234" s="64">
        <f t="shared" si="251"/>
        <v>0</v>
      </c>
      <c r="O234" s="64">
        <f t="shared" si="251"/>
        <v>0</v>
      </c>
      <c r="P234" s="64">
        <f t="shared" si="251"/>
        <v>0</v>
      </c>
      <c r="Q234" s="78">
        <f t="shared" si="251"/>
        <v>0</v>
      </c>
      <c r="R234" s="79">
        <f>SUM(K234:Q234)</f>
        <v>16</v>
      </c>
      <c r="T234" s="77">
        <f t="shared" si="252"/>
        <v>313</v>
      </c>
      <c r="U234" s="64">
        <f t="shared" si="252"/>
        <v>48</v>
      </c>
      <c r="V234" s="64">
        <f t="shared" si="252"/>
        <v>4</v>
      </c>
      <c r="W234" s="64">
        <f t="shared" si="252"/>
        <v>2</v>
      </c>
      <c r="X234" s="64">
        <f t="shared" si="252"/>
        <v>7</v>
      </c>
      <c r="Y234" s="64">
        <f t="shared" si="252"/>
        <v>6</v>
      </c>
      <c r="Z234" s="78">
        <f t="shared" si="252"/>
        <v>0</v>
      </c>
      <c r="AA234" s="79">
        <f>SUM(T234:Z234)</f>
        <v>380</v>
      </c>
      <c r="AC234" s="79">
        <f>SUM(I234+R234+AA234)</f>
        <v>629</v>
      </c>
    </row>
    <row r="235" spans="1:29" s="64" customFormat="1" ht="15.75" customHeight="1">
      <c r="A235" s="76">
        <v>0.47916666666666702</v>
      </c>
      <c r="B235" s="77">
        <f t="shared" si="250"/>
        <v>194</v>
      </c>
      <c r="C235" s="64">
        <f t="shared" si="250"/>
        <v>23</v>
      </c>
      <c r="D235" s="64">
        <f t="shared" si="250"/>
        <v>7</v>
      </c>
      <c r="E235" s="64">
        <f t="shared" si="250"/>
        <v>2</v>
      </c>
      <c r="F235" s="64">
        <f t="shared" si="250"/>
        <v>7</v>
      </c>
      <c r="G235" s="64">
        <f t="shared" si="250"/>
        <v>3</v>
      </c>
      <c r="H235" s="78">
        <f t="shared" si="250"/>
        <v>0</v>
      </c>
      <c r="I235" s="79">
        <f>SUM(B235:H235)</f>
        <v>236</v>
      </c>
      <c r="K235" s="77">
        <f t="shared" si="251"/>
        <v>15</v>
      </c>
      <c r="L235" s="64">
        <f t="shared" si="251"/>
        <v>2</v>
      </c>
      <c r="M235" s="64">
        <f t="shared" si="251"/>
        <v>0</v>
      </c>
      <c r="N235" s="64">
        <f t="shared" si="251"/>
        <v>0</v>
      </c>
      <c r="O235" s="64">
        <f t="shared" si="251"/>
        <v>0</v>
      </c>
      <c r="P235" s="64">
        <f t="shared" si="251"/>
        <v>1</v>
      </c>
      <c r="Q235" s="78">
        <f t="shared" si="251"/>
        <v>0</v>
      </c>
      <c r="R235" s="79">
        <f>SUM(K235:Q235)</f>
        <v>18</v>
      </c>
      <c r="T235" s="77">
        <f t="shared" si="252"/>
        <v>311</v>
      </c>
      <c r="U235" s="64">
        <f t="shared" si="252"/>
        <v>42</v>
      </c>
      <c r="V235" s="64">
        <f t="shared" si="252"/>
        <v>5</v>
      </c>
      <c r="W235" s="64">
        <f t="shared" si="252"/>
        <v>0</v>
      </c>
      <c r="X235" s="64">
        <f t="shared" si="252"/>
        <v>5</v>
      </c>
      <c r="Y235" s="64">
        <f t="shared" si="252"/>
        <v>2</v>
      </c>
      <c r="Z235" s="78">
        <f t="shared" si="252"/>
        <v>0</v>
      </c>
      <c r="AA235" s="79">
        <f>SUM(T235:Z235)</f>
        <v>365</v>
      </c>
      <c r="AC235" s="79">
        <f>SUM(I235+R235+AA235)</f>
        <v>619</v>
      </c>
    </row>
    <row r="236" spans="1:29" s="64" customFormat="1" ht="15.75" customHeight="1">
      <c r="A236" s="80">
        <v>0.48958333333333298</v>
      </c>
      <c r="B236" s="81">
        <f t="shared" si="250"/>
        <v>212</v>
      </c>
      <c r="C236" s="82">
        <f t="shared" si="250"/>
        <v>27</v>
      </c>
      <c r="D236" s="82">
        <f t="shared" si="250"/>
        <v>1</v>
      </c>
      <c r="E236" s="82">
        <f t="shared" si="250"/>
        <v>2</v>
      </c>
      <c r="F236" s="82">
        <f t="shared" si="250"/>
        <v>7</v>
      </c>
      <c r="G236" s="82">
        <f t="shared" si="250"/>
        <v>7</v>
      </c>
      <c r="H236" s="83">
        <f t="shared" si="250"/>
        <v>0</v>
      </c>
      <c r="I236" s="84">
        <f>SUM(B236:H236)</f>
        <v>256</v>
      </c>
      <c r="K236" s="81">
        <f t="shared" si="251"/>
        <v>13</v>
      </c>
      <c r="L236" s="82">
        <f t="shared" si="251"/>
        <v>0</v>
      </c>
      <c r="M236" s="82">
        <f t="shared" si="251"/>
        <v>0</v>
      </c>
      <c r="N236" s="82">
        <f t="shared" si="251"/>
        <v>0</v>
      </c>
      <c r="O236" s="82">
        <f t="shared" si="251"/>
        <v>0</v>
      </c>
      <c r="P236" s="82">
        <f t="shared" si="251"/>
        <v>0</v>
      </c>
      <c r="Q236" s="83">
        <f t="shared" si="251"/>
        <v>0</v>
      </c>
      <c r="R236" s="84">
        <f>SUM(K236:Q236)</f>
        <v>13</v>
      </c>
      <c r="T236" s="81">
        <f t="shared" si="252"/>
        <v>305</v>
      </c>
      <c r="U236" s="82">
        <f t="shared" si="252"/>
        <v>43</v>
      </c>
      <c r="V236" s="82">
        <f t="shared" si="252"/>
        <v>2</v>
      </c>
      <c r="W236" s="82">
        <f t="shared" si="252"/>
        <v>1</v>
      </c>
      <c r="X236" s="82">
        <f t="shared" si="252"/>
        <v>9</v>
      </c>
      <c r="Y236" s="82">
        <f t="shared" si="252"/>
        <v>5</v>
      </c>
      <c r="Z236" s="83">
        <f t="shared" si="252"/>
        <v>0</v>
      </c>
      <c r="AA236" s="84">
        <f>SUM(T236:Z236)</f>
        <v>365</v>
      </c>
      <c r="AC236" s="84">
        <f>SUM(I236+R236+AA236)</f>
        <v>634</v>
      </c>
    </row>
    <row r="237" spans="1:29" s="64" customFormat="1" ht="15.75" customHeight="1">
      <c r="A237" s="85" t="s">
        <v>136</v>
      </c>
      <c r="B237" s="86">
        <f t="shared" ref="B237:I237" si="253">SUM(B233:B236)</f>
        <v>816</v>
      </c>
      <c r="C237" s="87">
        <f t="shared" si="253"/>
        <v>96</v>
      </c>
      <c r="D237" s="87">
        <f t="shared" si="253"/>
        <v>9</v>
      </c>
      <c r="E237" s="87">
        <f t="shared" si="253"/>
        <v>10</v>
      </c>
      <c r="F237" s="87">
        <f t="shared" si="253"/>
        <v>30</v>
      </c>
      <c r="G237" s="87">
        <f t="shared" si="253"/>
        <v>16</v>
      </c>
      <c r="H237" s="88">
        <f t="shared" si="253"/>
        <v>1</v>
      </c>
      <c r="I237" s="85">
        <f t="shared" si="253"/>
        <v>978</v>
      </c>
      <c r="K237" s="86">
        <f t="shared" ref="K237:R237" si="254">SUM(K233:K236)</f>
        <v>49</v>
      </c>
      <c r="L237" s="87">
        <f t="shared" si="254"/>
        <v>9</v>
      </c>
      <c r="M237" s="87">
        <f t="shared" si="254"/>
        <v>0</v>
      </c>
      <c r="N237" s="87">
        <f t="shared" si="254"/>
        <v>0</v>
      </c>
      <c r="O237" s="87">
        <f t="shared" si="254"/>
        <v>0</v>
      </c>
      <c r="P237" s="87">
        <f t="shared" si="254"/>
        <v>1</v>
      </c>
      <c r="Q237" s="88">
        <f t="shared" si="254"/>
        <v>0</v>
      </c>
      <c r="R237" s="85">
        <f t="shared" si="254"/>
        <v>59</v>
      </c>
      <c r="T237" s="86">
        <f t="shared" ref="T237:AA237" si="255">SUM(T233:T236)</f>
        <v>1224</v>
      </c>
      <c r="U237" s="87">
        <f t="shared" si="255"/>
        <v>168</v>
      </c>
      <c r="V237" s="87">
        <f t="shared" si="255"/>
        <v>13</v>
      </c>
      <c r="W237" s="87">
        <f t="shared" si="255"/>
        <v>6</v>
      </c>
      <c r="X237" s="87">
        <f t="shared" si="255"/>
        <v>28</v>
      </c>
      <c r="Y237" s="87">
        <f t="shared" si="255"/>
        <v>16</v>
      </c>
      <c r="Z237" s="88">
        <f t="shared" si="255"/>
        <v>0</v>
      </c>
      <c r="AA237" s="85">
        <f t="shared" si="255"/>
        <v>1455</v>
      </c>
      <c r="AC237" s="85">
        <f>SUM(AC233:AC236)</f>
        <v>2492</v>
      </c>
    </row>
    <row r="238" spans="1:29" s="64" customFormat="1" ht="15.75" customHeight="1">
      <c r="A238" s="71">
        <v>0.5</v>
      </c>
      <c r="B238" s="72">
        <f t="shared" ref="B238:H241" si="256">SUM(B37+K37+T37)</f>
        <v>212</v>
      </c>
      <c r="C238" s="73">
        <f t="shared" si="256"/>
        <v>27</v>
      </c>
      <c r="D238" s="73">
        <f t="shared" si="256"/>
        <v>1</v>
      </c>
      <c r="E238" s="73">
        <f t="shared" si="256"/>
        <v>2</v>
      </c>
      <c r="F238" s="73">
        <f t="shared" si="256"/>
        <v>7</v>
      </c>
      <c r="G238" s="73">
        <f t="shared" si="256"/>
        <v>2</v>
      </c>
      <c r="H238" s="74">
        <f t="shared" si="256"/>
        <v>0</v>
      </c>
      <c r="I238" s="75">
        <f>SUM(B238:H238)</f>
        <v>251</v>
      </c>
      <c r="K238" s="72">
        <f t="shared" ref="K238:Q241" si="257">SUM(B104+K104+T104)</f>
        <v>19</v>
      </c>
      <c r="L238" s="73">
        <f t="shared" si="257"/>
        <v>2</v>
      </c>
      <c r="M238" s="73">
        <f t="shared" si="257"/>
        <v>0</v>
      </c>
      <c r="N238" s="73">
        <f t="shared" si="257"/>
        <v>0</v>
      </c>
      <c r="O238" s="73">
        <f t="shared" si="257"/>
        <v>0</v>
      </c>
      <c r="P238" s="73">
        <f t="shared" si="257"/>
        <v>1</v>
      </c>
      <c r="Q238" s="74">
        <f t="shared" si="257"/>
        <v>0</v>
      </c>
      <c r="R238" s="75">
        <f>SUM(K238:Q238)</f>
        <v>22</v>
      </c>
      <c r="T238" s="72">
        <f t="shared" ref="T238:Z241" si="258">SUM(B171+K171+T171)</f>
        <v>340</v>
      </c>
      <c r="U238" s="73">
        <f t="shared" si="258"/>
        <v>38</v>
      </c>
      <c r="V238" s="73">
        <f t="shared" si="258"/>
        <v>1</v>
      </c>
      <c r="W238" s="73">
        <f t="shared" si="258"/>
        <v>2</v>
      </c>
      <c r="X238" s="73">
        <f t="shared" si="258"/>
        <v>7</v>
      </c>
      <c r="Y238" s="73">
        <f t="shared" si="258"/>
        <v>6</v>
      </c>
      <c r="Z238" s="74">
        <f t="shared" si="258"/>
        <v>0</v>
      </c>
      <c r="AA238" s="75">
        <f>SUM(T238:Z238)</f>
        <v>394</v>
      </c>
      <c r="AC238" s="75">
        <f>SUM(I238+R238+AA238)</f>
        <v>667</v>
      </c>
    </row>
    <row r="239" spans="1:29" s="64" customFormat="1" ht="15.75" customHeight="1">
      <c r="A239" s="76">
        <v>0.51041666666666696</v>
      </c>
      <c r="B239" s="77">
        <f t="shared" si="256"/>
        <v>218</v>
      </c>
      <c r="C239" s="64">
        <f t="shared" si="256"/>
        <v>24</v>
      </c>
      <c r="D239" s="64">
        <f t="shared" si="256"/>
        <v>3</v>
      </c>
      <c r="E239" s="64">
        <f t="shared" si="256"/>
        <v>3</v>
      </c>
      <c r="F239" s="64">
        <f t="shared" si="256"/>
        <v>9</v>
      </c>
      <c r="G239" s="64">
        <f t="shared" si="256"/>
        <v>7</v>
      </c>
      <c r="H239" s="78">
        <f t="shared" si="256"/>
        <v>0</v>
      </c>
      <c r="I239" s="79">
        <f>SUM(B239:H239)</f>
        <v>264</v>
      </c>
      <c r="K239" s="77">
        <f t="shared" si="257"/>
        <v>20</v>
      </c>
      <c r="L239" s="64">
        <f t="shared" si="257"/>
        <v>1</v>
      </c>
      <c r="M239" s="64">
        <f t="shared" si="257"/>
        <v>0</v>
      </c>
      <c r="N239" s="64">
        <f t="shared" si="257"/>
        <v>0</v>
      </c>
      <c r="O239" s="64">
        <f t="shared" si="257"/>
        <v>0</v>
      </c>
      <c r="P239" s="64">
        <f t="shared" si="257"/>
        <v>1</v>
      </c>
      <c r="Q239" s="78">
        <f t="shared" si="257"/>
        <v>0</v>
      </c>
      <c r="R239" s="79">
        <f>SUM(K239:Q239)</f>
        <v>22</v>
      </c>
      <c r="T239" s="77">
        <f t="shared" si="258"/>
        <v>322</v>
      </c>
      <c r="U239" s="64">
        <f t="shared" si="258"/>
        <v>37</v>
      </c>
      <c r="V239" s="64">
        <f t="shared" si="258"/>
        <v>2</v>
      </c>
      <c r="W239" s="64">
        <f t="shared" si="258"/>
        <v>0</v>
      </c>
      <c r="X239" s="64">
        <f t="shared" si="258"/>
        <v>8</v>
      </c>
      <c r="Y239" s="64">
        <f t="shared" si="258"/>
        <v>9</v>
      </c>
      <c r="Z239" s="78">
        <f t="shared" si="258"/>
        <v>1</v>
      </c>
      <c r="AA239" s="79">
        <f>SUM(T239:Z239)</f>
        <v>379</v>
      </c>
      <c r="AC239" s="79">
        <f>SUM(I239+R239+AA239)</f>
        <v>665</v>
      </c>
    </row>
    <row r="240" spans="1:29" s="64" customFormat="1" ht="15.75" customHeight="1">
      <c r="A240" s="76">
        <v>0.52083333333333304</v>
      </c>
      <c r="B240" s="77">
        <f t="shared" si="256"/>
        <v>222</v>
      </c>
      <c r="C240" s="64">
        <f t="shared" si="256"/>
        <v>22</v>
      </c>
      <c r="D240" s="64">
        <f t="shared" si="256"/>
        <v>3</v>
      </c>
      <c r="E240" s="64">
        <f t="shared" si="256"/>
        <v>0</v>
      </c>
      <c r="F240" s="64">
        <f t="shared" si="256"/>
        <v>6</v>
      </c>
      <c r="G240" s="64">
        <f t="shared" si="256"/>
        <v>5</v>
      </c>
      <c r="H240" s="78">
        <f t="shared" si="256"/>
        <v>0</v>
      </c>
      <c r="I240" s="79">
        <f>SUM(B240:H240)</f>
        <v>258</v>
      </c>
      <c r="K240" s="77">
        <f t="shared" si="257"/>
        <v>12</v>
      </c>
      <c r="L240" s="64">
        <f t="shared" si="257"/>
        <v>1</v>
      </c>
      <c r="M240" s="64">
        <f t="shared" si="257"/>
        <v>0</v>
      </c>
      <c r="N240" s="64">
        <f t="shared" si="257"/>
        <v>1</v>
      </c>
      <c r="O240" s="64">
        <f t="shared" si="257"/>
        <v>0</v>
      </c>
      <c r="P240" s="64">
        <f t="shared" si="257"/>
        <v>0</v>
      </c>
      <c r="Q240" s="78">
        <f t="shared" si="257"/>
        <v>0</v>
      </c>
      <c r="R240" s="79">
        <f>SUM(K240:Q240)</f>
        <v>14</v>
      </c>
      <c r="T240" s="77">
        <f t="shared" si="258"/>
        <v>334</v>
      </c>
      <c r="U240" s="64">
        <f t="shared" si="258"/>
        <v>35</v>
      </c>
      <c r="V240" s="64">
        <f t="shared" si="258"/>
        <v>2</v>
      </c>
      <c r="W240" s="64">
        <f t="shared" si="258"/>
        <v>0</v>
      </c>
      <c r="X240" s="64">
        <f t="shared" si="258"/>
        <v>8</v>
      </c>
      <c r="Y240" s="64">
        <f t="shared" si="258"/>
        <v>2</v>
      </c>
      <c r="Z240" s="78">
        <f t="shared" si="258"/>
        <v>0</v>
      </c>
      <c r="AA240" s="79">
        <f>SUM(T240:Z240)</f>
        <v>381</v>
      </c>
      <c r="AC240" s="79">
        <f>SUM(I240+R240+AA240)</f>
        <v>653</v>
      </c>
    </row>
    <row r="241" spans="1:29" s="64" customFormat="1" ht="15.75" customHeight="1">
      <c r="A241" s="80">
        <v>0.53125</v>
      </c>
      <c r="B241" s="81">
        <f t="shared" si="256"/>
        <v>229</v>
      </c>
      <c r="C241" s="82">
        <f t="shared" si="256"/>
        <v>24</v>
      </c>
      <c r="D241" s="82">
        <f t="shared" si="256"/>
        <v>0</v>
      </c>
      <c r="E241" s="82">
        <f t="shared" si="256"/>
        <v>0</v>
      </c>
      <c r="F241" s="82">
        <f t="shared" si="256"/>
        <v>9</v>
      </c>
      <c r="G241" s="82">
        <f t="shared" si="256"/>
        <v>4</v>
      </c>
      <c r="H241" s="83">
        <f t="shared" si="256"/>
        <v>0</v>
      </c>
      <c r="I241" s="84">
        <f>SUM(B241:H241)</f>
        <v>266</v>
      </c>
      <c r="K241" s="81">
        <f t="shared" si="257"/>
        <v>11</v>
      </c>
      <c r="L241" s="82">
        <f t="shared" si="257"/>
        <v>0</v>
      </c>
      <c r="M241" s="82">
        <f t="shared" si="257"/>
        <v>0</v>
      </c>
      <c r="N241" s="82">
        <f t="shared" si="257"/>
        <v>0</v>
      </c>
      <c r="O241" s="82">
        <f t="shared" si="257"/>
        <v>0</v>
      </c>
      <c r="P241" s="82">
        <f t="shared" si="257"/>
        <v>1</v>
      </c>
      <c r="Q241" s="83">
        <f t="shared" si="257"/>
        <v>0</v>
      </c>
      <c r="R241" s="84">
        <f>SUM(K241:Q241)</f>
        <v>12</v>
      </c>
      <c r="T241" s="81">
        <f t="shared" si="258"/>
        <v>351</v>
      </c>
      <c r="U241" s="82">
        <f t="shared" si="258"/>
        <v>41</v>
      </c>
      <c r="V241" s="82">
        <f t="shared" si="258"/>
        <v>0</v>
      </c>
      <c r="W241" s="82">
        <f t="shared" si="258"/>
        <v>2</v>
      </c>
      <c r="X241" s="82">
        <f t="shared" si="258"/>
        <v>8</v>
      </c>
      <c r="Y241" s="82">
        <f t="shared" si="258"/>
        <v>6</v>
      </c>
      <c r="Z241" s="83">
        <f t="shared" si="258"/>
        <v>0</v>
      </c>
      <c r="AA241" s="84">
        <f>SUM(T241:Z241)</f>
        <v>408</v>
      </c>
      <c r="AC241" s="84">
        <f>SUM(I241+R241+AA241)</f>
        <v>686</v>
      </c>
    </row>
    <row r="242" spans="1:29" s="64" customFormat="1" ht="15.75" customHeight="1">
      <c r="A242" s="85" t="s">
        <v>136</v>
      </c>
      <c r="B242" s="86">
        <f t="shared" ref="B242:I242" si="259">SUM(B238:B241)</f>
        <v>881</v>
      </c>
      <c r="C242" s="87">
        <f t="shared" si="259"/>
        <v>97</v>
      </c>
      <c r="D242" s="87">
        <f t="shared" si="259"/>
        <v>7</v>
      </c>
      <c r="E242" s="87">
        <f t="shared" si="259"/>
        <v>5</v>
      </c>
      <c r="F242" s="87">
        <f t="shared" si="259"/>
        <v>31</v>
      </c>
      <c r="G242" s="87">
        <f t="shared" si="259"/>
        <v>18</v>
      </c>
      <c r="H242" s="88">
        <f t="shared" si="259"/>
        <v>0</v>
      </c>
      <c r="I242" s="85">
        <f t="shared" si="259"/>
        <v>1039</v>
      </c>
      <c r="K242" s="86">
        <f t="shared" ref="K242:R242" si="260">SUM(K238:K241)</f>
        <v>62</v>
      </c>
      <c r="L242" s="87">
        <f t="shared" si="260"/>
        <v>4</v>
      </c>
      <c r="M242" s="87">
        <f t="shared" si="260"/>
        <v>0</v>
      </c>
      <c r="N242" s="87">
        <f t="shared" si="260"/>
        <v>1</v>
      </c>
      <c r="O242" s="87">
        <f t="shared" si="260"/>
        <v>0</v>
      </c>
      <c r="P242" s="87">
        <f t="shared" si="260"/>
        <v>3</v>
      </c>
      <c r="Q242" s="88">
        <f t="shared" si="260"/>
        <v>0</v>
      </c>
      <c r="R242" s="85">
        <f t="shared" si="260"/>
        <v>70</v>
      </c>
      <c r="T242" s="86">
        <f t="shared" ref="T242:AA242" si="261">SUM(T238:T241)</f>
        <v>1347</v>
      </c>
      <c r="U242" s="87">
        <f t="shared" si="261"/>
        <v>151</v>
      </c>
      <c r="V242" s="87">
        <f t="shared" si="261"/>
        <v>5</v>
      </c>
      <c r="W242" s="87">
        <f t="shared" si="261"/>
        <v>4</v>
      </c>
      <c r="X242" s="87">
        <f t="shared" si="261"/>
        <v>31</v>
      </c>
      <c r="Y242" s="87">
        <f t="shared" si="261"/>
        <v>23</v>
      </c>
      <c r="Z242" s="88">
        <f t="shared" si="261"/>
        <v>1</v>
      </c>
      <c r="AA242" s="85">
        <f t="shared" si="261"/>
        <v>1562</v>
      </c>
      <c r="AC242" s="85">
        <f>SUM(AC238:AC241)</f>
        <v>2671</v>
      </c>
    </row>
    <row r="243" spans="1:29" s="64" customFormat="1" ht="15.75" customHeight="1">
      <c r="A243" s="71">
        <v>0.54166666666666696</v>
      </c>
      <c r="B243" s="72">
        <f t="shared" ref="B243:H246" si="262">SUM(B42+K42+T42)</f>
        <v>224</v>
      </c>
      <c r="C243" s="73">
        <f t="shared" si="262"/>
        <v>17</v>
      </c>
      <c r="D243" s="73">
        <f t="shared" si="262"/>
        <v>3</v>
      </c>
      <c r="E243" s="73">
        <f t="shared" si="262"/>
        <v>1</v>
      </c>
      <c r="F243" s="73">
        <f t="shared" si="262"/>
        <v>7</v>
      </c>
      <c r="G243" s="73">
        <f t="shared" si="262"/>
        <v>3</v>
      </c>
      <c r="H243" s="74">
        <f t="shared" si="262"/>
        <v>0</v>
      </c>
      <c r="I243" s="75">
        <f>SUM(B243:H243)</f>
        <v>255</v>
      </c>
      <c r="K243" s="72">
        <f t="shared" ref="K243:Q246" si="263">SUM(B109+K109+T109)</f>
        <v>13</v>
      </c>
      <c r="L243" s="73">
        <f t="shared" si="263"/>
        <v>0</v>
      </c>
      <c r="M243" s="73">
        <f t="shared" si="263"/>
        <v>0</v>
      </c>
      <c r="N243" s="73">
        <f t="shared" si="263"/>
        <v>0</v>
      </c>
      <c r="O243" s="73">
        <f t="shared" si="263"/>
        <v>0</v>
      </c>
      <c r="P243" s="73">
        <f t="shared" si="263"/>
        <v>0</v>
      </c>
      <c r="Q243" s="74">
        <f t="shared" si="263"/>
        <v>0</v>
      </c>
      <c r="R243" s="75">
        <f>SUM(K243:Q243)</f>
        <v>13</v>
      </c>
      <c r="T243" s="72">
        <f t="shared" ref="T243:Z246" si="264">SUM(B176+K176+T176)</f>
        <v>328</v>
      </c>
      <c r="U243" s="73">
        <f t="shared" si="264"/>
        <v>35</v>
      </c>
      <c r="V243" s="73">
        <f t="shared" si="264"/>
        <v>4</v>
      </c>
      <c r="W243" s="73">
        <f t="shared" si="264"/>
        <v>1</v>
      </c>
      <c r="X243" s="73">
        <f t="shared" si="264"/>
        <v>7</v>
      </c>
      <c r="Y243" s="73">
        <f t="shared" si="264"/>
        <v>0</v>
      </c>
      <c r="Z243" s="74">
        <f t="shared" si="264"/>
        <v>0</v>
      </c>
      <c r="AA243" s="75">
        <f>SUM(T243:Z243)</f>
        <v>375</v>
      </c>
      <c r="AC243" s="75">
        <f>SUM(I243+R243+AA243)</f>
        <v>643</v>
      </c>
    </row>
    <row r="244" spans="1:29" s="64" customFormat="1" ht="15.75" customHeight="1">
      <c r="A244" s="76">
        <v>0.55208333333333304</v>
      </c>
      <c r="B244" s="77">
        <f t="shared" si="262"/>
        <v>219</v>
      </c>
      <c r="C244" s="64">
        <f t="shared" si="262"/>
        <v>17</v>
      </c>
      <c r="D244" s="64">
        <f t="shared" si="262"/>
        <v>1</v>
      </c>
      <c r="E244" s="64">
        <f t="shared" si="262"/>
        <v>0</v>
      </c>
      <c r="F244" s="64">
        <f t="shared" si="262"/>
        <v>9</v>
      </c>
      <c r="G244" s="64">
        <f t="shared" si="262"/>
        <v>5</v>
      </c>
      <c r="H244" s="78">
        <f t="shared" si="262"/>
        <v>0</v>
      </c>
      <c r="I244" s="79">
        <f>SUM(B244:H244)</f>
        <v>251</v>
      </c>
      <c r="K244" s="77">
        <f t="shared" si="263"/>
        <v>19</v>
      </c>
      <c r="L244" s="64">
        <f t="shared" si="263"/>
        <v>1</v>
      </c>
      <c r="M244" s="64">
        <f t="shared" si="263"/>
        <v>0</v>
      </c>
      <c r="N244" s="64">
        <f t="shared" si="263"/>
        <v>0</v>
      </c>
      <c r="O244" s="64">
        <f t="shared" si="263"/>
        <v>0</v>
      </c>
      <c r="P244" s="64">
        <f t="shared" si="263"/>
        <v>0</v>
      </c>
      <c r="Q244" s="78">
        <f t="shared" si="263"/>
        <v>0</v>
      </c>
      <c r="R244" s="79">
        <f>SUM(K244:Q244)</f>
        <v>20</v>
      </c>
      <c r="T244" s="77">
        <f t="shared" si="264"/>
        <v>378</v>
      </c>
      <c r="U244" s="64">
        <f t="shared" si="264"/>
        <v>44</v>
      </c>
      <c r="V244" s="64">
        <f t="shared" si="264"/>
        <v>5</v>
      </c>
      <c r="W244" s="64">
        <f t="shared" si="264"/>
        <v>2</v>
      </c>
      <c r="X244" s="64">
        <f t="shared" si="264"/>
        <v>10</v>
      </c>
      <c r="Y244" s="64">
        <f t="shared" si="264"/>
        <v>7</v>
      </c>
      <c r="Z244" s="78">
        <f t="shared" si="264"/>
        <v>0</v>
      </c>
      <c r="AA244" s="79">
        <f>SUM(T244:Z244)</f>
        <v>446</v>
      </c>
      <c r="AC244" s="79">
        <f>SUM(I244+R244+AA244)</f>
        <v>717</v>
      </c>
    </row>
    <row r="245" spans="1:29" s="64" customFormat="1" ht="15.75" customHeight="1">
      <c r="A245" s="76">
        <v>0.5625</v>
      </c>
      <c r="B245" s="77">
        <f t="shared" si="262"/>
        <v>212</v>
      </c>
      <c r="C245" s="64">
        <f t="shared" si="262"/>
        <v>19</v>
      </c>
      <c r="D245" s="64">
        <f t="shared" si="262"/>
        <v>4</v>
      </c>
      <c r="E245" s="64">
        <f t="shared" si="262"/>
        <v>2</v>
      </c>
      <c r="F245" s="64">
        <f t="shared" si="262"/>
        <v>7</v>
      </c>
      <c r="G245" s="64">
        <f t="shared" si="262"/>
        <v>5</v>
      </c>
      <c r="H245" s="78">
        <f t="shared" si="262"/>
        <v>0</v>
      </c>
      <c r="I245" s="79">
        <f>SUM(B245:H245)</f>
        <v>249</v>
      </c>
      <c r="K245" s="77">
        <f t="shared" si="263"/>
        <v>14</v>
      </c>
      <c r="L245" s="64">
        <f t="shared" si="263"/>
        <v>2</v>
      </c>
      <c r="M245" s="64">
        <f t="shared" si="263"/>
        <v>0</v>
      </c>
      <c r="N245" s="64">
        <f t="shared" si="263"/>
        <v>0</v>
      </c>
      <c r="O245" s="64">
        <f t="shared" si="263"/>
        <v>0</v>
      </c>
      <c r="P245" s="64">
        <f t="shared" si="263"/>
        <v>0</v>
      </c>
      <c r="Q245" s="78">
        <f t="shared" si="263"/>
        <v>0</v>
      </c>
      <c r="R245" s="79">
        <f>SUM(K245:Q245)</f>
        <v>16</v>
      </c>
      <c r="T245" s="77">
        <f t="shared" si="264"/>
        <v>379</v>
      </c>
      <c r="U245" s="64">
        <f t="shared" si="264"/>
        <v>33</v>
      </c>
      <c r="V245" s="64">
        <f t="shared" si="264"/>
        <v>1</v>
      </c>
      <c r="W245" s="64">
        <f t="shared" si="264"/>
        <v>1</v>
      </c>
      <c r="X245" s="64">
        <f t="shared" si="264"/>
        <v>8</v>
      </c>
      <c r="Y245" s="64">
        <f t="shared" si="264"/>
        <v>3</v>
      </c>
      <c r="Z245" s="78">
        <f t="shared" si="264"/>
        <v>0</v>
      </c>
      <c r="AA245" s="79">
        <f>SUM(T245:Z245)</f>
        <v>425</v>
      </c>
      <c r="AC245" s="79">
        <f>SUM(I245+R245+AA245)</f>
        <v>690</v>
      </c>
    </row>
    <row r="246" spans="1:29" s="64" customFormat="1" ht="15.75" customHeight="1">
      <c r="A246" s="80">
        <v>0.57291666666666696</v>
      </c>
      <c r="B246" s="81">
        <f t="shared" si="262"/>
        <v>221</v>
      </c>
      <c r="C246" s="82">
        <f t="shared" si="262"/>
        <v>17</v>
      </c>
      <c r="D246" s="82">
        <f t="shared" si="262"/>
        <v>1</v>
      </c>
      <c r="E246" s="82">
        <f t="shared" si="262"/>
        <v>2</v>
      </c>
      <c r="F246" s="82">
        <f t="shared" si="262"/>
        <v>8</v>
      </c>
      <c r="G246" s="82">
        <f t="shared" si="262"/>
        <v>3</v>
      </c>
      <c r="H246" s="83">
        <f t="shared" si="262"/>
        <v>0</v>
      </c>
      <c r="I246" s="84">
        <f>SUM(B246:H246)</f>
        <v>252</v>
      </c>
      <c r="K246" s="81">
        <f t="shared" si="263"/>
        <v>8</v>
      </c>
      <c r="L246" s="82">
        <f t="shared" si="263"/>
        <v>0</v>
      </c>
      <c r="M246" s="82">
        <f t="shared" si="263"/>
        <v>0</v>
      </c>
      <c r="N246" s="82">
        <f t="shared" si="263"/>
        <v>0</v>
      </c>
      <c r="O246" s="82">
        <f t="shared" si="263"/>
        <v>0</v>
      </c>
      <c r="P246" s="82">
        <f t="shared" si="263"/>
        <v>1</v>
      </c>
      <c r="Q246" s="83">
        <f t="shared" si="263"/>
        <v>0</v>
      </c>
      <c r="R246" s="84">
        <f>SUM(K246:Q246)</f>
        <v>9</v>
      </c>
      <c r="T246" s="81">
        <f t="shared" si="264"/>
        <v>342</v>
      </c>
      <c r="U246" s="82">
        <f t="shared" si="264"/>
        <v>45</v>
      </c>
      <c r="V246" s="82">
        <f t="shared" si="264"/>
        <v>2</v>
      </c>
      <c r="W246" s="82">
        <f t="shared" si="264"/>
        <v>2</v>
      </c>
      <c r="X246" s="82">
        <f t="shared" si="264"/>
        <v>8</v>
      </c>
      <c r="Y246" s="82">
        <f t="shared" si="264"/>
        <v>8</v>
      </c>
      <c r="Z246" s="83">
        <f t="shared" si="264"/>
        <v>0</v>
      </c>
      <c r="AA246" s="84">
        <f>SUM(T246:Z246)</f>
        <v>407</v>
      </c>
      <c r="AC246" s="84">
        <f>SUM(I246+R246+AA246)</f>
        <v>668</v>
      </c>
    </row>
    <row r="247" spans="1:29" s="64" customFormat="1" ht="15.75" customHeight="1">
      <c r="A247" s="85" t="s">
        <v>136</v>
      </c>
      <c r="B247" s="86">
        <f t="shared" ref="B247:I247" si="265">SUM(B243:B246)</f>
        <v>876</v>
      </c>
      <c r="C247" s="87">
        <f t="shared" si="265"/>
        <v>70</v>
      </c>
      <c r="D247" s="87">
        <f t="shared" si="265"/>
        <v>9</v>
      </c>
      <c r="E247" s="87">
        <f t="shared" si="265"/>
        <v>5</v>
      </c>
      <c r="F247" s="87">
        <f t="shared" si="265"/>
        <v>31</v>
      </c>
      <c r="G247" s="87">
        <f t="shared" si="265"/>
        <v>16</v>
      </c>
      <c r="H247" s="88">
        <f t="shared" si="265"/>
        <v>0</v>
      </c>
      <c r="I247" s="85">
        <f t="shared" si="265"/>
        <v>1007</v>
      </c>
      <c r="K247" s="86">
        <f t="shared" ref="K247:R247" si="266">SUM(K243:K246)</f>
        <v>54</v>
      </c>
      <c r="L247" s="87">
        <f t="shared" si="266"/>
        <v>3</v>
      </c>
      <c r="M247" s="87">
        <f t="shared" si="266"/>
        <v>0</v>
      </c>
      <c r="N247" s="87">
        <f t="shared" si="266"/>
        <v>0</v>
      </c>
      <c r="O247" s="87">
        <f t="shared" si="266"/>
        <v>0</v>
      </c>
      <c r="P247" s="87">
        <f t="shared" si="266"/>
        <v>1</v>
      </c>
      <c r="Q247" s="88">
        <f t="shared" si="266"/>
        <v>0</v>
      </c>
      <c r="R247" s="85">
        <f t="shared" si="266"/>
        <v>58</v>
      </c>
      <c r="T247" s="86">
        <f t="shared" ref="T247:AA247" si="267">SUM(T243:T246)</f>
        <v>1427</v>
      </c>
      <c r="U247" s="87">
        <f t="shared" si="267"/>
        <v>157</v>
      </c>
      <c r="V247" s="87">
        <f t="shared" si="267"/>
        <v>12</v>
      </c>
      <c r="W247" s="87">
        <f t="shared" si="267"/>
        <v>6</v>
      </c>
      <c r="X247" s="87">
        <f t="shared" si="267"/>
        <v>33</v>
      </c>
      <c r="Y247" s="87">
        <f t="shared" si="267"/>
        <v>18</v>
      </c>
      <c r="Z247" s="88">
        <f t="shared" si="267"/>
        <v>0</v>
      </c>
      <c r="AA247" s="85">
        <f t="shared" si="267"/>
        <v>1653</v>
      </c>
      <c r="AC247" s="85">
        <f>SUM(AC243:AC246)</f>
        <v>2718</v>
      </c>
    </row>
    <row r="248" spans="1:29" s="64" customFormat="1" ht="15.75" customHeight="1">
      <c r="A248" s="71">
        <v>0.58333333333333304</v>
      </c>
      <c r="B248" s="72">
        <f t="shared" ref="B248:H251" si="268">SUM(B47+K47+T47)</f>
        <v>215</v>
      </c>
      <c r="C248" s="73">
        <f t="shared" si="268"/>
        <v>25</v>
      </c>
      <c r="D248" s="73">
        <f t="shared" si="268"/>
        <v>3</v>
      </c>
      <c r="E248" s="73">
        <f t="shared" si="268"/>
        <v>0</v>
      </c>
      <c r="F248" s="73">
        <f t="shared" si="268"/>
        <v>8</v>
      </c>
      <c r="G248" s="73">
        <f t="shared" si="268"/>
        <v>5</v>
      </c>
      <c r="H248" s="74">
        <f t="shared" si="268"/>
        <v>0</v>
      </c>
      <c r="I248" s="75">
        <f>SUM(B248:H248)</f>
        <v>256</v>
      </c>
      <c r="K248" s="72">
        <f t="shared" ref="K248:Q251" si="269">SUM(B114+K114+T114)</f>
        <v>17</v>
      </c>
      <c r="L248" s="73">
        <f t="shared" si="269"/>
        <v>2</v>
      </c>
      <c r="M248" s="73">
        <f t="shared" si="269"/>
        <v>0</v>
      </c>
      <c r="N248" s="73">
        <f t="shared" si="269"/>
        <v>0</v>
      </c>
      <c r="O248" s="73">
        <f t="shared" si="269"/>
        <v>0</v>
      </c>
      <c r="P248" s="73">
        <f t="shared" si="269"/>
        <v>0</v>
      </c>
      <c r="Q248" s="74">
        <f t="shared" si="269"/>
        <v>0</v>
      </c>
      <c r="R248" s="75">
        <f>SUM(K248:Q248)</f>
        <v>19</v>
      </c>
      <c r="T248" s="72">
        <f t="shared" ref="T248:Z251" si="270">SUM(B181+K181+T181)</f>
        <v>364</v>
      </c>
      <c r="U248" s="73">
        <f t="shared" si="270"/>
        <v>40</v>
      </c>
      <c r="V248" s="73">
        <f t="shared" si="270"/>
        <v>3</v>
      </c>
      <c r="W248" s="73">
        <f t="shared" si="270"/>
        <v>1</v>
      </c>
      <c r="X248" s="73">
        <f t="shared" si="270"/>
        <v>7</v>
      </c>
      <c r="Y248" s="73">
        <f t="shared" si="270"/>
        <v>5</v>
      </c>
      <c r="Z248" s="74">
        <f t="shared" si="270"/>
        <v>0</v>
      </c>
      <c r="AA248" s="75">
        <f>SUM(T248:Z248)</f>
        <v>420</v>
      </c>
      <c r="AC248" s="75">
        <f>SUM(I248+R248+AA248)</f>
        <v>695</v>
      </c>
    </row>
    <row r="249" spans="1:29" s="64" customFormat="1" ht="15.75" customHeight="1">
      <c r="A249" s="76">
        <v>0.59375</v>
      </c>
      <c r="B249" s="77">
        <f t="shared" si="268"/>
        <v>217</v>
      </c>
      <c r="C249" s="64">
        <f t="shared" si="268"/>
        <v>24</v>
      </c>
      <c r="D249" s="64">
        <f t="shared" si="268"/>
        <v>0</v>
      </c>
      <c r="E249" s="64">
        <f t="shared" si="268"/>
        <v>2</v>
      </c>
      <c r="F249" s="64">
        <f t="shared" si="268"/>
        <v>7</v>
      </c>
      <c r="G249" s="64">
        <f t="shared" si="268"/>
        <v>5</v>
      </c>
      <c r="H249" s="78">
        <f t="shared" si="268"/>
        <v>0</v>
      </c>
      <c r="I249" s="79">
        <f>SUM(B249:H249)</f>
        <v>255</v>
      </c>
      <c r="K249" s="77">
        <f t="shared" si="269"/>
        <v>14</v>
      </c>
      <c r="L249" s="64">
        <f t="shared" si="269"/>
        <v>1</v>
      </c>
      <c r="M249" s="64">
        <f t="shared" si="269"/>
        <v>0</v>
      </c>
      <c r="N249" s="64">
        <f t="shared" si="269"/>
        <v>0</v>
      </c>
      <c r="O249" s="64">
        <f t="shared" si="269"/>
        <v>0</v>
      </c>
      <c r="P249" s="64">
        <f t="shared" si="269"/>
        <v>0</v>
      </c>
      <c r="Q249" s="78">
        <f t="shared" si="269"/>
        <v>0</v>
      </c>
      <c r="R249" s="79">
        <f>SUM(K249:Q249)</f>
        <v>15</v>
      </c>
      <c r="T249" s="77">
        <f t="shared" si="270"/>
        <v>401</v>
      </c>
      <c r="U249" s="64">
        <f t="shared" si="270"/>
        <v>30</v>
      </c>
      <c r="V249" s="64">
        <f t="shared" si="270"/>
        <v>2</v>
      </c>
      <c r="W249" s="64">
        <f t="shared" si="270"/>
        <v>6</v>
      </c>
      <c r="X249" s="64">
        <f t="shared" si="270"/>
        <v>6</v>
      </c>
      <c r="Y249" s="64">
        <f t="shared" si="270"/>
        <v>7</v>
      </c>
      <c r="Z249" s="78">
        <f t="shared" si="270"/>
        <v>0</v>
      </c>
      <c r="AA249" s="79">
        <f>SUM(T249:Z249)</f>
        <v>452</v>
      </c>
      <c r="AC249" s="79">
        <f>SUM(I249+R249+AA249)</f>
        <v>722</v>
      </c>
    </row>
    <row r="250" spans="1:29" s="64" customFormat="1" ht="15.75" customHeight="1">
      <c r="A250" s="76">
        <v>0.60416666666666696</v>
      </c>
      <c r="B250" s="77">
        <f t="shared" si="268"/>
        <v>215</v>
      </c>
      <c r="C250" s="64">
        <f t="shared" si="268"/>
        <v>22</v>
      </c>
      <c r="D250" s="64">
        <f t="shared" si="268"/>
        <v>1</v>
      </c>
      <c r="E250" s="64">
        <f t="shared" si="268"/>
        <v>3</v>
      </c>
      <c r="F250" s="64">
        <f t="shared" si="268"/>
        <v>5</v>
      </c>
      <c r="G250" s="64">
        <f t="shared" si="268"/>
        <v>4</v>
      </c>
      <c r="H250" s="78">
        <f t="shared" si="268"/>
        <v>0</v>
      </c>
      <c r="I250" s="79">
        <f>SUM(B250:H250)</f>
        <v>250</v>
      </c>
      <c r="K250" s="77">
        <f t="shared" si="269"/>
        <v>19</v>
      </c>
      <c r="L250" s="64">
        <f t="shared" si="269"/>
        <v>0</v>
      </c>
      <c r="M250" s="64">
        <f t="shared" si="269"/>
        <v>0</v>
      </c>
      <c r="N250" s="64">
        <f t="shared" si="269"/>
        <v>0</v>
      </c>
      <c r="O250" s="64">
        <f t="shared" si="269"/>
        <v>0</v>
      </c>
      <c r="P250" s="64">
        <f t="shared" si="269"/>
        <v>0</v>
      </c>
      <c r="Q250" s="78">
        <f t="shared" si="269"/>
        <v>0</v>
      </c>
      <c r="R250" s="79">
        <f>SUM(K250:Q250)</f>
        <v>19</v>
      </c>
      <c r="T250" s="77">
        <f t="shared" si="270"/>
        <v>363</v>
      </c>
      <c r="U250" s="64">
        <f t="shared" si="270"/>
        <v>41</v>
      </c>
      <c r="V250" s="64">
        <f t="shared" si="270"/>
        <v>1</v>
      </c>
      <c r="W250" s="64">
        <f t="shared" si="270"/>
        <v>0</v>
      </c>
      <c r="X250" s="64">
        <f t="shared" si="270"/>
        <v>9</v>
      </c>
      <c r="Y250" s="64">
        <f t="shared" si="270"/>
        <v>9</v>
      </c>
      <c r="Z250" s="78">
        <f t="shared" si="270"/>
        <v>0</v>
      </c>
      <c r="AA250" s="79">
        <f>SUM(T250:Z250)</f>
        <v>423</v>
      </c>
      <c r="AC250" s="79">
        <f>SUM(I250+R250+AA250)</f>
        <v>692</v>
      </c>
    </row>
    <row r="251" spans="1:29" s="64" customFormat="1" ht="15.75" customHeight="1">
      <c r="A251" s="80">
        <v>0.61458333333333304</v>
      </c>
      <c r="B251" s="81">
        <f t="shared" si="268"/>
        <v>201</v>
      </c>
      <c r="C251" s="82">
        <f t="shared" si="268"/>
        <v>17</v>
      </c>
      <c r="D251" s="82">
        <f t="shared" si="268"/>
        <v>1</v>
      </c>
      <c r="E251" s="82">
        <f t="shared" si="268"/>
        <v>1</v>
      </c>
      <c r="F251" s="82">
        <f t="shared" si="268"/>
        <v>10</v>
      </c>
      <c r="G251" s="82">
        <f t="shared" si="268"/>
        <v>4</v>
      </c>
      <c r="H251" s="83">
        <f t="shared" si="268"/>
        <v>0</v>
      </c>
      <c r="I251" s="84">
        <f>SUM(B251:H251)</f>
        <v>234</v>
      </c>
      <c r="K251" s="81">
        <f t="shared" si="269"/>
        <v>8</v>
      </c>
      <c r="L251" s="82">
        <f t="shared" si="269"/>
        <v>1</v>
      </c>
      <c r="M251" s="82">
        <f t="shared" si="269"/>
        <v>0</v>
      </c>
      <c r="N251" s="82">
        <f t="shared" si="269"/>
        <v>0</v>
      </c>
      <c r="O251" s="82">
        <f t="shared" si="269"/>
        <v>0</v>
      </c>
      <c r="P251" s="82">
        <f t="shared" si="269"/>
        <v>0</v>
      </c>
      <c r="Q251" s="83">
        <f t="shared" si="269"/>
        <v>0</v>
      </c>
      <c r="R251" s="84">
        <f>SUM(K251:Q251)</f>
        <v>9</v>
      </c>
      <c r="T251" s="81">
        <f t="shared" si="270"/>
        <v>350</v>
      </c>
      <c r="U251" s="82">
        <f t="shared" si="270"/>
        <v>45</v>
      </c>
      <c r="V251" s="82">
        <f t="shared" si="270"/>
        <v>3</v>
      </c>
      <c r="W251" s="82">
        <f t="shared" si="270"/>
        <v>1</v>
      </c>
      <c r="X251" s="82">
        <f t="shared" si="270"/>
        <v>7</v>
      </c>
      <c r="Y251" s="82">
        <f t="shared" si="270"/>
        <v>6</v>
      </c>
      <c r="Z251" s="83">
        <f t="shared" si="270"/>
        <v>0</v>
      </c>
      <c r="AA251" s="84">
        <f>SUM(T251:Z251)</f>
        <v>412</v>
      </c>
      <c r="AC251" s="84">
        <f>SUM(I251+R251+AA251)</f>
        <v>655</v>
      </c>
    </row>
    <row r="252" spans="1:29" s="64" customFormat="1" ht="15.75" customHeight="1">
      <c r="A252" s="85" t="s">
        <v>136</v>
      </c>
      <c r="B252" s="86">
        <f t="shared" ref="B252:I252" si="271">SUM(B248:B251)</f>
        <v>848</v>
      </c>
      <c r="C252" s="87">
        <f t="shared" si="271"/>
        <v>88</v>
      </c>
      <c r="D252" s="87">
        <f t="shared" si="271"/>
        <v>5</v>
      </c>
      <c r="E252" s="87">
        <f t="shared" si="271"/>
        <v>6</v>
      </c>
      <c r="F252" s="87">
        <f t="shared" si="271"/>
        <v>30</v>
      </c>
      <c r="G252" s="87">
        <f t="shared" si="271"/>
        <v>18</v>
      </c>
      <c r="H252" s="88">
        <f t="shared" si="271"/>
        <v>0</v>
      </c>
      <c r="I252" s="85">
        <f t="shared" si="271"/>
        <v>995</v>
      </c>
      <c r="K252" s="86">
        <f t="shared" ref="K252:R252" si="272">SUM(K248:K251)</f>
        <v>58</v>
      </c>
      <c r="L252" s="87">
        <f t="shared" si="272"/>
        <v>4</v>
      </c>
      <c r="M252" s="87">
        <f t="shared" si="272"/>
        <v>0</v>
      </c>
      <c r="N252" s="87">
        <f t="shared" si="272"/>
        <v>0</v>
      </c>
      <c r="O252" s="87">
        <f t="shared" si="272"/>
        <v>0</v>
      </c>
      <c r="P252" s="87">
        <f t="shared" si="272"/>
        <v>0</v>
      </c>
      <c r="Q252" s="88">
        <f t="shared" si="272"/>
        <v>0</v>
      </c>
      <c r="R252" s="85">
        <f t="shared" si="272"/>
        <v>62</v>
      </c>
      <c r="T252" s="86">
        <f t="shared" ref="T252:AA252" si="273">SUM(T248:T251)</f>
        <v>1478</v>
      </c>
      <c r="U252" s="87">
        <f t="shared" si="273"/>
        <v>156</v>
      </c>
      <c r="V252" s="87">
        <f t="shared" si="273"/>
        <v>9</v>
      </c>
      <c r="W252" s="87">
        <f t="shared" si="273"/>
        <v>8</v>
      </c>
      <c r="X252" s="87">
        <f t="shared" si="273"/>
        <v>29</v>
      </c>
      <c r="Y252" s="87">
        <f t="shared" si="273"/>
        <v>27</v>
      </c>
      <c r="Z252" s="88">
        <f t="shared" si="273"/>
        <v>0</v>
      </c>
      <c r="AA252" s="85">
        <f t="shared" si="273"/>
        <v>1707</v>
      </c>
      <c r="AC252" s="85">
        <f>SUM(AC248:AC251)</f>
        <v>2764</v>
      </c>
    </row>
    <row r="253" spans="1:29" s="64" customFormat="1" ht="15.75" customHeight="1">
      <c r="A253" s="71">
        <v>0.625</v>
      </c>
      <c r="B253" s="72">
        <f t="shared" ref="B253:H256" si="274">SUM(B52+K52+T52)</f>
        <v>211</v>
      </c>
      <c r="C253" s="73">
        <f t="shared" si="274"/>
        <v>19</v>
      </c>
      <c r="D253" s="73">
        <f t="shared" si="274"/>
        <v>2</v>
      </c>
      <c r="E253" s="73">
        <f t="shared" si="274"/>
        <v>1</v>
      </c>
      <c r="F253" s="73">
        <f t="shared" si="274"/>
        <v>5</v>
      </c>
      <c r="G253" s="73">
        <f t="shared" si="274"/>
        <v>5</v>
      </c>
      <c r="H253" s="74">
        <f t="shared" si="274"/>
        <v>0</v>
      </c>
      <c r="I253" s="75">
        <f>SUM(B253:H253)</f>
        <v>243</v>
      </c>
      <c r="K253" s="72">
        <f t="shared" ref="K253:Q256" si="275">SUM(B119+K119+T119)</f>
        <v>24</v>
      </c>
      <c r="L253" s="73">
        <f t="shared" si="275"/>
        <v>2</v>
      </c>
      <c r="M253" s="73">
        <f t="shared" si="275"/>
        <v>0</v>
      </c>
      <c r="N253" s="73">
        <f t="shared" si="275"/>
        <v>0</v>
      </c>
      <c r="O253" s="73">
        <f t="shared" si="275"/>
        <v>0</v>
      </c>
      <c r="P253" s="73">
        <f t="shared" si="275"/>
        <v>0</v>
      </c>
      <c r="Q253" s="74">
        <f t="shared" si="275"/>
        <v>0</v>
      </c>
      <c r="R253" s="75">
        <f>SUM(K253:Q253)</f>
        <v>26</v>
      </c>
      <c r="T253" s="72">
        <f t="shared" ref="T253:Z256" si="276">SUM(B186+K186+T186)</f>
        <v>292</v>
      </c>
      <c r="U253" s="73">
        <f t="shared" si="276"/>
        <v>43</v>
      </c>
      <c r="V253" s="73">
        <f t="shared" si="276"/>
        <v>2</v>
      </c>
      <c r="W253" s="73">
        <f t="shared" si="276"/>
        <v>1</v>
      </c>
      <c r="X253" s="73">
        <f t="shared" si="276"/>
        <v>7</v>
      </c>
      <c r="Y253" s="73">
        <f t="shared" si="276"/>
        <v>7</v>
      </c>
      <c r="Z253" s="74">
        <f t="shared" si="276"/>
        <v>0</v>
      </c>
      <c r="AA253" s="75">
        <f>SUM(T253:Z253)</f>
        <v>352</v>
      </c>
      <c r="AC253" s="75">
        <f>SUM(I253+R253+AA253)</f>
        <v>621</v>
      </c>
    </row>
    <row r="254" spans="1:29" s="64" customFormat="1" ht="15.75" customHeight="1">
      <c r="A254" s="76">
        <v>0.63541666666666696</v>
      </c>
      <c r="B254" s="77">
        <f t="shared" si="274"/>
        <v>192</v>
      </c>
      <c r="C254" s="64">
        <f t="shared" si="274"/>
        <v>19</v>
      </c>
      <c r="D254" s="64">
        <f t="shared" si="274"/>
        <v>2</v>
      </c>
      <c r="E254" s="64">
        <f t="shared" si="274"/>
        <v>0</v>
      </c>
      <c r="F254" s="64">
        <f t="shared" si="274"/>
        <v>8</v>
      </c>
      <c r="G254" s="64">
        <f t="shared" si="274"/>
        <v>7</v>
      </c>
      <c r="H254" s="78">
        <f t="shared" si="274"/>
        <v>0</v>
      </c>
      <c r="I254" s="79">
        <f>SUM(B254:H254)</f>
        <v>228</v>
      </c>
      <c r="K254" s="77">
        <f t="shared" si="275"/>
        <v>13</v>
      </c>
      <c r="L254" s="64">
        <f t="shared" si="275"/>
        <v>0</v>
      </c>
      <c r="M254" s="64">
        <f t="shared" si="275"/>
        <v>0</v>
      </c>
      <c r="N254" s="64">
        <f t="shared" si="275"/>
        <v>0</v>
      </c>
      <c r="O254" s="64">
        <f t="shared" si="275"/>
        <v>0</v>
      </c>
      <c r="P254" s="64">
        <f t="shared" si="275"/>
        <v>1</v>
      </c>
      <c r="Q254" s="78">
        <f t="shared" si="275"/>
        <v>0</v>
      </c>
      <c r="R254" s="79">
        <f>SUM(K254:Q254)</f>
        <v>14</v>
      </c>
      <c r="T254" s="77">
        <f t="shared" si="276"/>
        <v>356</v>
      </c>
      <c r="U254" s="64">
        <f t="shared" si="276"/>
        <v>43</v>
      </c>
      <c r="V254" s="64">
        <f t="shared" si="276"/>
        <v>4</v>
      </c>
      <c r="W254" s="64">
        <f t="shared" si="276"/>
        <v>3</v>
      </c>
      <c r="X254" s="64">
        <f t="shared" si="276"/>
        <v>9</v>
      </c>
      <c r="Y254" s="64">
        <f t="shared" si="276"/>
        <v>6</v>
      </c>
      <c r="Z254" s="78">
        <f t="shared" si="276"/>
        <v>0</v>
      </c>
      <c r="AA254" s="79">
        <f>SUM(T254:Z254)</f>
        <v>421</v>
      </c>
      <c r="AC254" s="79">
        <f>SUM(I254+R254+AA254)</f>
        <v>663</v>
      </c>
    </row>
    <row r="255" spans="1:29" s="64" customFormat="1" ht="15.75" customHeight="1">
      <c r="A255" s="76">
        <v>0.64583333333333304</v>
      </c>
      <c r="B255" s="77">
        <f t="shared" si="274"/>
        <v>197</v>
      </c>
      <c r="C255" s="64">
        <f t="shared" si="274"/>
        <v>25</v>
      </c>
      <c r="D255" s="64">
        <f t="shared" si="274"/>
        <v>1</v>
      </c>
      <c r="E255" s="64">
        <f t="shared" si="274"/>
        <v>1</v>
      </c>
      <c r="F255" s="64">
        <f t="shared" si="274"/>
        <v>8</v>
      </c>
      <c r="G255" s="64">
        <f t="shared" si="274"/>
        <v>8</v>
      </c>
      <c r="H255" s="78">
        <f t="shared" si="274"/>
        <v>0</v>
      </c>
      <c r="I255" s="79">
        <f>SUM(B255:H255)</f>
        <v>240</v>
      </c>
      <c r="K255" s="77">
        <f t="shared" si="275"/>
        <v>13</v>
      </c>
      <c r="L255" s="64">
        <f t="shared" si="275"/>
        <v>0</v>
      </c>
      <c r="M255" s="64">
        <f t="shared" si="275"/>
        <v>0</v>
      </c>
      <c r="N255" s="64">
        <f t="shared" si="275"/>
        <v>0</v>
      </c>
      <c r="O255" s="64">
        <f t="shared" si="275"/>
        <v>0</v>
      </c>
      <c r="P255" s="64">
        <f t="shared" si="275"/>
        <v>1</v>
      </c>
      <c r="Q255" s="78">
        <f t="shared" si="275"/>
        <v>0</v>
      </c>
      <c r="R255" s="79">
        <f>SUM(K255:Q255)</f>
        <v>14</v>
      </c>
      <c r="T255" s="77">
        <f t="shared" si="276"/>
        <v>303</v>
      </c>
      <c r="U255" s="64">
        <f t="shared" si="276"/>
        <v>29</v>
      </c>
      <c r="V255" s="64">
        <f t="shared" si="276"/>
        <v>1</v>
      </c>
      <c r="W255" s="64">
        <f t="shared" si="276"/>
        <v>0</v>
      </c>
      <c r="X255" s="64">
        <f t="shared" si="276"/>
        <v>7</v>
      </c>
      <c r="Y255" s="64">
        <f t="shared" si="276"/>
        <v>10</v>
      </c>
      <c r="Z255" s="78">
        <f t="shared" si="276"/>
        <v>0</v>
      </c>
      <c r="AA255" s="79">
        <f>SUM(T255:Z255)</f>
        <v>350</v>
      </c>
      <c r="AC255" s="79">
        <f>SUM(I255+R255+AA255)</f>
        <v>604</v>
      </c>
    </row>
    <row r="256" spans="1:29" s="64" customFormat="1" ht="15.75" customHeight="1">
      <c r="A256" s="80">
        <v>0.65625</v>
      </c>
      <c r="B256" s="81">
        <f t="shared" si="274"/>
        <v>244</v>
      </c>
      <c r="C256" s="82">
        <f t="shared" si="274"/>
        <v>18</v>
      </c>
      <c r="D256" s="82">
        <f t="shared" si="274"/>
        <v>0</v>
      </c>
      <c r="E256" s="82">
        <f t="shared" si="274"/>
        <v>2</v>
      </c>
      <c r="F256" s="82">
        <f t="shared" si="274"/>
        <v>6</v>
      </c>
      <c r="G256" s="82">
        <f t="shared" si="274"/>
        <v>8</v>
      </c>
      <c r="H256" s="83">
        <f t="shared" si="274"/>
        <v>0</v>
      </c>
      <c r="I256" s="84">
        <f>SUM(B256:H256)</f>
        <v>278</v>
      </c>
      <c r="K256" s="81">
        <f t="shared" si="275"/>
        <v>10</v>
      </c>
      <c r="L256" s="82">
        <f t="shared" si="275"/>
        <v>1</v>
      </c>
      <c r="M256" s="82">
        <f t="shared" si="275"/>
        <v>0</v>
      </c>
      <c r="N256" s="82">
        <f t="shared" si="275"/>
        <v>0</v>
      </c>
      <c r="O256" s="82">
        <f t="shared" si="275"/>
        <v>0</v>
      </c>
      <c r="P256" s="82">
        <f t="shared" si="275"/>
        <v>0</v>
      </c>
      <c r="Q256" s="83">
        <f t="shared" si="275"/>
        <v>0</v>
      </c>
      <c r="R256" s="84">
        <f>SUM(K256:Q256)</f>
        <v>11</v>
      </c>
      <c r="T256" s="81">
        <f t="shared" si="276"/>
        <v>329</v>
      </c>
      <c r="U256" s="82">
        <f t="shared" si="276"/>
        <v>42</v>
      </c>
      <c r="V256" s="82">
        <f t="shared" si="276"/>
        <v>2</v>
      </c>
      <c r="W256" s="82">
        <f t="shared" si="276"/>
        <v>2</v>
      </c>
      <c r="X256" s="82">
        <f t="shared" si="276"/>
        <v>8</v>
      </c>
      <c r="Y256" s="82">
        <f t="shared" si="276"/>
        <v>4</v>
      </c>
      <c r="Z256" s="83">
        <f t="shared" si="276"/>
        <v>0</v>
      </c>
      <c r="AA256" s="84">
        <f>SUM(T256:Z256)</f>
        <v>387</v>
      </c>
      <c r="AC256" s="84">
        <f>SUM(I256+R256+AA256)</f>
        <v>676</v>
      </c>
    </row>
    <row r="257" spans="1:29" s="64" customFormat="1" ht="15.75" customHeight="1">
      <c r="A257" s="85" t="s">
        <v>136</v>
      </c>
      <c r="B257" s="86">
        <f t="shared" ref="B257:I257" si="277">SUM(B253:B256)</f>
        <v>844</v>
      </c>
      <c r="C257" s="87">
        <f t="shared" si="277"/>
        <v>81</v>
      </c>
      <c r="D257" s="87">
        <f t="shared" si="277"/>
        <v>5</v>
      </c>
      <c r="E257" s="87">
        <f t="shared" si="277"/>
        <v>4</v>
      </c>
      <c r="F257" s="87">
        <f t="shared" si="277"/>
        <v>27</v>
      </c>
      <c r="G257" s="87">
        <f t="shared" si="277"/>
        <v>28</v>
      </c>
      <c r="H257" s="88">
        <f t="shared" si="277"/>
        <v>0</v>
      </c>
      <c r="I257" s="85">
        <f t="shared" si="277"/>
        <v>989</v>
      </c>
      <c r="K257" s="86">
        <f t="shared" ref="K257:R257" si="278">SUM(K253:K256)</f>
        <v>60</v>
      </c>
      <c r="L257" s="87">
        <f t="shared" si="278"/>
        <v>3</v>
      </c>
      <c r="M257" s="87">
        <f t="shared" si="278"/>
        <v>0</v>
      </c>
      <c r="N257" s="87">
        <f t="shared" si="278"/>
        <v>0</v>
      </c>
      <c r="O257" s="87">
        <f t="shared" si="278"/>
        <v>0</v>
      </c>
      <c r="P257" s="87">
        <f t="shared" si="278"/>
        <v>2</v>
      </c>
      <c r="Q257" s="88">
        <f t="shared" si="278"/>
        <v>0</v>
      </c>
      <c r="R257" s="85">
        <f t="shared" si="278"/>
        <v>65</v>
      </c>
      <c r="T257" s="86">
        <f t="shared" ref="T257:AA257" si="279">SUM(T253:T256)</f>
        <v>1280</v>
      </c>
      <c r="U257" s="87">
        <f t="shared" si="279"/>
        <v>157</v>
      </c>
      <c r="V257" s="87">
        <f t="shared" si="279"/>
        <v>9</v>
      </c>
      <c r="W257" s="87">
        <f t="shared" si="279"/>
        <v>6</v>
      </c>
      <c r="X257" s="87">
        <f t="shared" si="279"/>
        <v>31</v>
      </c>
      <c r="Y257" s="87">
        <f t="shared" si="279"/>
        <v>27</v>
      </c>
      <c r="Z257" s="88">
        <f t="shared" si="279"/>
        <v>0</v>
      </c>
      <c r="AA257" s="85">
        <f t="shared" si="279"/>
        <v>1510</v>
      </c>
      <c r="AC257" s="85">
        <f>SUM(AC253:AC256)</f>
        <v>2564</v>
      </c>
    </row>
    <row r="258" spans="1:29" s="64" customFormat="1" ht="15.75" customHeight="1">
      <c r="A258" s="71">
        <v>0.66666666666666696</v>
      </c>
      <c r="B258" s="72">
        <f t="shared" ref="B258:H261" si="280">SUM(B57+K57+T57)</f>
        <v>221</v>
      </c>
      <c r="C258" s="73">
        <f t="shared" si="280"/>
        <v>14</v>
      </c>
      <c r="D258" s="73">
        <f t="shared" si="280"/>
        <v>1</v>
      </c>
      <c r="E258" s="73">
        <f t="shared" si="280"/>
        <v>0</v>
      </c>
      <c r="F258" s="73">
        <f t="shared" si="280"/>
        <v>8</v>
      </c>
      <c r="G258" s="73">
        <f t="shared" si="280"/>
        <v>6</v>
      </c>
      <c r="H258" s="74">
        <f t="shared" si="280"/>
        <v>0</v>
      </c>
      <c r="I258" s="75">
        <f>SUM(B258:H258)</f>
        <v>250</v>
      </c>
      <c r="K258" s="72">
        <f t="shared" ref="K258:Q261" si="281">SUM(B124+K124+T124)</f>
        <v>12</v>
      </c>
      <c r="L258" s="73">
        <f t="shared" si="281"/>
        <v>1</v>
      </c>
      <c r="M258" s="73">
        <f t="shared" si="281"/>
        <v>0</v>
      </c>
      <c r="N258" s="73">
        <f t="shared" si="281"/>
        <v>0</v>
      </c>
      <c r="O258" s="73">
        <f t="shared" si="281"/>
        <v>0</v>
      </c>
      <c r="P258" s="73">
        <f t="shared" si="281"/>
        <v>1</v>
      </c>
      <c r="Q258" s="74">
        <f t="shared" si="281"/>
        <v>0</v>
      </c>
      <c r="R258" s="75">
        <f>SUM(K258:Q258)</f>
        <v>14</v>
      </c>
      <c r="T258" s="72">
        <f t="shared" ref="T258:Z261" si="282">SUM(B191+K191+T191)</f>
        <v>336</v>
      </c>
      <c r="U258" s="73">
        <f t="shared" si="282"/>
        <v>34</v>
      </c>
      <c r="V258" s="73">
        <f t="shared" si="282"/>
        <v>1</v>
      </c>
      <c r="W258" s="73">
        <f t="shared" si="282"/>
        <v>2</v>
      </c>
      <c r="X258" s="73">
        <f t="shared" si="282"/>
        <v>8</v>
      </c>
      <c r="Y258" s="73">
        <f t="shared" si="282"/>
        <v>10</v>
      </c>
      <c r="Z258" s="74">
        <f t="shared" si="282"/>
        <v>0</v>
      </c>
      <c r="AA258" s="75">
        <f>SUM(T258:Z258)</f>
        <v>391</v>
      </c>
      <c r="AC258" s="75">
        <f>SUM(I258+R258+AA258)</f>
        <v>655</v>
      </c>
    </row>
    <row r="259" spans="1:29" s="64" customFormat="1" ht="15.75" customHeight="1">
      <c r="A259" s="76">
        <v>0.67708333333333304</v>
      </c>
      <c r="B259" s="77">
        <f t="shared" si="280"/>
        <v>210</v>
      </c>
      <c r="C259" s="64">
        <f t="shared" si="280"/>
        <v>20</v>
      </c>
      <c r="D259" s="64">
        <f t="shared" si="280"/>
        <v>1</v>
      </c>
      <c r="E259" s="64">
        <f t="shared" si="280"/>
        <v>0</v>
      </c>
      <c r="F259" s="64">
        <f t="shared" si="280"/>
        <v>8</v>
      </c>
      <c r="G259" s="64">
        <f t="shared" si="280"/>
        <v>6</v>
      </c>
      <c r="H259" s="78">
        <f t="shared" si="280"/>
        <v>2</v>
      </c>
      <c r="I259" s="79">
        <f>SUM(B259:H259)</f>
        <v>247</v>
      </c>
      <c r="K259" s="77">
        <f t="shared" si="281"/>
        <v>15</v>
      </c>
      <c r="L259" s="64">
        <f t="shared" si="281"/>
        <v>0</v>
      </c>
      <c r="M259" s="64">
        <f t="shared" si="281"/>
        <v>0</v>
      </c>
      <c r="N259" s="64">
        <f t="shared" si="281"/>
        <v>0</v>
      </c>
      <c r="O259" s="64">
        <f t="shared" si="281"/>
        <v>0</v>
      </c>
      <c r="P259" s="64">
        <f t="shared" si="281"/>
        <v>1</v>
      </c>
      <c r="Q259" s="78">
        <f t="shared" si="281"/>
        <v>0</v>
      </c>
      <c r="R259" s="79">
        <f>SUM(K259:Q259)</f>
        <v>16</v>
      </c>
      <c r="T259" s="77">
        <f t="shared" si="282"/>
        <v>317</v>
      </c>
      <c r="U259" s="64">
        <f t="shared" si="282"/>
        <v>39</v>
      </c>
      <c r="V259" s="64">
        <f t="shared" si="282"/>
        <v>1</v>
      </c>
      <c r="W259" s="64">
        <f t="shared" si="282"/>
        <v>3</v>
      </c>
      <c r="X259" s="64">
        <f t="shared" si="282"/>
        <v>7</v>
      </c>
      <c r="Y259" s="64">
        <f t="shared" si="282"/>
        <v>7</v>
      </c>
      <c r="Z259" s="78">
        <f t="shared" si="282"/>
        <v>0</v>
      </c>
      <c r="AA259" s="79">
        <f>SUM(T259:Z259)</f>
        <v>374</v>
      </c>
      <c r="AC259" s="79">
        <f>SUM(I259+R259+AA259)</f>
        <v>637</v>
      </c>
    </row>
    <row r="260" spans="1:29" s="64" customFormat="1" ht="15.75" customHeight="1">
      <c r="A260" s="76">
        <v>0.6875</v>
      </c>
      <c r="B260" s="77">
        <f t="shared" si="280"/>
        <v>206</v>
      </c>
      <c r="C260" s="64">
        <f t="shared" si="280"/>
        <v>25</v>
      </c>
      <c r="D260" s="64">
        <f t="shared" si="280"/>
        <v>0</v>
      </c>
      <c r="E260" s="64">
        <f t="shared" si="280"/>
        <v>0</v>
      </c>
      <c r="F260" s="64">
        <f t="shared" si="280"/>
        <v>6</v>
      </c>
      <c r="G260" s="64">
        <f t="shared" si="280"/>
        <v>8</v>
      </c>
      <c r="H260" s="78">
        <f t="shared" si="280"/>
        <v>0</v>
      </c>
      <c r="I260" s="79">
        <f>SUM(B260:H260)</f>
        <v>245</v>
      </c>
      <c r="K260" s="77">
        <f t="shared" si="281"/>
        <v>19</v>
      </c>
      <c r="L260" s="64">
        <f t="shared" si="281"/>
        <v>0</v>
      </c>
      <c r="M260" s="64">
        <f t="shared" si="281"/>
        <v>0</v>
      </c>
      <c r="N260" s="64">
        <f t="shared" si="281"/>
        <v>0</v>
      </c>
      <c r="O260" s="64">
        <f t="shared" si="281"/>
        <v>0</v>
      </c>
      <c r="P260" s="64">
        <f t="shared" si="281"/>
        <v>4</v>
      </c>
      <c r="Q260" s="78">
        <f t="shared" si="281"/>
        <v>0</v>
      </c>
      <c r="R260" s="79">
        <f>SUM(K260:Q260)</f>
        <v>23</v>
      </c>
      <c r="T260" s="77">
        <f t="shared" si="282"/>
        <v>342</v>
      </c>
      <c r="U260" s="64">
        <f t="shared" si="282"/>
        <v>36</v>
      </c>
      <c r="V260" s="64">
        <f t="shared" si="282"/>
        <v>0</v>
      </c>
      <c r="W260" s="64">
        <f t="shared" si="282"/>
        <v>1</v>
      </c>
      <c r="X260" s="64">
        <f t="shared" si="282"/>
        <v>6</v>
      </c>
      <c r="Y260" s="64">
        <f t="shared" si="282"/>
        <v>12</v>
      </c>
      <c r="Z260" s="78">
        <f t="shared" si="282"/>
        <v>0</v>
      </c>
      <c r="AA260" s="79">
        <f>SUM(T260:Z260)</f>
        <v>397</v>
      </c>
      <c r="AC260" s="79">
        <f>SUM(I260+R260+AA260)</f>
        <v>665</v>
      </c>
    </row>
    <row r="261" spans="1:29" s="64" customFormat="1" ht="15.75" customHeight="1">
      <c r="A261" s="80">
        <v>0.69791666666666696</v>
      </c>
      <c r="B261" s="81">
        <f t="shared" si="280"/>
        <v>200</v>
      </c>
      <c r="C261" s="82">
        <f t="shared" si="280"/>
        <v>20</v>
      </c>
      <c r="D261" s="82">
        <f t="shared" si="280"/>
        <v>1</v>
      </c>
      <c r="E261" s="82">
        <f t="shared" si="280"/>
        <v>1</v>
      </c>
      <c r="F261" s="82">
        <f t="shared" si="280"/>
        <v>8</v>
      </c>
      <c r="G261" s="82">
        <f t="shared" si="280"/>
        <v>5</v>
      </c>
      <c r="H261" s="83">
        <f t="shared" si="280"/>
        <v>0</v>
      </c>
      <c r="I261" s="84">
        <f>SUM(B261:H261)</f>
        <v>235</v>
      </c>
      <c r="K261" s="81">
        <f t="shared" si="281"/>
        <v>15</v>
      </c>
      <c r="L261" s="82">
        <f t="shared" si="281"/>
        <v>0</v>
      </c>
      <c r="M261" s="82">
        <f t="shared" si="281"/>
        <v>0</v>
      </c>
      <c r="N261" s="82">
        <f t="shared" si="281"/>
        <v>0</v>
      </c>
      <c r="O261" s="82">
        <f t="shared" si="281"/>
        <v>0</v>
      </c>
      <c r="P261" s="82">
        <f t="shared" si="281"/>
        <v>2</v>
      </c>
      <c r="Q261" s="83">
        <f t="shared" si="281"/>
        <v>0</v>
      </c>
      <c r="R261" s="84">
        <f>SUM(K261:Q261)</f>
        <v>17</v>
      </c>
      <c r="T261" s="81">
        <f t="shared" si="282"/>
        <v>307</v>
      </c>
      <c r="U261" s="82">
        <f t="shared" si="282"/>
        <v>25</v>
      </c>
      <c r="V261" s="82">
        <f t="shared" si="282"/>
        <v>1</v>
      </c>
      <c r="W261" s="82">
        <f t="shared" si="282"/>
        <v>0</v>
      </c>
      <c r="X261" s="82">
        <f t="shared" si="282"/>
        <v>10</v>
      </c>
      <c r="Y261" s="82">
        <f t="shared" si="282"/>
        <v>6</v>
      </c>
      <c r="Z261" s="83">
        <f t="shared" si="282"/>
        <v>1</v>
      </c>
      <c r="AA261" s="84">
        <f>SUM(T261:Z261)</f>
        <v>350</v>
      </c>
      <c r="AC261" s="84">
        <f>SUM(I261+R261+AA261)</f>
        <v>602</v>
      </c>
    </row>
    <row r="262" spans="1:29" s="64" customFormat="1" ht="15.75" customHeight="1">
      <c r="A262" s="85" t="s">
        <v>136</v>
      </c>
      <c r="B262" s="86">
        <f t="shared" ref="B262:I262" si="283">SUM(B258:B261)</f>
        <v>837</v>
      </c>
      <c r="C262" s="87">
        <f t="shared" si="283"/>
        <v>79</v>
      </c>
      <c r="D262" s="87">
        <f t="shared" si="283"/>
        <v>3</v>
      </c>
      <c r="E262" s="87">
        <f t="shared" si="283"/>
        <v>1</v>
      </c>
      <c r="F262" s="87">
        <f t="shared" si="283"/>
        <v>30</v>
      </c>
      <c r="G262" s="87">
        <f t="shared" si="283"/>
        <v>25</v>
      </c>
      <c r="H262" s="88">
        <f t="shared" si="283"/>
        <v>2</v>
      </c>
      <c r="I262" s="85">
        <f t="shared" si="283"/>
        <v>977</v>
      </c>
      <c r="K262" s="86">
        <f t="shared" ref="K262:R262" si="284">SUM(K258:K261)</f>
        <v>61</v>
      </c>
      <c r="L262" s="87">
        <f t="shared" si="284"/>
        <v>1</v>
      </c>
      <c r="M262" s="87">
        <f t="shared" si="284"/>
        <v>0</v>
      </c>
      <c r="N262" s="87">
        <f t="shared" si="284"/>
        <v>0</v>
      </c>
      <c r="O262" s="87">
        <f t="shared" si="284"/>
        <v>0</v>
      </c>
      <c r="P262" s="87">
        <f t="shared" si="284"/>
        <v>8</v>
      </c>
      <c r="Q262" s="88">
        <f t="shared" si="284"/>
        <v>0</v>
      </c>
      <c r="R262" s="85">
        <f t="shared" si="284"/>
        <v>70</v>
      </c>
      <c r="T262" s="86">
        <f t="shared" ref="T262:AA262" si="285">SUM(T258:T261)</f>
        <v>1302</v>
      </c>
      <c r="U262" s="87">
        <f t="shared" si="285"/>
        <v>134</v>
      </c>
      <c r="V262" s="87">
        <f t="shared" si="285"/>
        <v>3</v>
      </c>
      <c r="W262" s="87">
        <f t="shared" si="285"/>
        <v>6</v>
      </c>
      <c r="X262" s="87">
        <f t="shared" si="285"/>
        <v>31</v>
      </c>
      <c r="Y262" s="87">
        <f t="shared" si="285"/>
        <v>35</v>
      </c>
      <c r="Z262" s="88">
        <f t="shared" si="285"/>
        <v>1</v>
      </c>
      <c r="AA262" s="85">
        <f t="shared" si="285"/>
        <v>1512</v>
      </c>
      <c r="AC262" s="85">
        <f>SUM(AC258:AC261)</f>
        <v>2559</v>
      </c>
    </row>
    <row r="263" spans="1:29" s="64" customFormat="1" ht="15.75" customHeight="1">
      <c r="A263" s="71">
        <v>0.70833333333333304</v>
      </c>
      <c r="B263" s="72">
        <f t="shared" ref="B263:H266" si="286">SUM(B62+K62+T62)</f>
        <v>199</v>
      </c>
      <c r="C263" s="73">
        <f t="shared" si="286"/>
        <v>31</v>
      </c>
      <c r="D263" s="73">
        <f t="shared" si="286"/>
        <v>1</v>
      </c>
      <c r="E263" s="73">
        <f t="shared" si="286"/>
        <v>0</v>
      </c>
      <c r="F263" s="73">
        <f t="shared" si="286"/>
        <v>8</v>
      </c>
      <c r="G263" s="73">
        <f t="shared" si="286"/>
        <v>3</v>
      </c>
      <c r="H263" s="74">
        <f t="shared" si="286"/>
        <v>0</v>
      </c>
      <c r="I263" s="75">
        <f>SUM(B263:H263)</f>
        <v>242</v>
      </c>
      <c r="K263" s="72">
        <f t="shared" ref="K263:Q266" si="287">SUM(B129+K129+T129)</f>
        <v>10</v>
      </c>
      <c r="L263" s="73">
        <f t="shared" si="287"/>
        <v>1</v>
      </c>
      <c r="M263" s="73">
        <f t="shared" si="287"/>
        <v>0</v>
      </c>
      <c r="N263" s="73">
        <f t="shared" si="287"/>
        <v>0</v>
      </c>
      <c r="O263" s="73">
        <f t="shared" si="287"/>
        <v>0</v>
      </c>
      <c r="P263" s="73">
        <f t="shared" si="287"/>
        <v>0</v>
      </c>
      <c r="Q263" s="74">
        <f t="shared" si="287"/>
        <v>0</v>
      </c>
      <c r="R263" s="75">
        <f>SUM(K263:Q263)</f>
        <v>11</v>
      </c>
      <c r="T263" s="72">
        <f t="shared" ref="T263:Z266" si="288">SUM(B196+K196+T196)</f>
        <v>323</v>
      </c>
      <c r="U263" s="73">
        <f t="shared" si="288"/>
        <v>26</v>
      </c>
      <c r="V263" s="73">
        <f t="shared" si="288"/>
        <v>1</v>
      </c>
      <c r="W263" s="73">
        <f t="shared" si="288"/>
        <v>1</v>
      </c>
      <c r="X263" s="73">
        <f t="shared" si="288"/>
        <v>4</v>
      </c>
      <c r="Y263" s="73">
        <f t="shared" si="288"/>
        <v>7</v>
      </c>
      <c r="Z263" s="74">
        <f t="shared" si="288"/>
        <v>0</v>
      </c>
      <c r="AA263" s="75">
        <f>SUM(T263:Z263)</f>
        <v>362</v>
      </c>
      <c r="AC263" s="75">
        <f>SUM(I263+R263+AA263)</f>
        <v>615</v>
      </c>
    </row>
    <row r="264" spans="1:29" s="64" customFormat="1" ht="15.75" customHeight="1">
      <c r="A264" s="76">
        <v>0.71875</v>
      </c>
      <c r="B264" s="77">
        <f t="shared" si="286"/>
        <v>210</v>
      </c>
      <c r="C264" s="64">
        <f t="shared" si="286"/>
        <v>20</v>
      </c>
      <c r="D264" s="64">
        <f t="shared" si="286"/>
        <v>0</v>
      </c>
      <c r="E264" s="64">
        <f t="shared" si="286"/>
        <v>1</v>
      </c>
      <c r="F264" s="64">
        <f t="shared" si="286"/>
        <v>9</v>
      </c>
      <c r="G264" s="64">
        <f t="shared" si="286"/>
        <v>4</v>
      </c>
      <c r="H264" s="78">
        <f t="shared" si="286"/>
        <v>0</v>
      </c>
      <c r="I264" s="79">
        <f>SUM(B264:H264)</f>
        <v>244</v>
      </c>
      <c r="K264" s="77">
        <f t="shared" si="287"/>
        <v>13</v>
      </c>
      <c r="L264" s="64">
        <f t="shared" si="287"/>
        <v>3</v>
      </c>
      <c r="M264" s="64">
        <f t="shared" si="287"/>
        <v>0</v>
      </c>
      <c r="N264" s="64">
        <f t="shared" si="287"/>
        <v>0</v>
      </c>
      <c r="O264" s="64">
        <f t="shared" si="287"/>
        <v>0</v>
      </c>
      <c r="P264" s="64">
        <f t="shared" si="287"/>
        <v>0</v>
      </c>
      <c r="Q264" s="78">
        <f t="shared" si="287"/>
        <v>0</v>
      </c>
      <c r="R264" s="79">
        <f>SUM(K264:Q264)</f>
        <v>16</v>
      </c>
      <c r="T264" s="77">
        <f t="shared" si="288"/>
        <v>337</v>
      </c>
      <c r="U264" s="64">
        <f t="shared" si="288"/>
        <v>31</v>
      </c>
      <c r="V264" s="64">
        <f t="shared" si="288"/>
        <v>0</v>
      </c>
      <c r="W264" s="64">
        <f t="shared" si="288"/>
        <v>0</v>
      </c>
      <c r="X264" s="64">
        <f t="shared" si="288"/>
        <v>5</v>
      </c>
      <c r="Y264" s="64">
        <f t="shared" si="288"/>
        <v>0</v>
      </c>
      <c r="Z264" s="78">
        <f t="shared" si="288"/>
        <v>1</v>
      </c>
      <c r="AA264" s="79">
        <f>SUM(T264:Z264)</f>
        <v>374</v>
      </c>
      <c r="AC264" s="79">
        <f>SUM(I264+R264+AA264)</f>
        <v>634</v>
      </c>
    </row>
    <row r="265" spans="1:29" s="64" customFormat="1" ht="15.75" customHeight="1">
      <c r="A265" s="76">
        <v>0.72916666666666696</v>
      </c>
      <c r="B265" s="77">
        <f t="shared" si="286"/>
        <v>217</v>
      </c>
      <c r="C265" s="64">
        <f t="shared" si="286"/>
        <v>16</v>
      </c>
      <c r="D265" s="64">
        <f t="shared" si="286"/>
        <v>0</v>
      </c>
      <c r="E265" s="64">
        <f t="shared" si="286"/>
        <v>1</v>
      </c>
      <c r="F265" s="64">
        <f t="shared" si="286"/>
        <v>5</v>
      </c>
      <c r="G265" s="64">
        <f t="shared" si="286"/>
        <v>6</v>
      </c>
      <c r="H265" s="78">
        <f t="shared" si="286"/>
        <v>0</v>
      </c>
      <c r="I265" s="79">
        <f>SUM(B265:H265)</f>
        <v>245</v>
      </c>
      <c r="K265" s="77">
        <f t="shared" si="287"/>
        <v>18</v>
      </c>
      <c r="L265" s="64">
        <f t="shared" si="287"/>
        <v>2</v>
      </c>
      <c r="M265" s="64">
        <f t="shared" si="287"/>
        <v>0</v>
      </c>
      <c r="N265" s="64">
        <f t="shared" si="287"/>
        <v>0</v>
      </c>
      <c r="O265" s="64">
        <f t="shared" si="287"/>
        <v>0</v>
      </c>
      <c r="P265" s="64">
        <f t="shared" si="287"/>
        <v>0</v>
      </c>
      <c r="Q265" s="78">
        <f t="shared" si="287"/>
        <v>0</v>
      </c>
      <c r="R265" s="79">
        <f>SUM(K265:Q265)</f>
        <v>20</v>
      </c>
      <c r="T265" s="77">
        <f t="shared" si="288"/>
        <v>353</v>
      </c>
      <c r="U265" s="64">
        <f t="shared" si="288"/>
        <v>33</v>
      </c>
      <c r="V265" s="64">
        <f t="shared" si="288"/>
        <v>1</v>
      </c>
      <c r="W265" s="64">
        <f t="shared" si="288"/>
        <v>0</v>
      </c>
      <c r="X265" s="64">
        <f t="shared" si="288"/>
        <v>15</v>
      </c>
      <c r="Y265" s="64">
        <f t="shared" si="288"/>
        <v>5</v>
      </c>
      <c r="Z265" s="78">
        <f t="shared" si="288"/>
        <v>0</v>
      </c>
      <c r="AA265" s="79">
        <f>SUM(T265:Z265)</f>
        <v>407</v>
      </c>
      <c r="AC265" s="79">
        <f>SUM(I265+R265+AA265)</f>
        <v>672</v>
      </c>
    </row>
    <row r="266" spans="1:29" s="64" customFormat="1" ht="15.75" customHeight="1">
      <c r="A266" s="80">
        <v>0.73958333333333304</v>
      </c>
      <c r="B266" s="81">
        <f t="shared" si="286"/>
        <v>190</v>
      </c>
      <c r="C266" s="82">
        <f t="shared" si="286"/>
        <v>17</v>
      </c>
      <c r="D266" s="82">
        <f t="shared" si="286"/>
        <v>0</v>
      </c>
      <c r="E266" s="82">
        <f t="shared" si="286"/>
        <v>1</v>
      </c>
      <c r="F266" s="82">
        <f t="shared" si="286"/>
        <v>8</v>
      </c>
      <c r="G266" s="82">
        <f t="shared" si="286"/>
        <v>10</v>
      </c>
      <c r="H266" s="83">
        <f t="shared" si="286"/>
        <v>0</v>
      </c>
      <c r="I266" s="84">
        <f>SUM(B266:H266)</f>
        <v>226</v>
      </c>
      <c r="K266" s="81">
        <f t="shared" si="287"/>
        <v>13</v>
      </c>
      <c r="L266" s="82">
        <f t="shared" si="287"/>
        <v>0</v>
      </c>
      <c r="M266" s="82">
        <f t="shared" si="287"/>
        <v>0</v>
      </c>
      <c r="N266" s="82">
        <f t="shared" si="287"/>
        <v>0</v>
      </c>
      <c r="O266" s="82">
        <f t="shared" si="287"/>
        <v>0</v>
      </c>
      <c r="P266" s="82">
        <f t="shared" si="287"/>
        <v>1</v>
      </c>
      <c r="Q266" s="83">
        <f t="shared" si="287"/>
        <v>0</v>
      </c>
      <c r="R266" s="84">
        <f>SUM(K266:Q266)</f>
        <v>14</v>
      </c>
      <c r="T266" s="81">
        <f t="shared" si="288"/>
        <v>326</v>
      </c>
      <c r="U266" s="82">
        <f t="shared" si="288"/>
        <v>23</v>
      </c>
      <c r="V266" s="82">
        <f t="shared" si="288"/>
        <v>1</v>
      </c>
      <c r="W266" s="82">
        <f t="shared" si="288"/>
        <v>0</v>
      </c>
      <c r="X266" s="82">
        <f t="shared" si="288"/>
        <v>8</v>
      </c>
      <c r="Y266" s="82">
        <f t="shared" si="288"/>
        <v>8</v>
      </c>
      <c r="Z266" s="83">
        <f t="shared" si="288"/>
        <v>0</v>
      </c>
      <c r="AA266" s="84">
        <f>SUM(T266:Z266)</f>
        <v>366</v>
      </c>
      <c r="AC266" s="84">
        <f>SUM(I266+R266+AA266)</f>
        <v>606</v>
      </c>
    </row>
    <row r="267" spans="1:29" s="64" customFormat="1" ht="15.75" customHeight="1">
      <c r="A267" s="85" t="s">
        <v>136</v>
      </c>
      <c r="B267" s="86">
        <f t="shared" ref="B267:I267" si="289">SUM(B263:B266)</f>
        <v>816</v>
      </c>
      <c r="C267" s="87">
        <f t="shared" si="289"/>
        <v>84</v>
      </c>
      <c r="D267" s="87">
        <f t="shared" si="289"/>
        <v>1</v>
      </c>
      <c r="E267" s="87">
        <f t="shared" si="289"/>
        <v>3</v>
      </c>
      <c r="F267" s="87">
        <f t="shared" si="289"/>
        <v>30</v>
      </c>
      <c r="G267" s="87">
        <f t="shared" si="289"/>
        <v>23</v>
      </c>
      <c r="H267" s="88">
        <f t="shared" si="289"/>
        <v>0</v>
      </c>
      <c r="I267" s="85">
        <f t="shared" si="289"/>
        <v>957</v>
      </c>
      <c r="K267" s="86">
        <f t="shared" ref="K267:R267" si="290">SUM(K263:K266)</f>
        <v>54</v>
      </c>
      <c r="L267" s="87">
        <f t="shared" si="290"/>
        <v>6</v>
      </c>
      <c r="M267" s="87">
        <f t="shared" si="290"/>
        <v>0</v>
      </c>
      <c r="N267" s="87">
        <f t="shared" si="290"/>
        <v>0</v>
      </c>
      <c r="O267" s="87">
        <f t="shared" si="290"/>
        <v>0</v>
      </c>
      <c r="P267" s="87">
        <f t="shared" si="290"/>
        <v>1</v>
      </c>
      <c r="Q267" s="88">
        <f t="shared" si="290"/>
        <v>0</v>
      </c>
      <c r="R267" s="85">
        <f t="shared" si="290"/>
        <v>61</v>
      </c>
      <c r="T267" s="86">
        <f t="shared" ref="T267:AA267" si="291">SUM(T263:T266)</f>
        <v>1339</v>
      </c>
      <c r="U267" s="87">
        <f t="shared" si="291"/>
        <v>113</v>
      </c>
      <c r="V267" s="87">
        <f t="shared" si="291"/>
        <v>3</v>
      </c>
      <c r="W267" s="87">
        <f t="shared" si="291"/>
        <v>1</v>
      </c>
      <c r="X267" s="87">
        <f t="shared" si="291"/>
        <v>32</v>
      </c>
      <c r="Y267" s="87">
        <f t="shared" si="291"/>
        <v>20</v>
      </c>
      <c r="Z267" s="88">
        <f t="shared" si="291"/>
        <v>1</v>
      </c>
      <c r="AA267" s="85">
        <f t="shared" si="291"/>
        <v>1509</v>
      </c>
      <c r="AC267" s="85">
        <f>SUM(AC263:AC266)</f>
        <v>2527</v>
      </c>
    </row>
    <row r="268" spans="1:29" s="64" customFormat="1" ht="15.75" customHeight="1">
      <c r="A268" s="71">
        <v>0.75</v>
      </c>
      <c r="B268" s="72">
        <f t="shared" ref="B268:H271" si="292">SUM(B67+K67+T67)</f>
        <v>208</v>
      </c>
      <c r="C268" s="73">
        <f t="shared" si="292"/>
        <v>13</v>
      </c>
      <c r="D268" s="73">
        <f t="shared" si="292"/>
        <v>0</v>
      </c>
      <c r="E268" s="73">
        <f t="shared" si="292"/>
        <v>1</v>
      </c>
      <c r="F268" s="73">
        <f t="shared" si="292"/>
        <v>9</v>
      </c>
      <c r="G268" s="73">
        <f t="shared" si="292"/>
        <v>4</v>
      </c>
      <c r="H268" s="74">
        <f t="shared" si="292"/>
        <v>0</v>
      </c>
      <c r="I268" s="75">
        <f>SUM(B268:H268)</f>
        <v>235</v>
      </c>
      <c r="K268" s="72">
        <f t="shared" ref="K268:Q271" si="293">SUM(B134+K134+T134)</f>
        <v>17</v>
      </c>
      <c r="L268" s="73">
        <f t="shared" si="293"/>
        <v>2</v>
      </c>
      <c r="M268" s="73">
        <f t="shared" si="293"/>
        <v>0</v>
      </c>
      <c r="N268" s="73">
        <f t="shared" si="293"/>
        <v>0</v>
      </c>
      <c r="O268" s="73">
        <f t="shared" si="293"/>
        <v>0</v>
      </c>
      <c r="P268" s="73">
        <f t="shared" si="293"/>
        <v>0</v>
      </c>
      <c r="Q268" s="74">
        <f t="shared" si="293"/>
        <v>0</v>
      </c>
      <c r="R268" s="75">
        <f>SUM(K268:Q268)</f>
        <v>19</v>
      </c>
      <c r="T268" s="72">
        <f t="shared" ref="T268:Z271" si="294">SUM(B201+K201+T201)</f>
        <v>339</v>
      </c>
      <c r="U268" s="73">
        <f t="shared" si="294"/>
        <v>27</v>
      </c>
      <c r="V268" s="73">
        <f t="shared" si="294"/>
        <v>1</v>
      </c>
      <c r="W268" s="73">
        <f t="shared" si="294"/>
        <v>0</v>
      </c>
      <c r="X268" s="73">
        <f t="shared" si="294"/>
        <v>7</v>
      </c>
      <c r="Y268" s="73">
        <f t="shared" si="294"/>
        <v>13</v>
      </c>
      <c r="Z268" s="74">
        <f t="shared" si="294"/>
        <v>0</v>
      </c>
      <c r="AA268" s="75">
        <f>SUM(T268:Z268)</f>
        <v>387</v>
      </c>
      <c r="AC268" s="75">
        <f>SUM(I268+R268+AA268)</f>
        <v>641</v>
      </c>
    </row>
    <row r="269" spans="1:29" s="64" customFormat="1" ht="15.75" customHeight="1">
      <c r="A269" s="76">
        <v>0.76041666666666696</v>
      </c>
      <c r="B269" s="77">
        <f t="shared" si="292"/>
        <v>226</v>
      </c>
      <c r="C269" s="64">
        <f t="shared" si="292"/>
        <v>15</v>
      </c>
      <c r="D269" s="64">
        <f t="shared" si="292"/>
        <v>0</v>
      </c>
      <c r="E269" s="64">
        <f t="shared" si="292"/>
        <v>0</v>
      </c>
      <c r="F269" s="64">
        <f t="shared" si="292"/>
        <v>7</v>
      </c>
      <c r="G269" s="64">
        <f t="shared" si="292"/>
        <v>5</v>
      </c>
      <c r="H269" s="78">
        <f t="shared" si="292"/>
        <v>0</v>
      </c>
      <c r="I269" s="79">
        <f>SUM(B269:H269)</f>
        <v>253</v>
      </c>
      <c r="K269" s="77">
        <f t="shared" si="293"/>
        <v>13</v>
      </c>
      <c r="L269" s="64">
        <f t="shared" si="293"/>
        <v>2</v>
      </c>
      <c r="M269" s="64">
        <f t="shared" si="293"/>
        <v>0</v>
      </c>
      <c r="N269" s="64">
        <f t="shared" si="293"/>
        <v>0</v>
      </c>
      <c r="O269" s="64">
        <f t="shared" si="293"/>
        <v>0</v>
      </c>
      <c r="P269" s="64">
        <f t="shared" si="293"/>
        <v>1</v>
      </c>
      <c r="Q269" s="78">
        <f t="shared" si="293"/>
        <v>0</v>
      </c>
      <c r="R269" s="79">
        <f>SUM(K269:Q269)</f>
        <v>16</v>
      </c>
      <c r="T269" s="77">
        <f t="shared" si="294"/>
        <v>315</v>
      </c>
      <c r="U269" s="64">
        <f t="shared" si="294"/>
        <v>41</v>
      </c>
      <c r="V269" s="64">
        <f t="shared" si="294"/>
        <v>0</v>
      </c>
      <c r="W269" s="64">
        <f t="shared" si="294"/>
        <v>0</v>
      </c>
      <c r="X269" s="64">
        <f t="shared" si="294"/>
        <v>8</v>
      </c>
      <c r="Y269" s="64">
        <f t="shared" si="294"/>
        <v>9</v>
      </c>
      <c r="Z269" s="78">
        <f t="shared" si="294"/>
        <v>0</v>
      </c>
      <c r="AA269" s="79">
        <f>SUM(T269:Z269)</f>
        <v>373</v>
      </c>
      <c r="AC269" s="79">
        <f>SUM(I269+R269+AA269)</f>
        <v>642</v>
      </c>
    </row>
    <row r="270" spans="1:29" s="64" customFormat="1" ht="15.75" customHeight="1">
      <c r="A270" s="76">
        <v>0.77083333333333304</v>
      </c>
      <c r="B270" s="77">
        <f t="shared" si="292"/>
        <v>217</v>
      </c>
      <c r="C270" s="64">
        <f t="shared" si="292"/>
        <v>18</v>
      </c>
      <c r="D270" s="64">
        <f t="shared" si="292"/>
        <v>0</v>
      </c>
      <c r="E270" s="64">
        <f t="shared" si="292"/>
        <v>0</v>
      </c>
      <c r="F270" s="64">
        <f t="shared" si="292"/>
        <v>8</v>
      </c>
      <c r="G270" s="64">
        <f t="shared" si="292"/>
        <v>4</v>
      </c>
      <c r="H270" s="78">
        <f t="shared" si="292"/>
        <v>0</v>
      </c>
      <c r="I270" s="79">
        <f>SUM(B270:H270)</f>
        <v>247</v>
      </c>
      <c r="K270" s="77">
        <f t="shared" si="293"/>
        <v>11</v>
      </c>
      <c r="L270" s="64">
        <f t="shared" si="293"/>
        <v>0</v>
      </c>
      <c r="M270" s="64">
        <f t="shared" si="293"/>
        <v>0</v>
      </c>
      <c r="N270" s="64">
        <f t="shared" si="293"/>
        <v>0</v>
      </c>
      <c r="O270" s="64">
        <f t="shared" si="293"/>
        <v>0</v>
      </c>
      <c r="P270" s="64">
        <f t="shared" si="293"/>
        <v>1</v>
      </c>
      <c r="Q270" s="78">
        <f t="shared" si="293"/>
        <v>1</v>
      </c>
      <c r="R270" s="79">
        <f>SUM(K270:Q270)</f>
        <v>13</v>
      </c>
      <c r="T270" s="77">
        <f t="shared" si="294"/>
        <v>356</v>
      </c>
      <c r="U270" s="64">
        <f t="shared" si="294"/>
        <v>15</v>
      </c>
      <c r="V270" s="64">
        <f t="shared" si="294"/>
        <v>0</v>
      </c>
      <c r="W270" s="64">
        <f t="shared" si="294"/>
        <v>0</v>
      </c>
      <c r="X270" s="64">
        <f t="shared" si="294"/>
        <v>8</v>
      </c>
      <c r="Y270" s="64">
        <f t="shared" si="294"/>
        <v>8</v>
      </c>
      <c r="Z270" s="78">
        <f t="shared" si="294"/>
        <v>0</v>
      </c>
      <c r="AA270" s="79">
        <f>SUM(T270:Z270)</f>
        <v>387</v>
      </c>
      <c r="AC270" s="79">
        <f>SUM(I270+R270+AA270)</f>
        <v>647</v>
      </c>
    </row>
    <row r="271" spans="1:29" s="64" customFormat="1" ht="15.75" customHeight="1">
      <c r="A271" s="80">
        <v>0.78125</v>
      </c>
      <c r="B271" s="81">
        <f t="shared" si="292"/>
        <v>193</v>
      </c>
      <c r="C271" s="82">
        <f t="shared" si="292"/>
        <v>11</v>
      </c>
      <c r="D271" s="82">
        <f t="shared" si="292"/>
        <v>0</v>
      </c>
      <c r="E271" s="82">
        <f t="shared" si="292"/>
        <v>2</v>
      </c>
      <c r="F271" s="82">
        <f t="shared" si="292"/>
        <v>7</v>
      </c>
      <c r="G271" s="82">
        <f t="shared" si="292"/>
        <v>3</v>
      </c>
      <c r="H271" s="83">
        <f t="shared" si="292"/>
        <v>0</v>
      </c>
      <c r="I271" s="84">
        <f>SUM(B271:H271)</f>
        <v>216</v>
      </c>
      <c r="K271" s="81">
        <f t="shared" si="293"/>
        <v>16</v>
      </c>
      <c r="L271" s="82">
        <f t="shared" si="293"/>
        <v>1</v>
      </c>
      <c r="M271" s="82">
        <f t="shared" si="293"/>
        <v>0</v>
      </c>
      <c r="N271" s="82">
        <f t="shared" si="293"/>
        <v>0</v>
      </c>
      <c r="O271" s="82">
        <f t="shared" si="293"/>
        <v>0</v>
      </c>
      <c r="P271" s="82">
        <f t="shared" si="293"/>
        <v>3</v>
      </c>
      <c r="Q271" s="83">
        <f t="shared" si="293"/>
        <v>0</v>
      </c>
      <c r="R271" s="84">
        <f>SUM(K271:Q271)</f>
        <v>20</v>
      </c>
      <c r="T271" s="81">
        <f t="shared" si="294"/>
        <v>332</v>
      </c>
      <c r="U271" s="82">
        <f t="shared" si="294"/>
        <v>20</v>
      </c>
      <c r="V271" s="82">
        <f t="shared" si="294"/>
        <v>1</v>
      </c>
      <c r="W271" s="82">
        <f t="shared" si="294"/>
        <v>1</v>
      </c>
      <c r="X271" s="82">
        <f t="shared" si="294"/>
        <v>9</v>
      </c>
      <c r="Y271" s="82">
        <f t="shared" si="294"/>
        <v>6</v>
      </c>
      <c r="Z271" s="83">
        <f t="shared" si="294"/>
        <v>0</v>
      </c>
      <c r="AA271" s="84">
        <f>SUM(T271:Z271)</f>
        <v>369</v>
      </c>
      <c r="AC271" s="84">
        <f>SUM(I271+R271+AA271)</f>
        <v>605</v>
      </c>
    </row>
    <row r="272" spans="1:29" s="64" customFormat="1" ht="15.75" customHeight="1">
      <c r="A272" s="85" t="s">
        <v>136</v>
      </c>
      <c r="B272" s="86">
        <f t="shared" ref="B272:I272" si="295">SUM(B268:B271)</f>
        <v>844</v>
      </c>
      <c r="C272" s="87">
        <f t="shared" si="295"/>
        <v>57</v>
      </c>
      <c r="D272" s="87">
        <f t="shared" si="295"/>
        <v>0</v>
      </c>
      <c r="E272" s="87">
        <f t="shared" si="295"/>
        <v>3</v>
      </c>
      <c r="F272" s="87">
        <f t="shared" si="295"/>
        <v>31</v>
      </c>
      <c r="G272" s="87">
        <f t="shared" si="295"/>
        <v>16</v>
      </c>
      <c r="H272" s="88">
        <f t="shared" si="295"/>
        <v>0</v>
      </c>
      <c r="I272" s="85">
        <f t="shared" si="295"/>
        <v>951</v>
      </c>
      <c r="K272" s="86">
        <f t="shared" ref="K272:R272" si="296">SUM(K268:K271)</f>
        <v>57</v>
      </c>
      <c r="L272" s="87">
        <f t="shared" si="296"/>
        <v>5</v>
      </c>
      <c r="M272" s="87">
        <f t="shared" si="296"/>
        <v>0</v>
      </c>
      <c r="N272" s="87">
        <f t="shared" si="296"/>
        <v>0</v>
      </c>
      <c r="O272" s="87">
        <f t="shared" si="296"/>
        <v>0</v>
      </c>
      <c r="P272" s="87">
        <f t="shared" si="296"/>
        <v>5</v>
      </c>
      <c r="Q272" s="88">
        <f t="shared" si="296"/>
        <v>1</v>
      </c>
      <c r="R272" s="85">
        <f t="shared" si="296"/>
        <v>68</v>
      </c>
      <c r="T272" s="86">
        <f t="shared" ref="T272:AA272" si="297">SUM(T268:T271)</f>
        <v>1342</v>
      </c>
      <c r="U272" s="87">
        <f t="shared" si="297"/>
        <v>103</v>
      </c>
      <c r="V272" s="87">
        <f t="shared" si="297"/>
        <v>2</v>
      </c>
      <c r="W272" s="87">
        <f t="shared" si="297"/>
        <v>1</v>
      </c>
      <c r="X272" s="87">
        <f t="shared" si="297"/>
        <v>32</v>
      </c>
      <c r="Y272" s="87">
        <f t="shared" si="297"/>
        <v>36</v>
      </c>
      <c r="Z272" s="88">
        <f t="shared" si="297"/>
        <v>0</v>
      </c>
      <c r="AA272" s="85">
        <f t="shared" si="297"/>
        <v>1516</v>
      </c>
      <c r="AC272" s="85">
        <f>SUM(AC268:AC271)</f>
        <v>2535</v>
      </c>
    </row>
    <row r="273" spans="1:29" s="64" customFormat="1" ht="15.75" customHeight="1"/>
    <row r="274" spans="1:29" s="64" customFormat="1" ht="15.75" customHeight="1">
      <c r="A274" s="85" t="s">
        <v>132</v>
      </c>
      <c r="B274" s="86">
        <f t="shared" ref="B274:I274" si="298">SUM(B272+B267+B262+B257+B252+B247+B242+B237+B232+B227+B222+B217)</f>
        <v>9498</v>
      </c>
      <c r="C274" s="87">
        <f t="shared" si="298"/>
        <v>1115</v>
      </c>
      <c r="D274" s="87">
        <f t="shared" si="298"/>
        <v>90</v>
      </c>
      <c r="E274" s="87">
        <f t="shared" si="298"/>
        <v>70</v>
      </c>
      <c r="F274" s="87">
        <f t="shared" si="298"/>
        <v>340</v>
      </c>
      <c r="G274" s="87">
        <f t="shared" si="298"/>
        <v>212</v>
      </c>
      <c r="H274" s="88">
        <f t="shared" si="298"/>
        <v>7</v>
      </c>
      <c r="I274" s="85">
        <f t="shared" si="298"/>
        <v>11332</v>
      </c>
      <c r="K274" s="86">
        <f t="shared" ref="K274:R274" si="299">SUM(K272+K267+K262+K257+K252+K247+K242+K237+K232+K227+K222+K217)</f>
        <v>593</v>
      </c>
      <c r="L274" s="87">
        <f t="shared" si="299"/>
        <v>62</v>
      </c>
      <c r="M274" s="87">
        <f t="shared" si="299"/>
        <v>1</v>
      </c>
      <c r="N274" s="87">
        <f t="shared" si="299"/>
        <v>1</v>
      </c>
      <c r="O274" s="87">
        <f t="shared" si="299"/>
        <v>0</v>
      </c>
      <c r="P274" s="87">
        <f t="shared" si="299"/>
        <v>25</v>
      </c>
      <c r="Q274" s="88">
        <f t="shared" si="299"/>
        <v>1</v>
      </c>
      <c r="R274" s="85">
        <f t="shared" si="299"/>
        <v>683</v>
      </c>
      <c r="T274" s="86">
        <f t="shared" ref="T274:AA274" si="300">SUM(T272+T267+T262+T257+T252+T247+T242+T237+T232+T227+T222+T217)</f>
        <v>13972</v>
      </c>
      <c r="U274" s="87">
        <f t="shared" si="300"/>
        <v>1737</v>
      </c>
      <c r="V274" s="87">
        <f t="shared" si="300"/>
        <v>111</v>
      </c>
      <c r="W274" s="87">
        <f t="shared" si="300"/>
        <v>71</v>
      </c>
      <c r="X274" s="87">
        <f t="shared" si="300"/>
        <v>355</v>
      </c>
      <c r="Y274" s="87">
        <f t="shared" si="300"/>
        <v>224</v>
      </c>
      <c r="Z274" s="88">
        <f t="shared" si="300"/>
        <v>5</v>
      </c>
      <c r="AA274" s="85">
        <f t="shared" si="300"/>
        <v>16475</v>
      </c>
      <c r="AC274" s="85">
        <f>SUM(AC272+AC267+AC262+AC257+AC252+AC247+AC242+AC237+AC232+AC227+AC222+AC217)</f>
        <v>28490</v>
      </c>
    </row>
    <row r="275" spans="1:29" s="64" customFormat="1" ht="15.75" customHeight="1"/>
    <row r="276" spans="1:29" s="64" customFormat="1" ht="15.75" customHeight="1">
      <c r="A276" s="63" t="s">
        <v>139</v>
      </c>
    </row>
    <row r="277" spans="1:29" s="64" customFormat="1" ht="15.75" customHeight="1">
      <c r="B277" s="65" t="s">
        <v>131</v>
      </c>
      <c r="C277" s="66"/>
      <c r="D277" s="66" t="s">
        <v>130</v>
      </c>
      <c r="E277" s="66" t="s">
        <v>19</v>
      </c>
      <c r="F277" s="66"/>
      <c r="G277" s="66"/>
      <c r="H277" s="67"/>
      <c r="I277" s="96" t="s">
        <v>132</v>
      </c>
      <c r="K277" s="65" t="s">
        <v>131</v>
      </c>
      <c r="L277" s="66"/>
      <c r="M277" s="66" t="s">
        <v>133</v>
      </c>
      <c r="N277" s="66" t="s">
        <v>21</v>
      </c>
      <c r="O277" s="66"/>
      <c r="P277" s="66"/>
      <c r="Q277" s="67"/>
      <c r="R277" s="96" t="s">
        <v>132</v>
      </c>
      <c r="T277" s="65" t="s">
        <v>131</v>
      </c>
      <c r="U277" s="66"/>
      <c r="V277" s="66" t="s">
        <v>134</v>
      </c>
      <c r="W277" s="66" t="s">
        <v>23</v>
      </c>
      <c r="X277" s="66"/>
      <c r="Y277" s="66"/>
      <c r="Z277" s="67"/>
      <c r="AA277" s="96" t="s">
        <v>132</v>
      </c>
      <c r="AC277" s="97" t="s">
        <v>140</v>
      </c>
    </row>
    <row r="278" spans="1:29" s="20" customFormat="1" ht="15.75" customHeight="1">
      <c r="B278" s="68" t="str">
        <f>$B$10</f>
        <v>Car</v>
      </c>
      <c r="C278" s="69" t="str">
        <f>$C$10</f>
        <v>LGV</v>
      </c>
      <c r="D278" s="69" t="str">
        <f>$D$10</f>
        <v>OGV1</v>
      </c>
      <c r="E278" s="69" t="str">
        <f>$E$10</f>
        <v>OGV2</v>
      </c>
      <c r="F278" s="69" t="str">
        <f>$F$10</f>
        <v>PSV</v>
      </c>
      <c r="G278" s="69" t="str">
        <f>$G$10</f>
        <v>MC</v>
      </c>
      <c r="H278" s="70" t="str">
        <f>$H$10</f>
        <v>PC</v>
      </c>
      <c r="I278" s="96"/>
      <c r="K278" s="68" t="str">
        <f>$B$10</f>
        <v>Car</v>
      </c>
      <c r="L278" s="69" t="str">
        <f>$C$10</f>
        <v>LGV</v>
      </c>
      <c r="M278" s="69" t="str">
        <f>$D$10</f>
        <v>OGV1</v>
      </c>
      <c r="N278" s="69" t="str">
        <f>$E$10</f>
        <v>OGV2</v>
      </c>
      <c r="O278" s="69" t="str">
        <f>$F$10</f>
        <v>PSV</v>
      </c>
      <c r="P278" s="69" t="str">
        <f>$G$10</f>
        <v>MC</v>
      </c>
      <c r="Q278" s="70" t="str">
        <f>$H$10</f>
        <v>PC</v>
      </c>
      <c r="R278" s="96"/>
      <c r="T278" s="68" t="str">
        <f>$B$10</f>
        <v>Car</v>
      </c>
      <c r="U278" s="69" t="str">
        <f>$C$10</f>
        <v>LGV</v>
      </c>
      <c r="V278" s="69" t="str">
        <f>$D$10</f>
        <v>OGV1</v>
      </c>
      <c r="W278" s="69" t="str">
        <f>$E$10</f>
        <v>OGV2</v>
      </c>
      <c r="X278" s="69" t="str">
        <f>$F$10</f>
        <v>PSV</v>
      </c>
      <c r="Y278" s="69" t="str">
        <f>$G$10</f>
        <v>MC</v>
      </c>
      <c r="Z278" s="70" t="str">
        <f>$H$10</f>
        <v>PC</v>
      </c>
      <c r="AA278" s="96"/>
      <c r="AC278" s="98"/>
    </row>
    <row r="279" spans="1:29" s="64" customFormat="1" ht="15.75" customHeight="1"/>
    <row r="280" spans="1:29" s="64" customFormat="1" ht="15.75" customHeight="1">
      <c r="A280" s="71">
        <v>0.29166666666666702</v>
      </c>
      <c r="B280" s="72">
        <f t="shared" ref="B280:H283" si="301">SUM(B12+B79+B146)</f>
        <v>119</v>
      </c>
      <c r="C280" s="73">
        <f t="shared" si="301"/>
        <v>27</v>
      </c>
      <c r="D280" s="73">
        <f t="shared" si="301"/>
        <v>1</v>
      </c>
      <c r="E280" s="73">
        <f t="shared" si="301"/>
        <v>2</v>
      </c>
      <c r="F280" s="73">
        <f t="shared" si="301"/>
        <v>5</v>
      </c>
      <c r="G280" s="73">
        <f t="shared" si="301"/>
        <v>1</v>
      </c>
      <c r="H280" s="74">
        <f t="shared" si="301"/>
        <v>0</v>
      </c>
      <c r="I280" s="75">
        <f>SUM(B280:H280)</f>
        <v>155</v>
      </c>
      <c r="K280" s="72">
        <f t="shared" ref="K280:Q283" si="302">SUM(K12+K79+K146)</f>
        <v>2</v>
      </c>
      <c r="L280" s="73">
        <f t="shared" si="302"/>
        <v>1</v>
      </c>
      <c r="M280" s="73">
        <f t="shared" si="302"/>
        <v>0</v>
      </c>
      <c r="N280" s="73">
        <f t="shared" si="302"/>
        <v>0</v>
      </c>
      <c r="O280" s="73">
        <f t="shared" si="302"/>
        <v>0</v>
      </c>
      <c r="P280" s="73">
        <f t="shared" si="302"/>
        <v>0</v>
      </c>
      <c r="Q280" s="74">
        <f t="shared" si="302"/>
        <v>0</v>
      </c>
      <c r="R280" s="75">
        <f>SUM(K280:Q280)</f>
        <v>3</v>
      </c>
      <c r="T280" s="72">
        <f t="shared" ref="T280:Z283" si="303">SUM(T12+T79+T146)</f>
        <v>124</v>
      </c>
      <c r="U280" s="73">
        <f t="shared" si="303"/>
        <v>27</v>
      </c>
      <c r="V280" s="73">
        <f t="shared" si="303"/>
        <v>1</v>
      </c>
      <c r="W280" s="73">
        <f t="shared" si="303"/>
        <v>1</v>
      </c>
      <c r="X280" s="73">
        <f t="shared" si="303"/>
        <v>4</v>
      </c>
      <c r="Y280" s="73">
        <f t="shared" si="303"/>
        <v>3</v>
      </c>
      <c r="Z280" s="74">
        <f t="shared" si="303"/>
        <v>0</v>
      </c>
      <c r="AA280" s="75">
        <f>SUM(T280:Z280)</f>
        <v>160</v>
      </c>
      <c r="AC280" s="75">
        <f>SUM(I280+R280+AA280)</f>
        <v>318</v>
      </c>
    </row>
    <row r="281" spans="1:29" s="64" customFormat="1" ht="15.75" customHeight="1">
      <c r="A281" s="76">
        <v>0.30208333333333298</v>
      </c>
      <c r="B281" s="77">
        <f t="shared" si="301"/>
        <v>110</v>
      </c>
      <c r="C281" s="64">
        <f t="shared" si="301"/>
        <v>31</v>
      </c>
      <c r="D281" s="64">
        <f t="shared" si="301"/>
        <v>1</v>
      </c>
      <c r="E281" s="64">
        <f t="shared" si="301"/>
        <v>4</v>
      </c>
      <c r="F281" s="64">
        <f t="shared" si="301"/>
        <v>6</v>
      </c>
      <c r="G281" s="64">
        <f t="shared" si="301"/>
        <v>0</v>
      </c>
      <c r="H281" s="78">
        <f t="shared" si="301"/>
        <v>0</v>
      </c>
      <c r="I281" s="79">
        <f>SUM(B281:H281)</f>
        <v>152</v>
      </c>
      <c r="K281" s="77">
        <f t="shared" si="302"/>
        <v>2</v>
      </c>
      <c r="L281" s="64">
        <f t="shared" si="302"/>
        <v>0</v>
      </c>
      <c r="M281" s="64">
        <f t="shared" si="302"/>
        <v>0</v>
      </c>
      <c r="N281" s="64">
        <f t="shared" si="302"/>
        <v>0</v>
      </c>
      <c r="O281" s="64">
        <f t="shared" si="302"/>
        <v>0</v>
      </c>
      <c r="P281" s="64">
        <f t="shared" si="302"/>
        <v>0</v>
      </c>
      <c r="Q281" s="78">
        <f t="shared" si="302"/>
        <v>0</v>
      </c>
      <c r="R281" s="79">
        <f>SUM(K281:Q281)</f>
        <v>2</v>
      </c>
      <c r="T281" s="77">
        <f t="shared" si="303"/>
        <v>141</v>
      </c>
      <c r="U281" s="64">
        <f t="shared" si="303"/>
        <v>46</v>
      </c>
      <c r="V281" s="64">
        <f t="shared" si="303"/>
        <v>3</v>
      </c>
      <c r="W281" s="64">
        <f t="shared" si="303"/>
        <v>2</v>
      </c>
      <c r="X281" s="64">
        <f t="shared" si="303"/>
        <v>4</v>
      </c>
      <c r="Y281" s="64">
        <f t="shared" si="303"/>
        <v>5</v>
      </c>
      <c r="Z281" s="78">
        <f t="shared" si="303"/>
        <v>0</v>
      </c>
      <c r="AA281" s="79">
        <f>SUM(T281:Z281)</f>
        <v>201</v>
      </c>
      <c r="AC281" s="79">
        <f>SUM(I281+R281+AA281)</f>
        <v>355</v>
      </c>
    </row>
    <row r="282" spans="1:29" s="64" customFormat="1" ht="15.75" customHeight="1">
      <c r="A282" s="76">
        <v>0.3125</v>
      </c>
      <c r="B282" s="77">
        <f t="shared" si="301"/>
        <v>115</v>
      </c>
      <c r="C282" s="64">
        <f t="shared" si="301"/>
        <v>37</v>
      </c>
      <c r="D282" s="64">
        <f t="shared" si="301"/>
        <v>3</v>
      </c>
      <c r="E282" s="64">
        <f t="shared" si="301"/>
        <v>2</v>
      </c>
      <c r="F282" s="64">
        <f t="shared" si="301"/>
        <v>4</v>
      </c>
      <c r="G282" s="64">
        <f t="shared" si="301"/>
        <v>3</v>
      </c>
      <c r="H282" s="78">
        <f t="shared" si="301"/>
        <v>0</v>
      </c>
      <c r="I282" s="79">
        <f>SUM(B282:H282)</f>
        <v>164</v>
      </c>
      <c r="K282" s="77">
        <f t="shared" si="302"/>
        <v>4</v>
      </c>
      <c r="L282" s="64">
        <f t="shared" si="302"/>
        <v>1</v>
      </c>
      <c r="M282" s="64">
        <f t="shared" si="302"/>
        <v>0</v>
      </c>
      <c r="N282" s="64">
        <f t="shared" si="302"/>
        <v>0</v>
      </c>
      <c r="O282" s="64">
        <f t="shared" si="302"/>
        <v>0</v>
      </c>
      <c r="P282" s="64">
        <f t="shared" si="302"/>
        <v>0</v>
      </c>
      <c r="Q282" s="78">
        <f t="shared" si="302"/>
        <v>0</v>
      </c>
      <c r="R282" s="79">
        <f>SUM(K282:Q282)</f>
        <v>5</v>
      </c>
      <c r="T282" s="77">
        <f t="shared" si="303"/>
        <v>132</v>
      </c>
      <c r="U282" s="64">
        <f t="shared" si="303"/>
        <v>33</v>
      </c>
      <c r="V282" s="64">
        <f t="shared" si="303"/>
        <v>2</v>
      </c>
      <c r="W282" s="64">
        <f t="shared" si="303"/>
        <v>2</v>
      </c>
      <c r="X282" s="64">
        <f t="shared" si="303"/>
        <v>6</v>
      </c>
      <c r="Y282" s="64">
        <f t="shared" si="303"/>
        <v>2</v>
      </c>
      <c r="Z282" s="78">
        <f t="shared" si="303"/>
        <v>0</v>
      </c>
      <c r="AA282" s="79">
        <f>SUM(T282:Z282)</f>
        <v>177</v>
      </c>
      <c r="AC282" s="79">
        <f>SUM(I282+R282+AA282)</f>
        <v>346</v>
      </c>
    </row>
    <row r="283" spans="1:29" s="64" customFormat="1" ht="15.75" customHeight="1">
      <c r="A283" s="80">
        <v>0.32291666666666702</v>
      </c>
      <c r="B283" s="81">
        <f t="shared" si="301"/>
        <v>148</v>
      </c>
      <c r="C283" s="82">
        <f t="shared" si="301"/>
        <v>55</v>
      </c>
      <c r="D283" s="82">
        <f t="shared" si="301"/>
        <v>3</v>
      </c>
      <c r="E283" s="82">
        <f t="shared" si="301"/>
        <v>1</v>
      </c>
      <c r="F283" s="82">
        <f t="shared" si="301"/>
        <v>7</v>
      </c>
      <c r="G283" s="82">
        <f t="shared" si="301"/>
        <v>1</v>
      </c>
      <c r="H283" s="83">
        <f t="shared" si="301"/>
        <v>0</v>
      </c>
      <c r="I283" s="84">
        <f>SUM(B283:H283)</f>
        <v>215</v>
      </c>
      <c r="K283" s="81">
        <f t="shared" si="302"/>
        <v>4</v>
      </c>
      <c r="L283" s="82">
        <f t="shared" si="302"/>
        <v>0</v>
      </c>
      <c r="M283" s="82">
        <f t="shared" si="302"/>
        <v>0</v>
      </c>
      <c r="N283" s="82">
        <f t="shared" si="302"/>
        <v>0</v>
      </c>
      <c r="O283" s="82">
        <f t="shared" si="302"/>
        <v>0</v>
      </c>
      <c r="P283" s="82">
        <f t="shared" si="302"/>
        <v>0</v>
      </c>
      <c r="Q283" s="83">
        <f t="shared" si="302"/>
        <v>0</v>
      </c>
      <c r="R283" s="84">
        <f>SUM(K283:Q283)</f>
        <v>4</v>
      </c>
      <c r="T283" s="81">
        <f t="shared" si="303"/>
        <v>140</v>
      </c>
      <c r="U283" s="82">
        <f t="shared" si="303"/>
        <v>30</v>
      </c>
      <c r="V283" s="82">
        <f t="shared" si="303"/>
        <v>0</v>
      </c>
      <c r="W283" s="82">
        <f t="shared" si="303"/>
        <v>1</v>
      </c>
      <c r="X283" s="82">
        <f t="shared" si="303"/>
        <v>4</v>
      </c>
      <c r="Y283" s="82">
        <f t="shared" si="303"/>
        <v>4</v>
      </c>
      <c r="Z283" s="83">
        <f t="shared" si="303"/>
        <v>0</v>
      </c>
      <c r="AA283" s="84">
        <f>SUM(T283:Z283)</f>
        <v>179</v>
      </c>
      <c r="AC283" s="84">
        <f>SUM(I283+R283+AA283)</f>
        <v>398</v>
      </c>
    </row>
    <row r="284" spans="1:29" s="64" customFormat="1" ht="15.75" customHeight="1">
      <c r="A284" s="85" t="s">
        <v>136</v>
      </c>
      <c r="B284" s="86">
        <f t="shared" ref="B284:I284" si="304">SUM(B280:B283)</f>
        <v>492</v>
      </c>
      <c r="C284" s="87">
        <f t="shared" si="304"/>
        <v>150</v>
      </c>
      <c r="D284" s="87">
        <f t="shared" si="304"/>
        <v>8</v>
      </c>
      <c r="E284" s="87">
        <f t="shared" si="304"/>
        <v>9</v>
      </c>
      <c r="F284" s="87">
        <f t="shared" si="304"/>
        <v>22</v>
      </c>
      <c r="G284" s="87">
        <f t="shared" si="304"/>
        <v>5</v>
      </c>
      <c r="H284" s="88">
        <f t="shared" si="304"/>
        <v>0</v>
      </c>
      <c r="I284" s="85">
        <f t="shared" si="304"/>
        <v>686</v>
      </c>
      <c r="K284" s="86">
        <f t="shared" ref="K284:R284" si="305">SUM(K280:K283)</f>
        <v>12</v>
      </c>
      <c r="L284" s="87">
        <f t="shared" si="305"/>
        <v>2</v>
      </c>
      <c r="M284" s="87">
        <f t="shared" si="305"/>
        <v>0</v>
      </c>
      <c r="N284" s="87">
        <f t="shared" si="305"/>
        <v>0</v>
      </c>
      <c r="O284" s="87">
        <f t="shared" si="305"/>
        <v>0</v>
      </c>
      <c r="P284" s="87">
        <f t="shared" si="305"/>
        <v>0</v>
      </c>
      <c r="Q284" s="88">
        <f t="shared" si="305"/>
        <v>0</v>
      </c>
      <c r="R284" s="85">
        <f t="shared" si="305"/>
        <v>14</v>
      </c>
      <c r="T284" s="86">
        <f t="shared" ref="T284:AA284" si="306">SUM(T280:T283)</f>
        <v>537</v>
      </c>
      <c r="U284" s="87">
        <f t="shared" si="306"/>
        <v>136</v>
      </c>
      <c r="V284" s="87">
        <f t="shared" si="306"/>
        <v>6</v>
      </c>
      <c r="W284" s="87">
        <f t="shared" si="306"/>
        <v>6</v>
      </c>
      <c r="X284" s="87">
        <f t="shared" si="306"/>
        <v>18</v>
      </c>
      <c r="Y284" s="87">
        <f t="shared" si="306"/>
        <v>14</v>
      </c>
      <c r="Z284" s="88">
        <f t="shared" si="306"/>
        <v>0</v>
      </c>
      <c r="AA284" s="85">
        <f t="shared" si="306"/>
        <v>717</v>
      </c>
      <c r="AC284" s="85">
        <f>SUM(AC280:AC283)</f>
        <v>1417</v>
      </c>
    </row>
    <row r="285" spans="1:29" s="64" customFormat="1" ht="15.75" customHeight="1">
      <c r="A285" s="71">
        <v>0.33333333333333298</v>
      </c>
      <c r="B285" s="72">
        <f t="shared" ref="B285:H288" si="307">SUM(B17+B84+B151)</f>
        <v>135</v>
      </c>
      <c r="C285" s="73">
        <f t="shared" si="307"/>
        <v>36</v>
      </c>
      <c r="D285" s="73">
        <f t="shared" si="307"/>
        <v>7</v>
      </c>
      <c r="E285" s="73">
        <f t="shared" si="307"/>
        <v>2</v>
      </c>
      <c r="F285" s="73">
        <f t="shared" si="307"/>
        <v>8</v>
      </c>
      <c r="G285" s="73">
        <f t="shared" si="307"/>
        <v>1</v>
      </c>
      <c r="H285" s="74">
        <f t="shared" si="307"/>
        <v>0</v>
      </c>
      <c r="I285" s="75">
        <f>SUM(B285:H285)</f>
        <v>189</v>
      </c>
      <c r="K285" s="72">
        <f t="shared" ref="K285:Q288" si="308">SUM(K17+K84+K151)</f>
        <v>2</v>
      </c>
      <c r="L285" s="73">
        <f t="shared" si="308"/>
        <v>1</v>
      </c>
      <c r="M285" s="73">
        <f t="shared" si="308"/>
        <v>0</v>
      </c>
      <c r="N285" s="73">
        <f t="shared" si="308"/>
        <v>0</v>
      </c>
      <c r="O285" s="73">
        <f t="shared" si="308"/>
        <v>0</v>
      </c>
      <c r="P285" s="73">
        <f t="shared" si="308"/>
        <v>0</v>
      </c>
      <c r="Q285" s="74">
        <f t="shared" si="308"/>
        <v>0</v>
      </c>
      <c r="R285" s="75">
        <f>SUM(K285:Q285)</f>
        <v>3</v>
      </c>
      <c r="T285" s="72">
        <f t="shared" ref="T285:Z288" si="309">SUM(T17+T84+T151)</f>
        <v>143</v>
      </c>
      <c r="U285" s="73">
        <f t="shared" si="309"/>
        <v>18</v>
      </c>
      <c r="V285" s="73">
        <f t="shared" si="309"/>
        <v>3</v>
      </c>
      <c r="W285" s="73">
        <f t="shared" si="309"/>
        <v>1</v>
      </c>
      <c r="X285" s="73">
        <f t="shared" si="309"/>
        <v>6</v>
      </c>
      <c r="Y285" s="73">
        <f t="shared" si="309"/>
        <v>4</v>
      </c>
      <c r="Z285" s="74">
        <f t="shared" si="309"/>
        <v>0</v>
      </c>
      <c r="AA285" s="75">
        <f>SUM(T285:Z285)</f>
        <v>175</v>
      </c>
      <c r="AC285" s="75">
        <f>SUM(I285+R285+AA285)</f>
        <v>367</v>
      </c>
    </row>
    <row r="286" spans="1:29" s="64" customFormat="1" ht="15.75" customHeight="1">
      <c r="A286" s="76">
        <v>0.34375</v>
      </c>
      <c r="B286" s="77">
        <f t="shared" si="307"/>
        <v>169</v>
      </c>
      <c r="C286" s="64">
        <f t="shared" si="307"/>
        <v>34</v>
      </c>
      <c r="D286" s="64">
        <f t="shared" si="307"/>
        <v>2</v>
      </c>
      <c r="E286" s="64">
        <f t="shared" si="307"/>
        <v>1</v>
      </c>
      <c r="F286" s="64">
        <f t="shared" si="307"/>
        <v>4</v>
      </c>
      <c r="G286" s="64">
        <f t="shared" si="307"/>
        <v>0</v>
      </c>
      <c r="H286" s="78">
        <f t="shared" si="307"/>
        <v>0</v>
      </c>
      <c r="I286" s="79">
        <f>SUM(B286:H286)</f>
        <v>210</v>
      </c>
      <c r="K286" s="77">
        <f t="shared" si="308"/>
        <v>1</v>
      </c>
      <c r="L286" s="64">
        <f t="shared" si="308"/>
        <v>1</v>
      </c>
      <c r="M286" s="64">
        <f t="shared" si="308"/>
        <v>0</v>
      </c>
      <c r="N286" s="64">
        <f t="shared" si="308"/>
        <v>0</v>
      </c>
      <c r="O286" s="64">
        <f t="shared" si="308"/>
        <v>0</v>
      </c>
      <c r="P286" s="64">
        <f t="shared" si="308"/>
        <v>0</v>
      </c>
      <c r="Q286" s="78">
        <f t="shared" si="308"/>
        <v>0</v>
      </c>
      <c r="R286" s="79">
        <f>SUM(K286:Q286)</f>
        <v>2</v>
      </c>
      <c r="T286" s="77">
        <f t="shared" si="309"/>
        <v>166</v>
      </c>
      <c r="U286" s="64">
        <f t="shared" si="309"/>
        <v>36</v>
      </c>
      <c r="V286" s="64">
        <f t="shared" si="309"/>
        <v>3</v>
      </c>
      <c r="W286" s="64">
        <f t="shared" si="309"/>
        <v>1</v>
      </c>
      <c r="X286" s="64">
        <f t="shared" si="309"/>
        <v>7</v>
      </c>
      <c r="Y286" s="64">
        <f t="shared" si="309"/>
        <v>3</v>
      </c>
      <c r="Z286" s="78">
        <f t="shared" si="309"/>
        <v>0</v>
      </c>
      <c r="AA286" s="79">
        <f>SUM(T286:Z286)</f>
        <v>216</v>
      </c>
      <c r="AC286" s="79">
        <f>SUM(I286+R286+AA286)</f>
        <v>428</v>
      </c>
    </row>
    <row r="287" spans="1:29" s="64" customFormat="1" ht="15.75" customHeight="1">
      <c r="A287" s="76">
        <v>0.35416666666666702</v>
      </c>
      <c r="B287" s="77">
        <f t="shared" si="307"/>
        <v>172</v>
      </c>
      <c r="C287" s="64">
        <f t="shared" si="307"/>
        <v>34</v>
      </c>
      <c r="D287" s="64">
        <f t="shared" si="307"/>
        <v>4</v>
      </c>
      <c r="E287" s="64">
        <f t="shared" si="307"/>
        <v>0</v>
      </c>
      <c r="F287" s="64">
        <f t="shared" si="307"/>
        <v>5</v>
      </c>
      <c r="G287" s="64">
        <f t="shared" si="307"/>
        <v>0</v>
      </c>
      <c r="H287" s="78">
        <f t="shared" si="307"/>
        <v>0</v>
      </c>
      <c r="I287" s="79">
        <f>SUM(B287:H287)</f>
        <v>215</v>
      </c>
      <c r="K287" s="77">
        <f t="shared" si="308"/>
        <v>6</v>
      </c>
      <c r="L287" s="64">
        <f t="shared" si="308"/>
        <v>1</v>
      </c>
      <c r="M287" s="64">
        <f t="shared" si="308"/>
        <v>0</v>
      </c>
      <c r="N287" s="64">
        <f t="shared" si="308"/>
        <v>0</v>
      </c>
      <c r="O287" s="64">
        <f t="shared" si="308"/>
        <v>0</v>
      </c>
      <c r="P287" s="64">
        <f t="shared" si="308"/>
        <v>0</v>
      </c>
      <c r="Q287" s="78">
        <f t="shared" si="308"/>
        <v>0</v>
      </c>
      <c r="R287" s="79">
        <f>SUM(K287:Q287)</f>
        <v>7</v>
      </c>
      <c r="T287" s="77">
        <f t="shared" si="309"/>
        <v>199</v>
      </c>
      <c r="U287" s="64">
        <f t="shared" si="309"/>
        <v>31</v>
      </c>
      <c r="V287" s="64">
        <f t="shared" si="309"/>
        <v>4</v>
      </c>
      <c r="W287" s="64">
        <f t="shared" si="309"/>
        <v>4</v>
      </c>
      <c r="X287" s="64">
        <f t="shared" si="309"/>
        <v>6</v>
      </c>
      <c r="Y287" s="64">
        <f t="shared" si="309"/>
        <v>2</v>
      </c>
      <c r="Z287" s="78">
        <f t="shared" si="309"/>
        <v>0</v>
      </c>
      <c r="AA287" s="79">
        <f>SUM(T287:Z287)</f>
        <v>246</v>
      </c>
      <c r="AC287" s="79">
        <f>SUM(I287+R287+AA287)</f>
        <v>468</v>
      </c>
    </row>
    <row r="288" spans="1:29" s="64" customFormat="1" ht="15.75" customHeight="1">
      <c r="A288" s="80">
        <v>0.36458333333333298</v>
      </c>
      <c r="B288" s="81">
        <f t="shared" si="307"/>
        <v>193</v>
      </c>
      <c r="C288" s="82">
        <f t="shared" si="307"/>
        <v>29</v>
      </c>
      <c r="D288" s="82">
        <f t="shared" si="307"/>
        <v>7</v>
      </c>
      <c r="E288" s="82">
        <f t="shared" si="307"/>
        <v>4</v>
      </c>
      <c r="F288" s="82">
        <f t="shared" si="307"/>
        <v>5</v>
      </c>
      <c r="G288" s="82">
        <f t="shared" si="307"/>
        <v>2</v>
      </c>
      <c r="H288" s="83">
        <f t="shared" si="307"/>
        <v>0</v>
      </c>
      <c r="I288" s="84">
        <f>SUM(B288:H288)</f>
        <v>240</v>
      </c>
      <c r="K288" s="81">
        <f t="shared" si="308"/>
        <v>9</v>
      </c>
      <c r="L288" s="82">
        <f t="shared" si="308"/>
        <v>1</v>
      </c>
      <c r="M288" s="82">
        <f t="shared" si="308"/>
        <v>0</v>
      </c>
      <c r="N288" s="82">
        <f t="shared" si="308"/>
        <v>0</v>
      </c>
      <c r="O288" s="82">
        <f t="shared" si="308"/>
        <v>0</v>
      </c>
      <c r="P288" s="82">
        <f t="shared" si="308"/>
        <v>0</v>
      </c>
      <c r="Q288" s="83">
        <f t="shared" si="308"/>
        <v>1</v>
      </c>
      <c r="R288" s="84">
        <f>SUM(K288:Q288)</f>
        <v>11</v>
      </c>
      <c r="T288" s="81">
        <f t="shared" si="309"/>
        <v>171</v>
      </c>
      <c r="U288" s="82">
        <f t="shared" si="309"/>
        <v>29</v>
      </c>
      <c r="V288" s="82">
        <f t="shared" si="309"/>
        <v>4</v>
      </c>
      <c r="W288" s="82">
        <f t="shared" si="309"/>
        <v>2</v>
      </c>
      <c r="X288" s="82">
        <f t="shared" si="309"/>
        <v>8</v>
      </c>
      <c r="Y288" s="82">
        <f t="shared" si="309"/>
        <v>1</v>
      </c>
      <c r="Z288" s="83">
        <f t="shared" si="309"/>
        <v>0</v>
      </c>
      <c r="AA288" s="84">
        <f>SUM(T288:Z288)</f>
        <v>215</v>
      </c>
      <c r="AC288" s="84">
        <f>SUM(I288+R288+AA288)</f>
        <v>466</v>
      </c>
    </row>
    <row r="289" spans="1:29" s="64" customFormat="1" ht="15.75" customHeight="1">
      <c r="A289" s="85" t="s">
        <v>136</v>
      </c>
      <c r="B289" s="86">
        <f t="shared" ref="B289:I289" si="310">SUM(B285:B288)</f>
        <v>669</v>
      </c>
      <c r="C289" s="87">
        <f t="shared" si="310"/>
        <v>133</v>
      </c>
      <c r="D289" s="87">
        <f t="shared" si="310"/>
        <v>20</v>
      </c>
      <c r="E289" s="87">
        <f t="shared" si="310"/>
        <v>7</v>
      </c>
      <c r="F289" s="87">
        <f t="shared" si="310"/>
        <v>22</v>
      </c>
      <c r="G289" s="87">
        <f t="shared" si="310"/>
        <v>3</v>
      </c>
      <c r="H289" s="88">
        <f t="shared" si="310"/>
        <v>0</v>
      </c>
      <c r="I289" s="85">
        <f t="shared" si="310"/>
        <v>854</v>
      </c>
      <c r="K289" s="86">
        <f t="shared" ref="K289:R289" si="311">SUM(K285:K288)</f>
        <v>18</v>
      </c>
      <c r="L289" s="87">
        <f t="shared" si="311"/>
        <v>4</v>
      </c>
      <c r="M289" s="87">
        <f t="shared" si="311"/>
        <v>0</v>
      </c>
      <c r="N289" s="87">
        <f t="shared" si="311"/>
        <v>0</v>
      </c>
      <c r="O289" s="87">
        <f t="shared" si="311"/>
        <v>0</v>
      </c>
      <c r="P289" s="87">
        <f t="shared" si="311"/>
        <v>0</v>
      </c>
      <c r="Q289" s="88">
        <f t="shared" si="311"/>
        <v>1</v>
      </c>
      <c r="R289" s="85">
        <f t="shared" si="311"/>
        <v>23</v>
      </c>
      <c r="T289" s="86">
        <f t="shared" ref="T289:AA289" si="312">SUM(T285:T288)</f>
        <v>679</v>
      </c>
      <c r="U289" s="87">
        <f t="shared" si="312"/>
        <v>114</v>
      </c>
      <c r="V289" s="87">
        <f t="shared" si="312"/>
        <v>14</v>
      </c>
      <c r="W289" s="87">
        <f t="shared" si="312"/>
        <v>8</v>
      </c>
      <c r="X289" s="87">
        <f t="shared" si="312"/>
        <v>27</v>
      </c>
      <c r="Y289" s="87">
        <f t="shared" si="312"/>
        <v>10</v>
      </c>
      <c r="Z289" s="88">
        <f t="shared" si="312"/>
        <v>0</v>
      </c>
      <c r="AA289" s="85">
        <f t="shared" si="312"/>
        <v>852</v>
      </c>
      <c r="AC289" s="85">
        <f>SUM(AC285:AC288)</f>
        <v>1729</v>
      </c>
    </row>
    <row r="290" spans="1:29" s="64" customFormat="1" ht="15.75" customHeight="1">
      <c r="A290" s="71">
        <v>0.375</v>
      </c>
      <c r="B290" s="72">
        <f t="shared" ref="B290:H293" si="313">SUM(B22+B89+B156)</f>
        <v>192</v>
      </c>
      <c r="C290" s="73">
        <f t="shared" si="313"/>
        <v>32</v>
      </c>
      <c r="D290" s="73">
        <f t="shared" si="313"/>
        <v>5</v>
      </c>
      <c r="E290" s="73">
        <f t="shared" si="313"/>
        <v>5</v>
      </c>
      <c r="F290" s="73">
        <f t="shared" si="313"/>
        <v>7</v>
      </c>
      <c r="G290" s="73">
        <f t="shared" si="313"/>
        <v>1</v>
      </c>
      <c r="H290" s="74">
        <f t="shared" si="313"/>
        <v>0</v>
      </c>
      <c r="I290" s="75">
        <f>SUM(B290:H290)</f>
        <v>242</v>
      </c>
      <c r="K290" s="72">
        <f t="shared" ref="K290:Q293" si="314">SUM(K22+K89+K156)</f>
        <v>6</v>
      </c>
      <c r="L290" s="73">
        <f t="shared" si="314"/>
        <v>1</v>
      </c>
      <c r="M290" s="73">
        <f t="shared" si="314"/>
        <v>1</v>
      </c>
      <c r="N290" s="73">
        <f t="shared" si="314"/>
        <v>0</v>
      </c>
      <c r="O290" s="73">
        <f t="shared" si="314"/>
        <v>0</v>
      </c>
      <c r="P290" s="73">
        <f t="shared" si="314"/>
        <v>0</v>
      </c>
      <c r="Q290" s="74">
        <f t="shared" si="314"/>
        <v>1</v>
      </c>
      <c r="R290" s="75">
        <f>SUM(K290:Q290)</f>
        <v>9</v>
      </c>
      <c r="T290" s="72">
        <f t="shared" ref="T290:Z293" si="315">SUM(T22+T89+T156)</f>
        <v>191</v>
      </c>
      <c r="U290" s="73">
        <f t="shared" si="315"/>
        <v>23</v>
      </c>
      <c r="V290" s="73">
        <f t="shared" si="315"/>
        <v>5</v>
      </c>
      <c r="W290" s="73">
        <f t="shared" si="315"/>
        <v>2</v>
      </c>
      <c r="X290" s="73">
        <f t="shared" si="315"/>
        <v>5</v>
      </c>
      <c r="Y290" s="73">
        <f t="shared" si="315"/>
        <v>0</v>
      </c>
      <c r="Z290" s="74">
        <f t="shared" si="315"/>
        <v>0</v>
      </c>
      <c r="AA290" s="75">
        <f>SUM(T290:Z290)</f>
        <v>226</v>
      </c>
      <c r="AC290" s="75">
        <f>SUM(I290+R290+AA290)</f>
        <v>477</v>
      </c>
    </row>
    <row r="291" spans="1:29" s="64" customFormat="1" ht="15.75" customHeight="1">
      <c r="A291" s="76">
        <v>0.38541666666666702</v>
      </c>
      <c r="B291" s="77">
        <f t="shared" si="313"/>
        <v>201</v>
      </c>
      <c r="C291" s="64">
        <f t="shared" si="313"/>
        <v>27</v>
      </c>
      <c r="D291" s="64">
        <f t="shared" si="313"/>
        <v>3</v>
      </c>
      <c r="E291" s="64">
        <f t="shared" si="313"/>
        <v>1</v>
      </c>
      <c r="F291" s="64">
        <f t="shared" si="313"/>
        <v>8</v>
      </c>
      <c r="G291" s="64">
        <f t="shared" si="313"/>
        <v>0</v>
      </c>
      <c r="H291" s="78">
        <f t="shared" si="313"/>
        <v>1</v>
      </c>
      <c r="I291" s="79">
        <f>SUM(B291:H291)</f>
        <v>241</v>
      </c>
      <c r="K291" s="77">
        <f t="shared" si="314"/>
        <v>10</v>
      </c>
      <c r="L291" s="64">
        <f t="shared" si="314"/>
        <v>0</v>
      </c>
      <c r="M291" s="64">
        <f t="shared" si="314"/>
        <v>0</v>
      </c>
      <c r="N291" s="64">
        <f t="shared" si="314"/>
        <v>0</v>
      </c>
      <c r="O291" s="64">
        <f t="shared" si="314"/>
        <v>0</v>
      </c>
      <c r="P291" s="64">
        <f t="shared" si="314"/>
        <v>0</v>
      </c>
      <c r="Q291" s="78">
        <f t="shared" si="314"/>
        <v>0</v>
      </c>
      <c r="R291" s="79">
        <f>SUM(K291:Q291)</f>
        <v>10</v>
      </c>
      <c r="T291" s="77">
        <f t="shared" si="315"/>
        <v>191</v>
      </c>
      <c r="U291" s="64">
        <f t="shared" si="315"/>
        <v>25</v>
      </c>
      <c r="V291" s="64">
        <f t="shared" si="315"/>
        <v>4</v>
      </c>
      <c r="W291" s="64">
        <f t="shared" si="315"/>
        <v>3</v>
      </c>
      <c r="X291" s="64">
        <f t="shared" si="315"/>
        <v>7</v>
      </c>
      <c r="Y291" s="64">
        <f t="shared" si="315"/>
        <v>4</v>
      </c>
      <c r="Z291" s="78">
        <f t="shared" si="315"/>
        <v>0</v>
      </c>
      <c r="AA291" s="79">
        <f>SUM(T291:Z291)</f>
        <v>234</v>
      </c>
      <c r="AC291" s="79">
        <f>SUM(I291+R291+AA291)</f>
        <v>485</v>
      </c>
    </row>
    <row r="292" spans="1:29" s="64" customFormat="1" ht="15.75" customHeight="1">
      <c r="A292" s="76">
        <v>0.39583333333333298</v>
      </c>
      <c r="B292" s="77">
        <f t="shared" si="313"/>
        <v>252</v>
      </c>
      <c r="C292" s="64">
        <f t="shared" si="313"/>
        <v>38</v>
      </c>
      <c r="D292" s="64">
        <f t="shared" si="313"/>
        <v>5</v>
      </c>
      <c r="E292" s="64">
        <f t="shared" si="313"/>
        <v>4</v>
      </c>
      <c r="F292" s="64">
        <f t="shared" si="313"/>
        <v>9</v>
      </c>
      <c r="G292" s="64">
        <f t="shared" si="313"/>
        <v>3</v>
      </c>
      <c r="H292" s="78">
        <f t="shared" si="313"/>
        <v>0</v>
      </c>
      <c r="I292" s="79">
        <f>SUM(B292:H292)</f>
        <v>311</v>
      </c>
      <c r="K292" s="77">
        <f t="shared" si="314"/>
        <v>7</v>
      </c>
      <c r="L292" s="64">
        <f t="shared" si="314"/>
        <v>3</v>
      </c>
      <c r="M292" s="64">
        <f t="shared" si="314"/>
        <v>0</v>
      </c>
      <c r="N292" s="64">
        <f t="shared" si="314"/>
        <v>0</v>
      </c>
      <c r="O292" s="64">
        <f t="shared" si="314"/>
        <v>0</v>
      </c>
      <c r="P292" s="64">
        <f t="shared" si="314"/>
        <v>0</v>
      </c>
      <c r="Q292" s="78">
        <f t="shared" si="314"/>
        <v>0</v>
      </c>
      <c r="R292" s="79">
        <f>SUM(K292:Q292)</f>
        <v>10</v>
      </c>
      <c r="T292" s="77">
        <f t="shared" si="315"/>
        <v>192</v>
      </c>
      <c r="U292" s="64">
        <f t="shared" si="315"/>
        <v>30</v>
      </c>
      <c r="V292" s="64">
        <f t="shared" si="315"/>
        <v>2</v>
      </c>
      <c r="W292" s="64">
        <f t="shared" si="315"/>
        <v>2</v>
      </c>
      <c r="X292" s="64">
        <f t="shared" si="315"/>
        <v>8</v>
      </c>
      <c r="Y292" s="64">
        <f t="shared" si="315"/>
        <v>7</v>
      </c>
      <c r="Z292" s="78">
        <f t="shared" si="315"/>
        <v>0</v>
      </c>
      <c r="AA292" s="79">
        <f>SUM(T292:Z292)</f>
        <v>241</v>
      </c>
      <c r="AC292" s="79">
        <f>SUM(I292+R292+AA292)</f>
        <v>562</v>
      </c>
    </row>
    <row r="293" spans="1:29" s="64" customFormat="1" ht="15.75" customHeight="1">
      <c r="A293" s="80">
        <v>0.40625</v>
      </c>
      <c r="B293" s="81">
        <f t="shared" si="313"/>
        <v>272</v>
      </c>
      <c r="C293" s="82">
        <f t="shared" si="313"/>
        <v>37</v>
      </c>
      <c r="D293" s="82">
        <f t="shared" si="313"/>
        <v>6</v>
      </c>
      <c r="E293" s="82">
        <f t="shared" si="313"/>
        <v>3</v>
      </c>
      <c r="F293" s="82">
        <f t="shared" si="313"/>
        <v>10</v>
      </c>
      <c r="G293" s="82">
        <f t="shared" si="313"/>
        <v>3</v>
      </c>
      <c r="H293" s="83">
        <f t="shared" si="313"/>
        <v>0</v>
      </c>
      <c r="I293" s="84">
        <f>SUM(B293:H293)</f>
        <v>331</v>
      </c>
      <c r="K293" s="81">
        <f t="shared" si="314"/>
        <v>8</v>
      </c>
      <c r="L293" s="82">
        <f t="shared" si="314"/>
        <v>0</v>
      </c>
      <c r="M293" s="82">
        <f t="shared" si="314"/>
        <v>0</v>
      </c>
      <c r="N293" s="82">
        <f t="shared" si="314"/>
        <v>0</v>
      </c>
      <c r="O293" s="82">
        <f t="shared" si="314"/>
        <v>0</v>
      </c>
      <c r="P293" s="82">
        <f t="shared" si="314"/>
        <v>0</v>
      </c>
      <c r="Q293" s="83">
        <f t="shared" si="314"/>
        <v>0</v>
      </c>
      <c r="R293" s="84">
        <f>SUM(K293:Q293)</f>
        <v>8</v>
      </c>
      <c r="T293" s="81">
        <f t="shared" si="315"/>
        <v>200</v>
      </c>
      <c r="U293" s="82">
        <f t="shared" si="315"/>
        <v>26</v>
      </c>
      <c r="V293" s="82">
        <f t="shared" si="315"/>
        <v>7</v>
      </c>
      <c r="W293" s="82">
        <f t="shared" si="315"/>
        <v>1</v>
      </c>
      <c r="X293" s="82">
        <f t="shared" si="315"/>
        <v>7</v>
      </c>
      <c r="Y293" s="82">
        <f t="shared" si="315"/>
        <v>5</v>
      </c>
      <c r="Z293" s="83">
        <f t="shared" si="315"/>
        <v>1</v>
      </c>
      <c r="AA293" s="84">
        <f>SUM(T293:Z293)</f>
        <v>247</v>
      </c>
      <c r="AC293" s="84">
        <f>SUM(I293+R293+AA293)</f>
        <v>586</v>
      </c>
    </row>
    <row r="294" spans="1:29" s="64" customFormat="1" ht="15.75" customHeight="1">
      <c r="A294" s="85" t="s">
        <v>136</v>
      </c>
      <c r="B294" s="86">
        <f t="shared" ref="B294:I294" si="316">SUM(B290:B293)</f>
        <v>917</v>
      </c>
      <c r="C294" s="87">
        <f t="shared" si="316"/>
        <v>134</v>
      </c>
      <c r="D294" s="87">
        <f t="shared" si="316"/>
        <v>19</v>
      </c>
      <c r="E294" s="87">
        <f t="shared" si="316"/>
        <v>13</v>
      </c>
      <c r="F294" s="87">
        <f t="shared" si="316"/>
        <v>34</v>
      </c>
      <c r="G294" s="87">
        <f t="shared" si="316"/>
        <v>7</v>
      </c>
      <c r="H294" s="88">
        <f t="shared" si="316"/>
        <v>1</v>
      </c>
      <c r="I294" s="85">
        <f t="shared" si="316"/>
        <v>1125</v>
      </c>
      <c r="K294" s="86">
        <f t="shared" ref="K294:R294" si="317">SUM(K290:K293)</f>
        <v>31</v>
      </c>
      <c r="L294" s="87">
        <f t="shared" si="317"/>
        <v>4</v>
      </c>
      <c r="M294" s="87">
        <f t="shared" si="317"/>
        <v>1</v>
      </c>
      <c r="N294" s="87">
        <f t="shared" si="317"/>
        <v>0</v>
      </c>
      <c r="O294" s="87">
        <f t="shared" si="317"/>
        <v>0</v>
      </c>
      <c r="P294" s="87">
        <f t="shared" si="317"/>
        <v>0</v>
      </c>
      <c r="Q294" s="88">
        <f t="shared" si="317"/>
        <v>1</v>
      </c>
      <c r="R294" s="85">
        <f t="shared" si="317"/>
        <v>37</v>
      </c>
      <c r="T294" s="86">
        <f t="shared" ref="T294:AA294" si="318">SUM(T290:T293)</f>
        <v>774</v>
      </c>
      <c r="U294" s="87">
        <f t="shared" si="318"/>
        <v>104</v>
      </c>
      <c r="V294" s="87">
        <f t="shared" si="318"/>
        <v>18</v>
      </c>
      <c r="W294" s="87">
        <f t="shared" si="318"/>
        <v>8</v>
      </c>
      <c r="X294" s="87">
        <f t="shared" si="318"/>
        <v>27</v>
      </c>
      <c r="Y294" s="87">
        <f t="shared" si="318"/>
        <v>16</v>
      </c>
      <c r="Z294" s="88">
        <f t="shared" si="318"/>
        <v>1</v>
      </c>
      <c r="AA294" s="85">
        <f t="shared" si="318"/>
        <v>948</v>
      </c>
      <c r="AC294" s="85">
        <f>SUM(AC290:AC293)</f>
        <v>2110</v>
      </c>
    </row>
    <row r="295" spans="1:29" s="64" customFormat="1" ht="15.75" customHeight="1">
      <c r="A295" s="71">
        <v>0.41666666666666702</v>
      </c>
      <c r="B295" s="72">
        <f t="shared" ref="B295:H298" si="319">SUM(B27+B94+B161)</f>
        <v>272</v>
      </c>
      <c r="C295" s="73">
        <f t="shared" si="319"/>
        <v>37</v>
      </c>
      <c r="D295" s="73">
        <f t="shared" si="319"/>
        <v>2</v>
      </c>
      <c r="E295" s="73">
        <f t="shared" si="319"/>
        <v>1</v>
      </c>
      <c r="F295" s="73">
        <f t="shared" si="319"/>
        <v>8</v>
      </c>
      <c r="G295" s="73">
        <f t="shared" si="319"/>
        <v>2</v>
      </c>
      <c r="H295" s="74">
        <f t="shared" si="319"/>
        <v>1</v>
      </c>
      <c r="I295" s="75">
        <f>SUM(B295:H295)</f>
        <v>323</v>
      </c>
      <c r="K295" s="72">
        <f t="shared" ref="K295:Q298" si="320">SUM(K27+K94+K161)</f>
        <v>7</v>
      </c>
      <c r="L295" s="73">
        <f t="shared" si="320"/>
        <v>1</v>
      </c>
      <c r="M295" s="73">
        <f t="shared" si="320"/>
        <v>0</v>
      </c>
      <c r="N295" s="73">
        <f t="shared" si="320"/>
        <v>0</v>
      </c>
      <c r="O295" s="73">
        <f t="shared" si="320"/>
        <v>0</v>
      </c>
      <c r="P295" s="73">
        <f t="shared" si="320"/>
        <v>1</v>
      </c>
      <c r="Q295" s="74">
        <f t="shared" si="320"/>
        <v>0</v>
      </c>
      <c r="R295" s="75">
        <f>SUM(K295:Q295)</f>
        <v>9</v>
      </c>
      <c r="T295" s="72">
        <f t="shared" ref="T295:Z298" si="321">SUM(T27+T94+T161)</f>
        <v>213</v>
      </c>
      <c r="U295" s="73">
        <f t="shared" si="321"/>
        <v>35</v>
      </c>
      <c r="V295" s="73">
        <f t="shared" si="321"/>
        <v>1</v>
      </c>
      <c r="W295" s="73">
        <f t="shared" si="321"/>
        <v>2</v>
      </c>
      <c r="X295" s="73">
        <f t="shared" si="321"/>
        <v>8</v>
      </c>
      <c r="Y295" s="73">
        <f t="shared" si="321"/>
        <v>5</v>
      </c>
      <c r="Z295" s="74">
        <f t="shared" si="321"/>
        <v>1</v>
      </c>
      <c r="AA295" s="75">
        <f>SUM(T295:Z295)</f>
        <v>265</v>
      </c>
      <c r="AC295" s="75">
        <f>SUM(I295+R295+AA295)</f>
        <v>597</v>
      </c>
    </row>
    <row r="296" spans="1:29" s="64" customFormat="1" ht="15.75" customHeight="1">
      <c r="A296" s="76">
        <v>0.42708333333333298</v>
      </c>
      <c r="B296" s="77">
        <f t="shared" si="319"/>
        <v>277</v>
      </c>
      <c r="C296" s="64">
        <f t="shared" si="319"/>
        <v>47</v>
      </c>
      <c r="D296" s="64">
        <f t="shared" si="319"/>
        <v>4</v>
      </c>
      <c r="E296" s="64">
        <f t="shared" si="319"/>
        <v>1</v>
      </c>
      <c r="F296" s="64">
        <f t="shared" si="319"/>
        <v>9</v>
      </c>
      <c r="G296" s="64">
        <f t="shared" si="319"/>
        <v>1</v>
      </c>
      <c r="H296" s="78">
        <f t="shared" si="319"/>
        <v>0</v>
      </c>
      <c r="I296" s="79">
        <f>SUM(B296:H296)</f>
        <v>339</v>
      </c>
      <c r="K296" s="77">
        <f t="shared" si="320"/>
        <v>8</v>
      </c>
      <c r="L296" s="64">
        <f t="shared" si="320"/>
        <v>3</v>
      </c>
      <c r="M296" s="64">
        <f t="shared" si="320"/>
        <v>0</v>
      </c>
      <c r="N296" s="64">
        <f t="shared" si="320"/>
        <v>0</v>
      </c>
      <c r="O296" s="64">
        <f t="shared" si="320"/>
        <v>0</v>
      </c>
      <c r="P296" s="64">
        <f t="shared" si="320"/>
        <v>0</v>
      </c>
      <c r="Q296" s="78">
        <f t="shared" si="320"/>
        <v>0</v>
      </c>
      <c r="R296" s="79">
        <f>SUM(K296:Q296)</f>
        <v>11</v>
      </c>
      <c r="T296" s="77">
        <f t="shared" si="321"/>
        <v>197</v>
      </c>
      <c r="U296" s="64">
        <f t="shared" si="321"/>
        <v>28</v>
      </c>
      <c r="V296" s="64">
        <f t="shared" si="321"/>
        <v>3</v>
      </c>
      <c r="W296" s="64">
        <f t="shared" si="321"/>
        <v>4</v>
      </c>
      <c r="X296" s="64">
        <f t="shared" si="321"/>
        <v>7</v>
      </c>
      <c r="Y296" s="64">
        <f t="shared" si="321"/>
        <v>4</v>
      </c>
      <c r="Z296" s="78">
        <f t="shared" si="321"/>
        <v>0</v>
      </c>
      <c r="AA296" s="79">
        <f>SUM(T296:Z296)</f>
        <v>243</v>
      </c>
      <c r="AC296" s="79">
        <f>SUM(I296+R296+AA296)</f>
        <v>593</v>
      </c>
    </row>
    <row r="297" spans="1:29" s="64" customFormat="1" ht="15.75" customHeight="1">
      <c r="A297" s="76">
        <v>0.4375</v>
      </c>
      <c r="B297" s="77">
        <f t="shared" si="319"/>
        <v>269</v>
      </c>
      <c r="C297" s="64">
        <f t="shared" si="319"/>
        <v>47</v>
      </c>
      <c r="D297" s="64">
        <f t="shared" si="319"/>
        <v>1</v>
      </c>
      <c r="E297" s="64">
        <f t="shared" si="319"/>
        <v>1</v>
      </c>
      <c r="F297" s="64">
        <f t="shared" si="319"/>
        <v>6</v>
      </c>
      <c r="G297" s="64">
        <f t="shared" si="319"/>
        <v>2</v>
      </c>
      <c r="H297" s="78">
        <f t="shared" si="319"/>
        <v>0</v>
      </c>
      <c r="I297" s="79">
        <f>SUM(B297:H297)</f>
        <v>326</v>
      </c>
      <c r="K297" s="77">
        <f t="shared" si="320"/>
        <v>8</v>
      </c>
      <c r="L297" s="64">
        <f t="shared" si="320"/>
        <v>5</v>
      </c>
      <c r="M297" s="64">
        <f t="shared" si="320"/>
        <v>0</v>
      </c>
      <c r="N297" s="64">
        <f t="shared" si="320"/>
        <v>0</v>
      </c>
      <c r="O297" s="64">
        <f t="shared" si="320"/>
        <v>0</v>
      </c>
      <c r="P297" s="64">
        <f t="shared" si="320"/>
        <v>0</v>
      </c>
      <c r="Q297" s="78">
        <f t="shared" si="320"/>
        <v>0</v>
      </c>
      <c r="R297" s="79">
        <f>SUM(K297:Q297)</f>
        <v>13</v>
      </c>
      <c r="T297" s="77">
        <f t="shared" si="321"/>
        <v>221</v>
      </c>
      <c r="U297" s="64">
        <f t="shared" si="321"/>
        <v>31</v>
      </c>
      <c r="V297" s="64">
        <f t="shared" si="321"/>
        <v>5</v>
      </c>
      <c r="W297" s="64">
        <f t="shared" si="321"/>
        <v>4</v>
      </c>
      <c r="X297" s="64">
        <f t="shared" si="321"/>
        <v>7</v>
      </c>
      <c r="Y297" s="64">
        <f t="shared" si="321"/>
        <v>2</v>
      </c>
      <c r="Z297" s="78">
        <f t="shared" si="321"/>
        <v>0</v>
      </c>
      <c r="AA297" s="79">
        <f>SUM(T297:Z297)</f>
        <v>270</v>
      </c>
      <c r="AC297" s="79">
        <f>SUM(I297+R297+AA297)</f>
        <v>609</v>
      </c>
    </row>
    <row r="298" spans="1:29" s="64" customFormat="1" ht="15.75" customHeight="1">
      <c r="A298" s="80">
        <v>0.44791666666666702</v>
      </c>
      <c r="B298" s="81">
        <f t="shared" si="319"/>
        <v>279</v>
      </c>
      <c r="C298" s="82">
        <f t="shared" si="319"/>
        <v>35</v>
      </c>
      <c r="D298" s="82">
        <f t="shared" si="319"/>
        <v>2</v>
      </c>
      <c r="E298" s="82">
        <f t="shared" si="319"/>
        <v>1</v>
      </c>
      <c r="F298" s="82">
        <f t="shared" si="319"/>
        <v>7</v>
      </c>
      <c r="G298" s="82">
        <f t="shared" si="319"/>
        <v>2</v>
      </c>
      <c r="H298" s="83">
        <f t="shared" si="319"/>
        <v>0</v>
      </c>
      <c r="I298" s="84">
        <f>SUM(B298:H298)</f>
        <v>326</v>
      </c>
      <c r="K298" s="81">
        <f t="shared" si="320"/>
        <v>7</v>
      </c>
      <c r="L298" s="82">
        <f t="shared" si="320"/>
        <v>3</v>
      </c>
      <c r="M298" s="82">
        <f t="shared" si="320"/>
        <v>1</v>
      </c>
      <c r="N298" s="82">
        <f t="shared" si="320"/>
        <v>0</v>
      </c>
      <c r="O298" s="82">
        <f t="shared" si="320"/>
        <v>0</v>
      </c>
      <c r="P298" s="82">
        <f t="shared" si="320"/>
        <v>0</v>
      </c>
      <c r="Q298" s="83">
        <f t="shared" si="320"/>
        <v>0</v>
      </c>
      <c r="R298" s="84">
        <f>SUM(K298:Q298)</f>
        <v>11</v>
      </c>
      <c r="T298" s="81">
        <f t="shared" si="321"/>
        <v>220</v>
      </c>
      <c r="U298" s="82">
        <f t="shared" si="321"/>
        <v>35</v>
      </c>
      <c r="V298" s="82">
        <f t="shared" si="321"/>
        <v>2</v>
      </c>
      <c r="W298" s="82">
        <f t="shared" si="321"/>
        <v>1</v>
      </c>
      <c r="X298" s="82">
        <f t="shared" si="321"/>
        <v>6</v>
      </c>
      <c r="Y298" s="82">
        <f t="shared" si="321"/>
        <v>4</v>
      </c>
      <c r="Z298" s="83">
        <f t="shared" si="321"/>
        <v>0</v>
      </c>
      <c r="AA298" s="84">
        <f>SUM(T298:Z298)</f>
        <v>268</v>
      </c>
      <c r="AC298" s="84">
        <f>SUM(I298+R298+AA298)</f>
        <v>605</v>
      </c>
    </row>
    <row r="299" spans="1:29" s="64" customFormat="1" ht="15.75" customHeight="1">
      <c r="A299" s="85" t="s">
        <v>136</v>
      </c>
      <c r="B299" s="86">
        <f t="shared" ref="B299:I299" si="322">SUM(B295:B298)</f>
        <v>1097</v>
      </c>
      <c r="C299" s="87">
        <f t="shared" si="322"/>
        <v>166</v>
      </c>
      <c r="D299" s="87">
        <f t="shared" si="322"/>
        <v>9</v>
      </c>
      <c r="E299" s="87">
        <f t="shared" si="322"/>
        <v>4</v>
      </c>
      <c r="F299" s="87">
        <f t="shared" si="322"/>
        <v>30</v>
      </c>
      <c r="G299" s="87">
        <f t="shared" si="322"/>
        <v>7</v>
      </c>
      <c r="H299" s="88">
        <f t="shared" si="322"/>
        <v>1</v>
      </c>
      <c r="I299" s="85">
        <f t="shared" si="322"/>
        <v>1314</v>
      </c>
      <c r="K299" s="86">
        <f t="shared" ref="K299:R299" si="323">SUM(K295:K298)</f>
        <v>30</v>
      </c>
      <c r="L299" s="87">
        <f t="shared" si="323"/>
        <v>12</v>
      </c>
      <c r="M299" s="87">
        <f t="shared" si="323"/>
        <v>1</v>
      </c>
      <c r="N299" s="87">
        <f t="shared" si="323"/>
        <v>0</v>
      </c>
      <c r="O299" s="87">
        <f t="shared" si="323"/>
        <v>0</v>
      </c>
      <c r="P299" s="87">
        <f t="shared" si="323"/>
        <v>1</v>
      </c>
      <c r="Q299" s="88">
        <f t="shared" si="323"/>
        <v>0</v>
      </c>
      <c r="R299" s="85">
        <f t="shared" si="323"/>
        <v>44</v>
      </c>
      <c r="T299" s="86">
        <f t="shared" ref="T299:AA299" si="324">SUM(T295:T298)</f>
        <v>851</v>
      </c>
      <c r="U299" s="87">
        <f t="shared" si="324"/>
        <v>129</v>
      </c>
      <c r="V299" s="87">
        <f t="shared" si="324"/>
        <v>11</v>
      </c>
      <c r="W299" s="87">
        <f t="shared" si="324"/>
        <v>11</v>
      </c>
      <c r="X299" s="87">
        <f t="shared" si="324"/>
        <v>28</v>
      </c>
      <c r="Y299" s="87">
        <f t="shared" si="324"/>
        <v>15</v>
      </c>
      <c r="Z299" s="88">
        <f t="shared" si="324"/>
        <v>1</v>
      </c>
      <c r="AA299" s="85">
        <f t="shared" si="324"/>
        <v>1046</v>
      </c>
      <c r="AC299" s="85">
        <f>SUM(AC295:AC298)</f>
        <v>2404</v>
      </c>
    </row>
    <row r="300" spans="1:29" s="64" customFormat="1" ht="15.75" customHeight="1">
      <c r="A300" s="71">
        <v>0.45833333333333298</v>
      </c>
      <c r="B300" s="72">
        <f t="shared" ref="B300:H303" si="325">SUM(B32+B99+B166)</f>
        <v>288</v>
      </c>
      <c r="C300" s="73">
        <f t="shared" si="325"/>
        <v>36</v>
      </c>
      <c r="D300" s="73">
        <f t="shared" si="325"/>
        <v>2</v>
      </c>
      <c r="E300" s="73">
        <f t="shared" si="325"/>
        <v>3</v>
      </c>
      <c r="F300" s="73">
        <f t="shared" si="325"/>
        <v>7</v>
      </c>
      <c r="G300" s="73">
        <f t="shared" si="325"/>
        <v>3</v>
      </c>
      <c r="H300" s="74">
        <f t="shared" si="325"/>
        <v>0</v>
      </c>
      <c r="I300" s="75">
        <f>SUM(B300:H300)</f>
        <v>339</v>
      </c>
      <c r="K300" s="72">
        <f t="shared" ref="K300:Q303" si="326">SUM(K32+K99+K166)</f>
        <v>10</v>
      </c>
      <c r="L300" s="73">
        <f t="shared" si="326"/>
        <v>1</v>
      </c>
      <c r="M300" s="73">
        <f t="shared" si="326"/>
        <v>0</v>
      </c>
      <c r="N300" s="73">
        <f t="shared" si="326"/>
        <v>0</v>
      </c>
      <c r="O300" s="73">
        <f t="shared" si="326"/>
        <v>0</v>
      </c>
      <c r="P300" s="73">
        <f t="shared" si="326"/>
        <v>0</v>
      </c>
      <c r="Q300" s="74">
        <f t="shared" si="326"/>
        <v>0</v>
      </c>
      <c r="R300" s="75">
        <f>SUM(K300:Q300)</f>
        <v>11</v>
      </c>
      <c r="T300" s="72">
        <f t="shared" ref="T300:Z303" si="327">SUM(T32+T99+T166)</f>
        <v>220</v>
      </c>
      <c r="U300" s="73">
        <f t="shared" si="327"/>
        <v>24</v>
      </c>
      <c r="V300" s="73">
        <f t="shared" si="327"/>
        <v>0</v>
      </c>
      <c r="W300" s="73">
        <f t="shared" si="327"/>
        <v>3</v>
      </c>
      <c r="X300" s="73">
        <f t="shared" si="327"/>
        <v>9</v>
      </c>
      <c r="Y300" s="73">
        <f t="shared" si="327"/>
        <v>3</v>
      </c>
      <c r="Z300" s="74">
        <f t="shared" si="327"/>
        <v>1</v>
      </c>
      <c r="AA300" s="75">
        <f>SUM(T300:Z300)</f>
        <v>260</v>
      </c>
      <c r="AC300" s="75">
        <f>SUM(I300+R300+AA300)</f>
        <v>610</v>
      </c>
    </row>
    <row r="301" spans="1:29" s="64" customFormat="1" ht="15.75" customHeight="1">
      <c r="A301" s="76">
        <v>0.46875</v>
      </c>
      <c r="B301" s="77">
        <f t="shared" si="325"/>
        <v>309</v>
      </c>
      <c r="C301" s="64">
        <f t="shared" si="325"/>
        <v>49</v>
      </c>
      <c r="D301" s="64">
        <f t="shared" si="325"/>
        <v>4</v>
      </c>
      <c r="E301" s="64">
        <f t="shared" si="325"/>
        <v>2</v>
      </c>
      <c r="F301" s="64">
        <f t="shared" si="325"/>
        <v>7</v>
      </c>
      <c r="G301" s="64">
        <f t="shared" si="325"/>
        <v>6</v>
      </c>
      <c r="H301" s="78">
        <f t="shared" si="325"/>
        <v>0</v>
      </c>
      <c r="I301" s="79">
        <f>SUM(B301:H301)</f>
        <v>377</v>
      </c>
      <c r="K301" s="77">
        <f t="shared" si="326"/>
        <v>8</v>
      </c>
      <c r="L301" s="64">
        <f t="shared" si="326"/>
        <v>1</v>
      </c>
      <c r="M301" s="64">
        <f t="shared" si="326"/>
        <v>0</v>
      </c>
      <c r="N301" s="64">
        <f t="shared" si="326"/>
        <v>0</v>
      </c>
      <c r="O301" s="64">
        <f t="shared" si="326"/>
        <v>0</v>
      </c>
      <c r="P301" s="64">
        <f t="shared" si="326"/>
        <v>0</v>
      </c>
      <c r="Q301" s="78">
        <f t="shared" si="326"/>
        <v>0</v>
      </c>
      <c r="R301" s="79">
        <f>SUM(K301:Q301)</f>
        <v>9</v>
      </c>
      <c r="T301" s="77">
        <f t="shared" si="327"/>
        <v>204</v>
      </c>
      <c r="U301" s="64">
        <f t="shared" si="327"/>
        <v>25</v>
      </c>
      <c r="V301" s="64">
        <f t="shared" si="327"/>
        <v>1</v>
      </c>
      <c r="W301" s="64">
        <f t="shared" si="327"/>
        <v>3</v>
      </c>
      <c r="X301" s="64">
        <f t="shared" si="327"/>
        <v>7</v>
      </c>
      <c r="Y301" s="64">
        <f t="shared" si="327"/>
        <v>3</v>
      </c>
      <c r="Z301" s="78">
        <f t="shared" si="327"/>
        <v>0</v>
      </c>
      <c r="AA301" s="79">
        <f>SUM(T301:Z301)</f>
        <v>243</v>
      </c>
      <c r="AC301" s="79">
        <f>SUM(I301+R301+AA301)</f>
        <v>629</v>
      </c>
    </row>
    <row r="302" spans="1:29" s="64" customFormat="1" ht="15.75" customHeight="1">
      <c r="A302" s="76">
        <v>0.47916666666666702</v>
      </c>
      <c r="B302" s="77">
        <f t="shared" si="325"/>
        <v>304</v>
      </c>
      <c r="C302" s="64">
        <f t="shared" si="325"/>
        <v>41</v>
      </c>
      <c r="D302" s="64">
        <f t="shared" si="325"/>
        <v>5</v>
      </c>
      <c r="E302" s="64">
        <f t="shared" si="325"/>
        <v>0</v>
      </c>
      <c r="F302" s="64">
        <f t="shared" si="325"/>
        <v>5</v>
      </c>
      <c r="G302" s="64">
        <f t="shared" si="325"/>
        <v>2</v>
      </c>
      <c r="H302" s="78">
        <f t="shared" si="325"/>
        <v>0</v>
      </c>
      <c r="I302" s="79">
        <f>SUM(B302:H302)</f>
        <v>357</v>
      </c>
      <c r="K302" s="77">
        <f t="shared" si="326"/>
        <v>11</v>
      </c>
      <c r="L302" s="64">
        <f t="shared" si="326"/>
        <v>2</v>
      </c>
      <c r="M302" s="64">
        <f t="shared" si="326"/>
        <v>0</v>
      </c>
      <c r="N302" s="64">
        <f t="shared" si="326"/>
        <v>0</v>
      </c>
      <c r="O302" s="64">
        <f t="shared" si="326"/>
        <v>0</v>
      </c>
      <c r="P302" s="64">
        <f t="shared" si="326"/>
        <v>1</v>
      </c>
      <c r="Q302" s="78">
        <f t="shared" si="326"/>
        <v>0</v>
      </c>
      <c r="R302" s="79">
        <f>SUM(K302:Q302)</f>
        <v>14</v>
      </c>
      <c r="T302" s="77">
        <f t="shared" si="327"/>
        <v>205</v>
      </c>
      <c r="U302" s="64">
        <f t="shared" si="327"/>
        <v>24</v>
      </c>
      <c r="V302" s="64">
        <f t="shared" si="327"/>
        <v>7</v>
      </c>
      <c r="W302" s="64">
        <f t="shared" si="327"/>
        <v>2</v>
      </c>
      <c r="X302" s="64">
        <f t="shared" si="327"/>
        <v>7</v>
      </c>
      <c r="Y302" s="64">
        <f t="shared" si="327"/>
        <v>3</v>
      </c>
      <c r="Z302" s="78">
        <f t="shared" si="327"/>
        <v>0</v>
      </c>
      <c r="AA302" s="79">
        <f>SUM(T302:Z302)</f>
        <v>248</v>
      </c>
      <c r="AC302" s="79">
        <f>SUM(I302+R302+AA302)</f>
        <v>619</v>
      </c>
    </row>
    <row r="303" spans="1:29" s="64" customFormat="1" ht="15.75" customHeight="1">
      <c r="A303" s="80">
        <v>0.48958333333333298</v>
      </c>
      <c r="B303" s="81">
        <f t="shared" si="325"/>
        <v>299</v>
      </c>
      <c r="C303" s="82">
        <f t="shared" si="325"/>
        <v>43</v>
      </c>
      <c r="D303" s="82">
        <f t="shared" si="325"/>
        <v>2</v>
      </c>
      <c r="E303" s="82">
        <f t="shared" si="325"/>
        <v>1</v>
      </c>
      <c r="F303" s="82">
        <f t="shared" si="325"/>
        <v>9</v>
      </c>
      <c r="G303" s="82">
        <f t="shared" si="325"/>
        <v>5</v>
      </c>
      <c r="H303" s="83">
        <f t="shared" si="325"/>
        <v>0</v>
      </c>
      <c r="I303" s="84">
        <f>SUM(B303:H303)</f>
        <v>359</v>
      </c>
      <c r="K303" s="81">
        <f t="shared" si="326"/>
        <v>7</v>
      </c>
      <c r="L303" s="82">
        <f t="shared" si="326"/>
        <v>0</v>
      </c>
      <c r="M303" s="82">
        <f t="shared" si="326"/>
        <v>0</v>
      </c>
      <c r="N303" s="82">
        <f t="shared" si="326"/>
        <v>0</v>
      </c>
      <c r="O303" s="82">
        <f t="shared" si="326"/>
        <v>0</v>
      </c>
      <c r="P303" s="82">
        <f t="shared" si="326"/>
        <v>0</v>
      </c>
      <c r="Q303" s="83">
        <f t="shared" si="326"/>
        <v>0</v>
      </c>
      <c r="R303" s="84">
        <f>SUM(K303:Q303)</f>
        <v>7</v>
      </c>
      <c r="T303" s="81">
        <f t="shared" si="327"/>
        <v>224</v>
      </c>
      <c r="U303" s="82">
        <f t="shared" si="327"/>
        <v>27</v>
      </c>
      <c r="V303" s="82">
        <f t="shared" si="327"/>
        <v>1</v>
      </c>
      <c r="W303" s="82">
        <f t="shared" si="327"/>
        <v>2</v>
      </c>
      <c r="X303" s="82">
        <f t="shared" si="327"/>
        <v>7</v>
      </c>
      <c r="Y303" s="82">
        <f t="shared" si="327"/>
        <v>7</v>
      </c>
      <c r="Z303" s="83">
        <f t="shared" si="327"/>
        <v>0</v>
      </c>
      <c r="AA303" s="84">
        <f>SUM(T303:Z303)</f>
        <v>268</v>
      </c>
      <c r="AC303" s="84">
        <f>SUM(I303+R303+AA303)</f>
        <v>634</v>
      </c>
    </row>
    <row r="304" spans="1:29" s="64" customFormat="1" ht="15.75" customHeight="1">
      <c r="A304" s="85" t="s">
        <v>136</v>
      </c>
      <c r="B304" s="86">
        <f t="shared" ref="B304:I304" si="328">SUM(B300:B303)</f>
        <v>1200</v>
      </c>
      <c r="C304" s="87">
        <f t="shared" si="328"/>
        <v>169</v>
      </c>
      <c r="D304" s="87">
        <f t="shared" si="328"/>
        <v>13</v>
      </c>
      <c r="E304" s="87">
        <f t="shared" si="328"/>
        <v>6</v>
      </c>
      <c r="F304" s="87">
        <f t="shared" si="328"/>
        <v>28</v>
      </c>
      <c r="G304" s="87">
        <f t="shared" si="328"/>
        <v>16</v>
      </c>
      <c r="H304" s="88">
        <f t="shared" si="328"/>
        <v>0</v>
      </c>
      <c r="I304" s="85">
        <f t="shared" si="328"/>
        <v>1432</v>
      </c>
      <c r="K304" s="86">
        <f t="shared" ref="K304:R304" si="329">SUM(K300:K303)</f>
        <v>36</v>
      </c>
      <c r="L304" s="87">
        <f t="shared" si="329"/>
        <v>4</v>
      </c>
      <c r="M304" s="87">
        <f t="shared" si="329"/>
        <v>0</v>
      </c>
      <c r="N304" s="87">
        <f t="shared" si="329"/>
        <v>0</v>
      </c>
      <c r="O304" s="87">
        <f t="shared" si="329"/>
        <v>0</v>
      </c>
      <c r="P304" s="87">
        <f t="shared" si="329"/>
        <v>1</v>
      </c>
      <c r="Q304" s="88">
        <f t="shared" si="329"/>
        <v>0</v>
      </c>
      <c r="R304" s="85">
        <f t="shared" si="329"/>
        <v>41</v>
      </c>
      <c r="T304" s="86">
        <f t="shared" ref="T304:AA304" si="330">SUM(T300:T303)</f>
        <v>853</v>
      </c>
      <c r="U304" s="87">
        <f t="shared" si="330"/>
        <v>100</v>
      </c>
      <c r="V304" s="87">
        <f t="shared" si="330"/>
        <v>9</v>
      </c>
      <c r="W304" s="87">
        <f t="shared" si="330"/>
        <v>10</v>
      </c>
      <c r="X304" s="87">
        <f t="shared" si="330"/>
        <v>30</v>
      </c>
      <c r="Y304" s="87">
        <f t="shared" si="330"/>
        <v>16</v>
      </c>
      <c r="Z304" s="88">
        <f t="shared" si="330"/>
        <v>1</v>
      </c>
      <c r="AA304" s="85">
        <f t="shared" si="330"/>
        <v>1019</v>
      </c>
      <c r="AC304" s="85">
        <f>SUM(AC300:AC303)</f>
        <v>2492</v>
      </c>
    </row>
    <row r="305" spans="1:29" s="64" customFormat="1" ht="15.75" customHeight="1">
      <c r="A305" s="71">
        <v>0.5</v>
      </c>
      <c r="B305" s="72">
        <f t="shared" ref="B305:H308" si="331">SUM(B37+B104+B171)</f>
        <v>330</v>
      </c>
      <c r="C305" s="73">
        <f t="shared" si="331"/>
        <v>37</v>
      </c>
      <c r="D305" s="73">
        <f t="shared" si="331"/>
        <v>1</v>
      </c>
      <c r="E305" s="73">
        <f t="shared" si="331"/>
        <v>2</v>
      </c>
      <c r="F305" s="73">
        <f t="shared" si="331"/>
        <v>7</v>
      </c>
      <c r="G305" s="73">
        <f t="shared" si="331"/>
        <v>5</v>
      </c>
      <c r="H305" s="74">
        <f t="shared" si="331"/>
        <v>0</v>
      </c>
      <c r="I305" s="75">
        <f>SUM(B305:H305)</f>
        <v>382</v>
      </c>
      <c r="K305" s="72">
        <f t="shared" ref="K305:Q308" si="332">SUM(K37+K104+K171)</f>
        <v>12</v>
      </c>
      <c r="L305" s="73">
        <f t="shared" si="332"/>
        <v>1</v>
      </c>
      <c r="M305" s="73">
        <f t="shared" si="332"/>
        <v>0</v>
      </c>
      <c r="N305" s="73">
        <f t="shared" si="332"/>
        <v>0</v>
      </c>
      <c r="O305" s="73">
        <f t="shared" si="332"/>
        <v>0</v>
      </c>
      <c r="P305" s="73">
        <f t="shared" si="332"/>
        <v>1</v>
      </c>
      <c r="Q305" s="74">
        <f t="shared" si="332"/>
        <v>0</v>
      </c>
      <c r="R305" s="75">
        <f>SUM(K305:Q305)</f>
        <v>14</v>
      </c>
      <c r="T305" s="72">
        <f t="shared" ref="T305:Z308" si="333">SUM(T37+T104+T171)</f>
        <v>229</v>
      </c>
      <c r="U305" s="73">
        <f t="shared" si="333"/>
        <v>29</v>
      </c>
      <c r="V305" s="73">
        <f t="shared" si="333"/>
        <v>1</v>
      </c>
      <c r="W305" s="73">
        <f t="shared" si="333"/>
        <v>2</v>
      </c>
      <c r="X305" s="73">
        <f t="shared" si="333"/>
        <v>7</v>
      </c>
      <c r="Y305" s="73">
        <f t="shared" si="333"/>
        <v>3</v>
      </c>
      <c r="Z305" s="74">
        <f t="shared" si="333"/>
        <v>0</v>
      </c>
      <c r="AA305" s="75">
        <f>SUM(T305:Z305)</f>
        <v>271</v>
      </c>
      <c r="AC305" s="75">
        <f>SUM(I305+R305+AA305)</f>
        <v>667</v>
      </c>
    </row>
    <row r="306" spans="1:29" s="64" customFormat="1" ht="15.75" customHeight="1">
      <c r="A306" s="76">
        <v>0.51041666666666696</v>
      </c>
      <c r="B306" s="77">
        <f t="shared" si="331"/>
        <v>314</v>
      </c>
      <c r="C306" s="64">
        <f t="shared" si="331"/>
        <v>36</v>
      </c>
      <c r="D306" s="64">
        <f t="shared" si="331"/>
        <v>2</v>
      </c>
      <c r="E306" s="64">
        <f t="shared" si="331"/>
        <v>0</v>
      </c>
      <c r="F306" s="64">
        <f t="shared" si="331"/>
        <v>8</v>
      </c>
      <c r="G306" s="64">
        <f t="shared" si="331"/>
        <v>9</v>
      </c>
      <c r="H306" s="78">
        <f t="shared" si="331"/>
        <v>1</v>
      </c>
      <c r="I306" s="79">
        <f>SUM(B306:H306)</f>
        <v>370</v>
      </c>
      <c r="K306" s="77">
        <f t="shared" si="332"/>
        <v>11</v>
      </c>
      <c r="L306" s="64">
        <f t="shared" si="332"/>
        <v>1</v>
      </c>
      <c r="M306" s="64">
        <f t="shared" si="332"/>
        <v>1</v>
      </c>
      <c r="N306" s="64">
        <f t="shared" si="332"/>
        <v>0</v>
      </c>
      <c r="O306" s="64">
        <f t="shared" si="332"/>
        <v>0</v>
      </c>
      <c r="P306" s="64">
        <f t="shared" si="332"/>
        <v>0</v>
      </c>
      <c r="Q306" s="78">
        <f t="shared" si="332"/>
        <v>0</v>
      </c>
      <c r="R306" s="79">
        <f>SUM(K306:Q306)</f>
        <v>13</v>
      </c>
      <c r="T306" s="77">
        <f t="shared" si="333"/>
        <v>235</v>
      </c>
      <c r="U306" s="64">
        <f t="shared" si="333"/>
        <v>25</v>
      </c>
      <c r="V306" s="64">
        <f t="shared" si="333"/>
        <v>2</v>
      </c>
      <c r="W306" s="64">
        <f t="shared" si="333"/>
        <v>3</v>
      </c>
      <c r="X306" s="64">
        <f t="shared" si="333"/>
        <v>9</v>
      </c>
      <c r="Y306" s="64">
        <f t="shared" si="333"/>
        <v>8</v>
      </c>
      <c r="Z306" s="78">
        <f t="shared" si="333"/>
        <v>0</v>
      </c>
      <c r="AA306" s="79">
        <f>SUM(T306:Z306)</f>
        <v>282</v>
      </c>
      <c r="AC306" s="79">
        <f>SUM(I306+R306+AA306)</f>
        <v>665</v>
      </c>
    </row>
    <row r="307" spans="1:29" s="64" customFormat="1" ht="15.75" customHeight="1">
      <c r="A307" s="76">
        <v>0.52083333333333304</v>
      </c>
      <c r="B307" s="77">
        <f t="shared" si="331"/>
        <v>324</v>
      </c>
      <c r="C307" s="64">
        <f t="shared" si="331"/>
        <v>35</v>
      </c>
      <c r="D307" s="64">
        <f t="shared" si="331"/>
        <v>2</v>
      </c>
      <c r="E307" s="64">
        <f t="shared" si="331"/>
        <v>0</v>
      </c>
      <c r="F307" s="64">
        <f t="shared" si="331"/>
        <v>8</v>
      </c>
      <c r="G307" s="64">
        <f t="shared" si="331"/>
        <v>2</v>
      </c>
      <c r="H307" s="78">
        <f t="shared" si="331"/>
        <v>0</v>
      </c>
      <c r="I307" s="79">
        <f>SUM(B307:H307)</f>
        <v>371</v>
      </c>
      <c r="K307" s="77">
        <f t="shared" si="332"/>
        <v>15</v>
      </c>
      <c r="L307" s="64">
        <f t="shared" si="332"/>
        <v>0</v>
      </c>
      <c r="M307" s="64">
        <f t="shared" si="332"/>
        <v>0</v>
      </c>
      <c r="N307" s="64">
        <f t="shared" si="332"/>
        <v>0</v>
      </c>
      <c r="O307" s="64">
        <f t="shared" si="332"/>
        <v>0</v>
      </c>
      <c r="P307" s="64">
        <f t="shared" si="332"/>
        <v>0</v>
      </c>
      <c r="Q307" s="78">
        <f t="shared" si="332"/>
        <v>0</v>
      </c>
      <c r="R307" s="79">
        <f>SUM(K307:Q307)</f>
        <v>15</v>
      </c>
      <c r="T307" s="77">
        <f t="shared" si="333"/>
        <v>229</v>
      </c>
      <c r="U307" s="64">
        <f t="shared" si="333"/>
        <v>23</v>
      </c>
      <c r="V307" s="64">
        <f t="shared" si="333"/>
        <v>3</v>
      </c>
      <c r="W307" s="64">
        <f t="shared" si="333"/>
        <v>1</v>
      </c>
      <c r="X307" s="64">
        <f t="shared" si="333"/>
        <v>6</v>
      </c>
      <c r="Y307" s="64">
        <f t="shared" si="333"/>
        <v>5</v>
      </c>
      <c r="Z307" s="78">
        <f t="shared" si="333"/>
        <v>0</v>
      </c>
      <c r="AA307" s="79">
        <f>SUM(T307:Z307)</f>
        <v>267</v>
      </c>
      <c r="AC307" s="79">
        <f>SUM(I307+R307+AA307)</f>
        <v>653</v>
      </c>
    </row>
    <row r="308" spans="1:29" s="64" customFormat="1" ht="15.75" customHeight="1">
      <c r="A308" s="80">
        <v>0.53125</v>
      </c>
      <c r="B308" s="81">
        <f t="shared" si="331"/>
        <v>342</v>
      </c>
      <c r="C308" s="82">
        <f t="shared" si="331"/>
        <v>41</v>
      </c>
      <c r="D308" s="82">
        <f t="shared" si="331"/>
        <v>0</v>
      </c>
      <c r="E308" s="82">
        <f t="shared" si="331"/>
        <v>2</v>
      </c>
      <c r="F308" s="82">
        <f t="shared" si="331"/>
        <v>8</v>
      </c>
      <c r="G308" s="82">
        <f t="shared" si="331"/>
        <v>6</v>
      </c>
      <c r="H308" s="83">
        <f t="shared" si="331"/>
        <v>0</v>
      </c>
      <c r="I308" s="84">
        <f>SUM(B308:H308)</f>
        <v>399</v>
      </c>
      <c r="K308" s="81">
        <f t="shared" si="332"/>
        <v>12</v>
      </c>
      <c r="L308" s="82">
        <f t="shared" si="332"/>
        <v>0</v>
      </c>
      <c r="M308" s="82">
        <f t="shared" si="332"/>
        <v>0</v>
      </c>
      <c r="N308" s="82">
        <f t="shared" si="332"/>
        <v>0</v>
      </c>
      <c r="O308" s="82">
        <f t="shared" si="332"/>
        <v>0</v>
      </c>
      <c r="P308" s="82">
        <f t="shared" si="332"/>
        <v>1</v>
      </c>
      <c r="Q308" s="83">
        <f t="shared" si="332"/>
        <v>0</v>
      </c>
      <c r="R308" s="84">
        <f>SUM(K308:Q308)</f>
        <v>13</v>
      </c>
      <c r="T308" s="81">
        <f t="shared" si="333"/>
        <v>237</v>
      </c>
      <c r="U308" s="82">
        <f t="shared" si="333"/>
        <v>24</v>
      </c>
      <c r="V308" s="82">
        <f t="shared" si="333"/>
        <v>0</v>
      </c>
      <c r="W308" s="82">
        <f t="shared" si="333"/>
        <v>0</v>
      </c>
      <c r="X308" s="82">
        <f t="shared" si="333"/>
        <v>9</v>
      </c>
      <c r="Y308" s="82">
        <f t="shared" si="333"/>
        <v>4</v>
      </c>
      <c r="Z308" s="83">
        <f t="shared" si="333"/>
        <v>0</v>
      </c>
      <c r="AA308" s="84">
        <f>SUM(T308:Z308)</f>
        <v>274</v>
      </c>
      <c r="AC308" s="84">
        <f>SUM(I308+R308+AA308)</f>
        <v>686</v>
      </c>
    </row>
    <row r="309" spans="1:29" s="64" customFormat="1" ht="15.75" customHeight="1">
      <c r="A309" s="85" t="s">
        <v>136</v>
      </c>
      <c r="B309" s="86">
        <f t="shared" ref="B309:I309" si="334">SUM(B305:B308)</f>
        <v>1310</v>
      </c>
      <c r="C309" s="87">
        <f t="shared" si="334"/>
        <v>149</v>
      </c>
      <c r="D309" s="87">
        <f t="shared" si="334"/>
        <v>5</v>
      </c>
      <c r="E309" s="87">
        <f t="shared" si="334"/>
        <v>4</v>
      </c>
      <c r="F309" s="87">
        <f t="shared" si="334"/>
        <v>31</v>
      </c>
      <c r="G309" s="87">
        <f t="shared" si="334"/>
        <v>22</v>
      </c>
      <c r="H309" s="88">
        <f t="shared" si="334"/>
        <v>1</v>
      </c>
      <c r="I309" s="85">
        <f t="shared" si="334"/>
        <v>1522</v>
      </c>
      <c r="K309" s="86">
        <f t="shared" ref="K309:R309" si="335">SUM(K305:K308)</f>
        <v>50</v>
      </c>
      <c r="L309" s="87">
        <f t="shared" si="335"/>
        <v>2</v>
      </c>
      <c r="M309" s="87">
        <f t="shared" si="335"/>
        <v>1</v>
      </c>
      <c r="N309" s="87">
        <f t="shared" si="335"/>
        <v>0</v>
      </c>
      <c r="O309" s="87">
        <f t="shared" si="335"/>
        <v>0</v>
      </c>
      <c r="P309" s="87">
        <f t="shared" si="335"/>
        <v>2</v>
      </c>
      <c r="Q309" s="88">
        <f t="shared" si="335"/>
        <v>0</v>
      </c>
      <c r="R309" s="85">
        <f t="shared" si="335"/>
        <v>55</v>
      </c>
      <c r="T309" s="86">
        <f t="shared" ref="T309:AA309" si="336">SUM(T305:T308)</f>
        <v>930</v>
      </c>
      <c r="U309" s="87">
        <f t="shared" si="336"/>
        <v>101</v>
      </c>
      <c r="V309" s="87">
        <f t="shared" si="336"/>
        <v>6</v>
      </c>
      <c r="W309" s="87">
        <f t="shared" si="336"/>
        <v>6</v>
      </c>
      <c r="X309" s="87">
        <f t="shared" si="336"/>
        <v>31</v>
      </c>
      <c r="Y309" s="87">
        <f t="shared" si="336"/>
        <v>20</v>
      </c>
      <c r="Z309" s="88">
        <f t="shared" si="336"/>
        <v>0</v>
      </c>
      <c r="AA309" s="85">
        <f t="shared" si="336"/>
        <v>1094</v>
      </c>
      <c r="AC309" s="85">
        <f>SUM(AC305:AC308)</f>
        <v>2671</v>
      </c>
    </row>
    <row r="310" spans="1:29" s="64" customFormat="1" ht="15.75" customHeight="1">
      <c r="A310" s="71">
        <v>0.54166666666666696</v>
      </c>
      <c r="B310" s="72">
        <f t="shared" ref="B310:H313" si="337">SUM(B42+B109+B176)</f>
        <v>320</v>
      </c>
      <c r="C310" s="73">
        <f t="shared" si="337"/>
        <v>35</v>
      </c>
      <c r="D310" s="73">
        <f t="shared" si="337"/>
        <v>4</v>
      </c>
      <c r="E310" s="73">
        <f t="shared" si="337"/>
        <v>1</v>
      </c>
      <c r="F310" s="73">
        <f t="shared" si="337"/>
        <v>7</v>
      </c>
      <c r="G310" s="73">
        <f t="shared" si="337"/>
        <v>0</v>
      </c>
      <c r="H310" s="74">
        <f t="shared" si="337"/>
        <v>0</v>
      </c>
      <c r="I310" s="75">
        <f>SUM(B310:H310)</f>
        <v>367</v>
      </c>
      <c r="K310" s="72">
        <f t="shared" ref="K310:Q313" si="338">SUM(K42+K109+K176)</f>
        <v>15</v>
      </c>
      <c r="L310" s="73">
        <f t="shared" si="338"/>
        <v>0</v>
      </c>
      <c r="M310" s="73">
        <f t="shared" si="338"/>
        <v>0</v>
      </c>
      <c r="N310" s="73">
        <f t="shared" si="338"/>
        <v>0</v>
      </c>
      <c r="O310" s="73">
        <f t="shared" si="338"/>
        <v>0</v>
      </c>
      <c r="P310" s="73">
        <f t="shared" si="338"/>
        <v>0</v>
      </c>
      <c r="Q310" s="74">
        <f t="shared" si="338"/>
        <v>0</v>
      </c>
      <c r="R310" s="75">
        <f>SUM(K310:Q310)</f>
        <v>15</v>
      </c>
      <c r="T310" s="72">
        <f t="shared" ref="T310:Z313" si="339">SUM(T42+T109+T176)</f>
        <v>230</v>
      </c>
      <c r="U310" s="73">
        <f t="shared" si="339"/>
        <v>17</v>
      </c>
      <c r="V310" s="73">
        <f t="shared" si="339"/>
        <v>3</v>
      </c>
      <c r="W310" s="73">
        <f t="shared" si="339"/>
        <v>1</v>
      </c>
      <c r="X310" s="73">
        <f t="shared" si="339"/>
        <v>7</v>
      </c>
      <c r="Y310" s="73">
        <f t="shared" si="339"/>
        <v>3</v>
      </c>
      <c r="Z310" s="74">
        <f t="shared" si="339"/>
        <v>0</v>
      </c>
      <c r="AA310" s="75">
        <f>SUM(T310:Z310)</f>
        <v>261</v>
      </c>
      <c r="AC310" s="75">
        <f>SUM(I310+R310+AA310)</f>
        <v>643</v>
      </c>
    </row>
    <row r="311" spans="1:29" s="64" customFormat="1" ht="15.75" customHeight="1">
      <c r="A311" s="76">
        <v>0.55208333333333304</v>
      </c>
      <c r="B311" s="77">
        <f t="shared" si="337"/>
        <v>368</v>
      </c>
      <c r="C311" s="64">
        <f t="shared" si="337"/>
        <v>43</v>
      </c>
      <c r="D311" s="64">
        <f t="shared" si="337"/>
        <v>5</v>
      </c>
      <c r="E311" s="64">
        <f t="shared" si="337"/>
        <v>2</v>
      </c>
      <c r="F311" s="64">
        <f t="shared" si="337"/>
        <v>10</v>
      </c>
      <c r="G311" s="64">
        <f t="shared" si="337"/>
        <v>7</v>
      </c>
      <c r="H311" s="78">
        <f t="shared" si="337"/>
        <v>0</v>
      </c>
      <c r="I311" s="79">
        <f>SUM(B311:H311)</f>
        <v>435</v>
      </c>
      <c r="K311" s="77">
        <f t="shared" si="338"/>
        <v>17</v>
      </c>
      <c r="L311" s="64">
        <f t="shared" si="338"/>
        <v>1</v>
      </c>
      <c r="M311" s="64">
        <f t="shared" si="338"/>
        <v>0</v>
      </c>
      <c r="N311" s="64">
        <f t="shared" si="338"/>
        <v>0</v>
      </c>
      <c r="O311" s="64">
        <f t="shared" si="338"/>
        <v>0</v>
      </c>
      <c r="P311" s="64">
        <f t="shared" si="338"/>
        <v>0</v>
      </c>
      <c r="Q311" s="78">
        <f t="shared" si="338"/>
        <v>0</v>
      </c>
      <c r="R311" s="79">
        <f>SUM(K311:Q311)</f>
        <v>18</v>
      </c>
      <c r="T311" s="77">
        <f t="shared" si="339"/>
        <v>231</v>
      </c>
      <c r="U311" s="64">
        <f t="shared" si="339"/>
        <v>18</v>
      </c>
      <c r="V311" s="64">
        <f t="shared" si="339"/>
        <v>1</v>
      </c>
      <c r="W311" s="64">
        <f t="shared" si="339"/>
        <v>0</v>
      </c>
      <c r="X311" s="64">
        <f t="shared" si="339"/>
        <v>9</v>
      </c>
      <c r="Y311" s="64">
        <f t="shared" si="339"/>
        <v>5</v>
      </c>
      <c r="Z311" s="78">
        <f t="shared" si="339"/>
        <v>0</v>
      </c>
      <c r="AA311" s="79">
        <f>SUM(T311:Z311)</f>
        <v>264</v>
      </c>
      <c r="AC311" s="79">
        <f>SUM(I311+R311+AA311)</f>
        <v>717</v>
      </c>
    </row>
    <row r="312" spans="1:29" s="64" customFormat="1" ht="15.75" customHeight="1">
      <c r="A312" s="76">
        <v>0.5625</v>
      </c>
      <c r="B312" s="77">
        <f t="shared" si="337"/>
        <v>376</v>
      </c>
      <c r="C312" s="64">
        <f t="shared" si="337"/>
        <v>33</v>
      </c>
      <c r="D312" s="64">
        <f t="shared" si="337"/>
        <v>1</v>
      </c>
      <c r="E312" s="64">
        <f t="shared" si="337"/>
        <v>1</v>
      </c>
      <c r="F312" s="64">
        <f t="shared" si="337"/>
        <v>8</v>
      </c>
      <c r="G312" s="64">
        <f t="shared" si="337"/>
        <v>3</v>
      </c>
      <c r="H312" s="78">
        <f t="shared" si="337"/>
        <v>0</v>
      </c>
      <c r="I312" s="79">
        <f>SUM(B312:H312)</f>
        <v>422</v>
      </c>
      <c r="K312" s="77">
        <f t="shared" si="338"/>
        <v>7</v>
      </c>
      <c r="L312" s="64">
        <f t="shared" si="338"/>
        <v>0</v>
      </c>
      <c r="M312" s="64">
        <f t="shared" si="338"/>
        <v>0</v>
      </c>
      <c r="N312" s="64">
        <f t="shared" si="338"/>
        <v>0</v>
      </c>
      <c r="O312" s="64">
        <f t="shared" si="338"/>
        <v>0</v>
      </c>
      <c r="P312" s="64">
        <f t="shared" si="338"/>
        <v>0</v>
      </c>
      <c r="Q312" s="78">
        <f t="shared" si="338"/>
        <v>0</v>
      </c>
      <c r="R312" s="79">
        <f>SUM(K312:Q312)</f>
        <v>7</v>
      </c>
      <c r="T312" s="77">
        <f t="shared" si="339"/>
        <v>222</v>
      </c>
      <c r="U312" s="64">
        <f t="shared" si="339"/>
        <v>21</v>
      </c>
      <c r="V312" s="64">
        <f t="shared" si="339"/>
        <v>4</v>
      </c>
      <c r="W312" s="64">
        <f t="shared" si="339"/>
        <v>2</v>
      </c>
      <c r="X312" s="64">
        <f t="shared" si="339"/>
        <v>7</v>
      </c>
      <c r="Y312" s="64">
        <f t="shared" si="339"/>
        <v>5</v>
      </c>
      <c r="Z312" s="78">
        <f t="shared" si="339"/>
        <v>0</v>
      </c>
      <c r="AA312" s="79">
        <f>SUM(T312:Z312)</f>
        <v>261</v>
      </c>
      <c r="AC312" s="79">
        <f>SUM(I312+R312+AA312)</f>
        <v>690</v>
      </c>
    </row>
    <row r="313" spans="1:29" s="64" customFormat="1" ht="15.75" customHeight="1">
      <c r="A313" s="80">
        <v>0.57291666666666696</v>
      </c>
      <c r="B313" s="81">
        <f t="shared" si="337"/>
        <v>331</v>
      </c>
      <c r="C313" s="82">
        <f t="shared" si="337"/>
        <v>43</v>
      </c>
      <c r="D313" s="82">
        <f t="shared" si="337"/>
        <v>2</v>
      </c>
      <c r="E313" s="82">
        <f t="shared" si="337"/>
        <v>2</v>
      </c>
      <c r="F313" s="82">
        <f t="shared" si="337"/>
        <v>8</v>
      </c>
      <c r="G313" s="82">
        <f t="shared" si="337"/>
        <v>8</v>
      </c>
      <c r="H313" s="83">
        <f t="shared" si="337"/>
        <v>0</v>
      </c>
      <c r="I313" s="84">
        <f>SUM(B313:H313)</f>
        <v>394</v>
      </c>
      <c r="K313" s="81">
        <f t="shared" si="338"/>
        <v>16</v>
      </c>
      <c r="L313" s="82">
        <f t="shared" si="338"/>
        <v>2</v>
      </c>
      <c r="M313" s="82">
        <f t="shared" si="338"/>
        <v>0</v>
      </c>
      <c r="N313" s="82">
        <f t="shared" si="338"/>
        <v>0</v>
      </c>
      <c r="O313" s="82">
        <f t="shared" si="338"/>
        <v>0</v>
      </c>
      <c r="P313" s="82">
        <f t="shared" si="338"/>
        <v>0</v>
      </c>
      <c r="Q313" s="83">
        <f t="shared" si="338"/>
        <v>0</v>
      </c>
      <c r="R313" s="84">
        <f>SUM(K313:Q313)</f>
        <v>18</v>
      </c>
      <c r="T313" s="81">
        <f t="shared" si="339"/>
        <v>224</v>
      </c>
      <c r="U313" s="82">
        <f t="shared" si="339"/>
        <v>17</v>
      </c>
      <c r="V313" s="82">
        <f t="shared" si="339"/>
        <v>1</v>
      </c>
      <c r="W313" s="82">
        <f t="shared" si="339"/>
        <v>2</v>
      </c>
      <c r="X313" s="82">
        <f t="shared" si="339"/>
        <v>8</v>
      </c>
      <c r="Y313" s="82">
        <f t="shared" si="339"/>
        <v>4</v>
      </c>
      <c r="Z313" s="83">
        <f t="shared" si="339"/>
        <v>0</v>
      </c>
      <c r="AA313" s="84">
        <f>SUM(T313:Z313)</f>
        <v>256</v>
      </c>
      <c r="AC313" s="84">
        <f>SUM(I313+R313+AA313)</f>
        <v>668</v>
      </c>
    </row>
    <row r="314" spans="1:29" s="64" customFormat="1" ht="15.75" customHeight="1">
      <c r="A314" s="85" t="s">
        <v>136</v>
      </c>
      <c r="B314" s="86">
        <f t="shared" ref="B314:I314" si="340">SUM(B310:B313)</f>
        <v>1395</v>
      </c>
      <c r="C314" s="87">
        <f t="shared" si="340"/>
        <v>154</v>
      </c>
      <c r="D314" s="87">
        <f t="shared" si="340"/>
        <v>12</v>
      </c>
      <c r="E314" s="87">
        <f t="shared" si="340"/>
        <v>6</v>
      </c>
      <c r="F314" s="87">
        <f t="shared" si="340"/>
        <v>33</v>
      </c>
      <c r="G314" s="87">
        <f t="shared" si="340"/>
        <v>18</v>
      </c>
      <c r="H314" s="88">
        <f t="shared" si="340"/>
        <v>0</v>
      </c>
      <c r="I314" s="85">
        <f t="shared" si="340"/>
        <v>1618</v>
      </c>
      <c r="K314" s="86">
        <f t="shared" ref="K314:R314" si="341">SUM(K310:K313)</f>
        <v>55</v>
      </c>
      <c r="L314" s="87">
        <f t="shared" si="341"/>
        <v>3</v>
      </c>
      <c r="M314" s="87">
        <f t="shared" si="341"/>
        <v>0</v>
      </c>
      <c r="N314" s="87">
        <f t="shared" si="341"/>
        <v>0</v>
      </c>
      <c r="O314" s="87">
        <f t="shared" si="341"/>
        <v>0</v>
      </c>
      <c r="P314" s="87">
        <f t="shared" si="341"/>
        <v>0</v>
      </c>
      <c r="Q314" s="88">
        <f t="shared" si="341"/>
        <v>0</v>
      </c>
      <c r="R314" s="85">
        <f t="shared" si="341"/>
        <v>58</v>
      </c>
      <c r="T314" s="86">
        <f t="shared" ref="T314:AA314" si="342">SUM(T310:T313)</f>
        <v>907</v>
      </c>
      <c r="U314" s="87">
        <f t="shared" si="342"/>
        <v>73</v>
      </c>
      <c r="V314" s="87">
        <f t="shared" si="342"/>
        <v>9</v>
      </c>
      <c r="W314" s="87">
        <f t="shared" si="342"/>
        <v>5</v>
      </c>
      <c r="X314" s="87">
        <f t="shared" si="342"/>
        <v>31</v>
      </c>
      <c r="Y314" s="87">
        <f t="shared" si="342"/>
        <v>17</v>
      </c>
      <c r="Z314" s="88">
        <f t="shared" si="342"/>
        <v>0</v>
      </c>
      <c r="AA314" s="85">
        <f t="shared" si="342"/>
        <v>1042</v>
      </c>
      <c r="AC314" s="85">
        <f>SUM(AC310:AC313)</f>
        <v>2718</v>
      </c>
    </row>
    <row r="315" spans="1:29" s="64" customFormat="1" ht="15.75" customHeight="1">
      <c r="A315" s="71">
        <v>0.58333333333333304</v>
      </c>
      <c r="B315" s="72">
        <f t="shared" ref="B315:H318" si="343">SUM(B47+B114+B181)</f>
        <v>358</v>
      </c>
      <c r="C315" s="73">
        <f t="shared" si="343"/>
        <v>39</v>
      </c>
      <c r="D315" s="73">
        <f t="shared" si="343"/>
        <v>3</v>
      </c>
      <c r="E315" s="73">
        <f t="shared" si="343"/>
        <v>1</v>
      </c>
      <c r="F315" s="73">
        <f t="shared" si="343"/>
        <v>7</v>
      </c>
      <c r="G315" s="73">
        <f t="shared" si="343"/>
        <v>5</v>
      </c>
      <c r="H315" s="74">
        <f t="shared" si="343"/>
        <v>0</v>
      </c>
      <c r="I315" s="75">
        <f>SUM(B315:H315)</f>
        <v>413</v>
      </c>
      <c r="K315" s="72">
        <f t="shared" ref="K315:Q318" si="344">SUM(K47+K114+K181)</f>
        <v>13</v>
      </c>
      <c r="L315" s="73">
        <f t="shared" si="344"/>
        <v>1</v>
      </c>
      <c r="M315" s="73">
        <f t="shared" si="344"/>
        <v>0</v>
      </c>
      <c r="N315" s="73">
        <f t="shared" si="344"/>
        <v>0</v>
      </c>
      <c r="O315" s="73">
        <f t="shared" si="344"/>
        <v>0</v>
      </c>
      <c r="P315" s="73">
        <f t="shared" si="344"/>
        <v>0</v>
      </c>
      <c r="Q315" s="74">
        <f t="shared" si="344"/>
        <v>0</v>
      </c>
      <c r="R315" s="75">
        <f>SUM(K315:Q315)</f>
        <v>14</v>
      </c>
      <c r="T315" s="72">
        <f t="shared" ref="T315:Z318" si="345">SUM(T47+T114+T181)</f>
        <v>225</v>
      </c>
      <c r="U315" s="73">
        <f t="shared" si="345"/>
        <v>27</v>
      </c>
      <c r="V315" s="73">
        <f t="shared" si="345"/>
        <v>3</v>
      </c>
      <c r="W315" s="73">
        <f t="shared" si="345"/>
        <v>0</v>
      </c>
      <c r="X315" s="73">
        <f t="shared" si="345"/>
        <v>8</v>
      </c>
      <c r="Y315" s="73">
        <f t="shared" si="345"/>
        <v>5</v>
      </c>
      <c r="Z315" s="74">
        <f t="shared" si="345"/>
        <v>0</v>
      </c>
      <c r="AA315" s="75">
        <f>SUM(T315:Z315)</f>
        <v>268</v>
      </c>
      <c r="AC315" s="75">
        <f>SUM(I315+R315+AA315)</f>
        <v>695</v>
      </c>
    </row>
    <row r="316" spans="1:29" s="64" customFormat="1" ht="15.75" customHeight="1">
      <c r="A316" s="76">
        <v>0.59375</v>
      </c>
      <c r="B316" s="77">
        <f t="shared" si="343"/>
        <v>398</v>
      </c>
      <c r="C316" s="64">
        <f t="shared" si="343"/>
        <v>30</v>
      </c>
      <c r="D316" s="64">
        <f t="shared" si="343"/>
        <v>2</v>
      </c>
      <c r="E316" s="64">
        <f t="shared" si="343"/>
        <v>6</v>
      </c>
      <c r="F316" s="64">
        <f t="shared" si="343"/>
        <v>6</v>
      </c>
      <c r="G316" s="64">
        <f t="shared" si="343"/>
        <v>7</v>
      </c>
      <c r="H316" s="78">
        <f t="shared" si="343"/>
        <v>0</v>
      </c>
      <c r="I316" s="79">
        <f>SUM(B316:H316)</f>
        <v>449</v>
      </c>
      <c r="K316" s="77">
        <f t="shared" si="344"/>
        <v>7</v>
      </c>
      <c r="L316" s="64">
        <f t="shared" si="344"/>
        <v>0</v>
      </c>
      <c r="M316" s="64">
        <f t="shared" si="344"/>
        <v>0</v>
      </c>
      <c r="N316" s="64">
        <f t="shared" si="344"/>
        <v>0</v>
      </c>
      <c r="O316" s="64">
        <f t="shared" si="344"/>
        <v>0</v>
      </c>
      <c r="P316" s="64">
        <f t="shared" si="344"/>
        <v>0</v>
      </c>
      <c r="Q316" s="78">
        <f t="shared" si="344"/>
        <v>0</v>
      </c>
      <c r="R316" s="79">
        <f>SUM(K316:Q316)</f>
        <v>7</v>
      </c>
      <c r="T316" s="77">
        <f t="shared" si="345"/>
        <v>227</v>
      </c>
      <c r="U316" s="64">
        <f t="shared" si="345"/>
        <v>25</v>
      </c>
      <c r="V316" s="64">
        <f t="shared" si="345"/>
        <v>0</v>
      </c>
      <c r="W316" s="64">
        <f t="shared" si="345"/>
        <v>2</v>
      </c>
      <c r="X316" s="64">
        <f t="shared" si="345"/>
        <v>7</v>
      </c>
      <c r="Y316" s="64">
        <f t="shared" si="345"/>
        <v>5</v>
      </c>
      <c r="Z316" s="78">
        <f t="shared" si="345"/>
        <v>0</v>
      </c>
      <c r="AA316" s="79">
        <f>SUM(T316:Z316)</f>
        <v>266</v>
      </c>
      <c r="AC316" s="79">
        <f>SUM(I316+R316+AA316)</f>
        <v>722</v>
      </c>
    </row>
    <row r="317" spans="1:29" s="64" customFormat="1" ht="15.75" customHeight="1">
      <c r="A317" s="76">
        <v>0.60416666666666696</v>
      </c>
      <c r="B317" s="77">
        <f t="shared" si="343"/>
        <v>364</v>
      </c>
      <c r="C317" s="64">
        <f t="shared" si="343"/>
        <v>41</v>
      </c>
      <c r="D317" s="64">
        <f t="shared" si="343"/>
        <v>1</v>
      </c>
      <c r="E317" s="64">
        <f t="shared" si="343"/>
        <v>0</v>
      </c>
      <c r="F317" s="64">
        <f t="shared" si="343"/>
        <v>9</v>
      </c>
      <c r="G317" s="64">
        <f t="shared" si="343"/>
        <v>9</v>
      </c>
      <c r="H317" s="78">
        <f t="shared" si="343"/>
        <v>0</v>
      </c>
      <c r="I317" s="79">
        <f>SUM(B317:H317)</f>
        <v>424</v>
      </c>
      <c r="K317" s="77">
        <f t="shared" si="344"/>
        <v>5</v>
      </c>
      <c r="L317" s="64">
        <f t="shared" si="344"/>
        <v>0</v>
      </c>
      <c r="M317" s="64">
        <f t="shared" si="344"/>
        <v>0</v>
      </c>
      <c r="N317" s="64">
        <f t="shared" si="344"/>
        <v>0</v>
      </c>
      <c r="O317" s="64">
        <f t="shared" si="344"/>
        <v>0</v>
      </c>
      <c r="P317" s="64">
        <f t="shared" si="344"/>
        <v>0</v>
      </c>
      <c r="Q317" s="78">
        <f t="shared" si="344"/>
        <v>0</v>
      </c>
      <c r="R317" s="79">
        <f>SUM(K317:Q317)</f>
        <v>5</v>
      </c>
      <c r="T317" s="77">
        <f t="shared" si="345"/>
        <v>228</v>
      </c>
      <c r="U317" s="64">
        <f t="shared" si="345"/>
        <v>22</v>
      </c>
      <c r="V317" s="64">
        <f t="shared" si="345"/>
        <v>1</v>
      </c>
      <c r="W317" s="64">
        <f t="shared" si="345"/>
        <v>3</v>
      </c>
      <c r="X317" s="64">
        <f t="shared" si="345"/>
        <v>5</v>
      </c>
      <c r="Y317" s="64">
        <f t="shared" si="345"/>
        <v>4</v>
      </c>
      <c r="Z317" s="78">
        <f t="shared" si="345"/>
        <v>0</v>
      </c>
      <c r="AA317" s="79">
        <f>SUM(T317:Z317)</f>
        <v>263</v>
      </c>
      <c r="AC317" s="79">
        <f>SUM(I317+R317+AA317)</f>
        <v>692</v>
      </c>
    </row>
    <row r="318" spans="1:29" s="64" customFormat="1" ht="15.75" customHeight="1">
      <c r="A318" s="80">
        <v>0.61458333333333304</v>
      </c>
      <c r="B318" s="81">
        <f t="shared" si="343"/>
        <v>341</v>
      </c>
      <c r="C318" s="82">
        <f t="shared" si="343"/>
        <v>44</v>
      </c>
      <c r="D318" s="82">
        <f t="shared" si="343"/>
        <v>3</v>
      </c>
      <c r="E318" s="82">
        <f t="shared" si="343"/>
        <v>1</v>
      </c>
      <c r="F318" s="82">
        <f t="shared" si="343"/>
        <v>7</v>
      </c>
      <c r="G318" s="82">
        <f t="shared" si="343"/>
        <v>6</v>
      </c>
      <c r="H318" s="83">
        <f t="shared" si="343"/>
        <v>0</v>
      </c>
      <c r="I318" s="84">
        <f>SUM(B318:H318)</f>
        <v>402</v>
      </c>
      <c r="K318" s="81">
        <f t="shared" si="344"/>
        <v>11</v>
      </c>
      <c r="L318" s="82">
        <f t="shared" si="344"/>
        <v>1</v>
      </c>
      <c r="M318" s="82">
        <f t="shared" si="344"/>
        <v>0</v>
      </c>
      <c r="N318" s="82">
        <f t="shared" si="344"/>
        <v>0</v>
      </c>
      <c r="O318" s="82">
        <f t="shared" si="344"/>
        <v>0</v>
      </c>
      <c r="P318" s="82">
        <f t="shared" si="344"/>
        <v>0</v>
      </c>
      <c r="Q318" s="83">
        <f t="shared" si="344"/>
        <v>0</v>
      </c>
      <c r="R318" s="84">
        <f>SUM(K318:Q318)</f>
        <v>12</v>
      </c>
      <c r="T318" s="81">
        <f t="shared" si="345"/>
        <v>207</v>
      </c>
      <c r="U318" s="82">
        <f t="shared" si="345"/>
        <v>18</v>
      </c>
      <c r="V318" s="82">
        <f t="shared" si="345"/>
        <v>1</v>
      </c>
      <c r="W318" s="82">
        <f t="shared" si="345"/>
        <v>1</v>
      </c>
      <c r="X318" s="82">
        <f t="shared" si="345"/>
        <v>10</v>
      </c>
      <c r="Y318" s="82">
        <f t="shared" si="345"/>
        <v>4</v>
      </c>
      <c r="Z318" s="83">
        <f t="shared" si="345"/>
        <v>0</v>
      </c>
      <c r="AA318" s="84">
        <f>SUM(T318:Z318)</f>
        <v>241</v>
      </c>
      <c r="AC318" s="84">
        <f>SUM(I318+R318+AA318)</f>
        <v>655</v>
      </c>
    </row>
    <row r="319" spans="1:29" s="64" customFormat="1" ht="15.75" customHeight="1">
      <c r="A319" s="85" t="s">
        <v>136</v>
      </c>
      <c r="B319" s="86">
        <f t="shared" ref="B319:I319" si="346">SUM(B315:B318)</f>
        <v>1461</v>
      </c>
      <c r="C319" s="87">
        <f t="shared" si="346"/>
        <v>154</v>
      </c>
      <c r="D319" s="87">
        <f t="shared" si="346"/>
        <v>9</v>
      </c>
      <c r="E319" s="87">
        <f t="shared" si="346"/>
        <v>8</v>
      </c>
      <c r="F319" s="87">
        <f t="shared" si="346"/>
        <v>29</v>
      </c>
      <c r="G319" s="87">
        <f t="shared" si="346"/>
        <v>27</v>
      </c>
      <c r="H319" s="88">
        <f t="shared" si="346"/>
        <v>0</v>
      </c>
      <c r="I319" s="85">
        <f t="shared" si="346"/>
        <v>1688</v>
      </c>
      <c r="K319" s="86">
        <f t="shared" ref="K319:R319" si="347">SUM(K315:K318)</f>
        <v>36</v>
      </c>
      <c r="L319" s="87">
        <f t="shared" si="347"/>
        <v>2</v>
      </c>
      <c r="M319" s="87">
        <f t="shared" si="347"/>
        <v>0</v>
      </c>
      <c r="N319" s="87">
        <f t="shared" si="347"/>
        <v>0</v>
      </c>
      <c r="O319" s="87">
        <f t="shared" si="347"/>
        <v>0</v>
      </c>
      <c r="P319" s="87">
        <f t="shared" si="347"/>
        <v>0</v>
      </c>
      <c r="Q319" s="88">
        <f t="shared" si="347"/>
        <v>0</v>
      </c>
      <c r="R319" s="85">
        <f t="shared" si="347"/>
        <v>38</v>
      </c>
      <c r="T319" s="86">
        <f t="shared" ref="T319:AA319" si="348">SUM(T315:T318)</f>
        <v>887</v>
      </c>
      <c r="U319" s="87">
        <f t="shared" si="348"/>
        <v>92</v>
      </c>
      <c r="V319" s="87">
        <f t="shared" si="348"/>
        <v>5</v>
      </c>
      <c r="W319" s="87">
        <f t="shared" si="348"/>
        <v>6</v>
      </c>
      <c r="X319" s="87">
        <f t="shared" si="348"/>
        <v>30</v>
      </c>
      <c r="Y319" s="87">
        <f t="shared" si="348"/>
        <v>18</v>
      </c>
      <c r="Z319" s="88">
        <f t="shared" si="348"/>
        <v>0</v>
      </c>
      <c r="AA319" s="85">
        <f t="shared" si="348"/>
        <v>1038</v>
      </c>
      <c r="AC319" s="85">
        <f>SUM(AC315:AC318)</f>
        <v>2764</v>
      </c>
    </row>
    <row r="320" spans="1:29" s="64" customFormat="1" ht="15.75" customHeight="1">
      <c r="A320" s="71">
        <v>0.625</v>
      </c>
      <c r="B320" s="72">
        <f t="shared" ref="B320:H323" si="349">SUM(B52+B119+B186)</f>
        <v>283</v>
      </c>
      <c r="C320" s="73">
        <f t="shared" si="349"/>
        <v>42</v>
      </c>
      <c r="D320" s="73">
        <f t="shared" si="349"/>
        <v>2</v>
      </c>
      <c r="E320" s="73">
        <f t="shared" si="349"/>
        <v>1</v>
      </c>
      <c r="F320" s="73">
        <f t="shared" si="349"/>
        <v>7</v>
      </c>
      <c r="G320" s="73">
        <f t="shared" si="349"/>
        <v>7</v>
      </c>
      <c r="H320" s="74">
        <f t="shared" si="349"/>
        <v>0</v>
      </c>
      <c r="I320" s="75">
        <f>SUM(B320:H320)</f>
        <v>342</v>
      </c>
      <c r="K320" s="72">
        <f t="shared" ref="K320:Q323" si="350">SUM(K52+K119+K186)</f>
        <v>17</v>
      </c>
      <c r="L320" s="73">
        <f t="shared" si="350"/>
        <v>1</v>
      </c>
      <c r="M320" s="73">
        <f t="shared" si="350"/>
        <v>0</v>
      </c>
      <c r="N320" s="73">
        <f t="shared" si="350"/>
        <v>0</v>
      </c>
      <c r="O320" s="73">
        <f t="shared" si="350"/>
        <v>0</v>
      </c>
      <c r="P320" s="73">
        <f t="shared" si="350"/>
        <v>1</v>
      </c>
      <c r="Q320" s="74">
        <f t="shared" si="350"/>
        <v>0</v>
      </c>
      <c r="R320" s="75">
        <f>SUM(K320:Q320)</f>
        <v>19</v>
      </c>
      <c r="T320" s="72">
        <f t="shared" ref="T320:Z323" si="351">SUM(T52+T119+T186)</f>
        <v>227</v>
      </c>
      <c r="U320" s="73">
        <f t="shared" si="351"/>
        <v>21</v>
      </c>
      <c r="V320" s="73">
        <f t="shared" si="351"/>
        <v>2</v>
      </c>
      <c r="W320" s="73">
        <f t="shared" si="351"/>
        <v>1</v>
      </c>
      <c r="X320" s="73">
        <f t="shared" si="351"/>
        <v>5</v>
      </c>
      <c r="Y320" s="73">
        <f t="shared" si="351"/>
        <v>4</v>
      </c>
      <c r="Z320" s="74">
        <f t="shared" si="351"/>
        <v>0</v>
      </c>
      <c r="AA320" s="75">
        <f>SUM(T320:Z320)</f>
        <v>260</v>
      </c>
      <c r="AC320" s="75">
        <f>SUM(I320+R320+AA320)</f>
        <v>621</v>
      </c>
    </row>
    <row r="321" spans="1:29" s="64" customFormat="1" ht="15.75" customHeight="1">
      <c r="A321" s="76">
        <v>0.63541666666666696</v>
      </c>
      <c r="B321" s="77">
        <f t="shared" si="349"/>
        <v>346</v>
      </c>
      <c r="C321" s="64">
        <f t="shared" si="349"/>
        <v>42</v>
      </c>
      <c r="D321" s="64">
        <f t="shared" si="349"/>
        <v>4</v>
      </c>
      <c r="E321" s="64">
        <f t="shared" si="349"/>
        <v>3</v>
      </c>
      <c r="F321" s="64">
        <f t="shared" si="349"/>
        <v>9</v>
      </c>
      <c r="G321" s="64">
        <f t="shared" si="349"/>
        <v>6</v>
      </c>
      <c r="H321" s="78">
        <f t="shared" si="349"/>
        <v>0</v>
      </c>
      <c r="I321" s="79">
        <f>SUM(B321:H321)</f>
        <v>410</v>
      </c>
      <c r="K321" s="77">
        <f t="shared" si="350"/>
        <v>11</v>
      </c>
      <c r="L321" s="64">
        <f t="shared" si="350"/>
        <v>1</v>
      </c>
      <c r="M321" s="64">
        <f t="shared" si="350"/>
        <v>0</v>
      </c>
      <c r="N321" s="64">
        <f t="shared" si="350"/>
        <v>0</v>
      </c>
      <c r="O321" s="64">
        <f t="shared" si="350"/>
        <v>0</v>
      </c>
      <c r="P321" s="64">
        <f t="shared" si="350"/>
        <v>2</v>
      </c>
      <c r="Q321" s="78">
        <f t="shared" si="350"/>
        <v>0</v>
      </c>
      <c r="R321" s="79">
        <f>SUM(K321:Q321)</f>
        <v>14</v>
      </c>
      <c r="T321" s="77">
        <f t="shared" si="351"/>
        <v>204</v>
      </c>
      <c r="U321" s="64">
        <f t="shared" si="351"/>
        <v>19</v>
      </c>
      <c r="V321" s="64">
        <f t="shared" si="351"/>
        <v>2</v>
      </c>
      <c r="W321" s="64">
        <f t="shared" si="351"/>
        <v>0</v>
      </c>
      <c r="X321" s="64">
        <f t="shared" si="351"/>
        <v>8</v>
      </c>
      <c r="Y321" s="64">
        <f t="shared" si="351"/>
        <v>6</v>
      </c>
      <c r="Z321" s="78">
        <f t="shared" si="351"/>
        <v>0</v>
      </c>
      <c r="AA321" s="79">
        <f>SUM(T321:Z321)</f>
        <v>239</v>
      </c>
      <c r="AC321" s="79">
        <f>SUM(I321+R321+AA321)</f>
        <v>663</v>
      </c>
    </row>
    <row r="322" spans="1:29" s="64" customFormat="1" ht="15.75" customHeight="1">
      <c r="A322" s="76">
        <v>0.64583333333333304</v>
      </c>
      <c r="B322" s="77">
        <f t="shared" si="349"/>
        <v>297</v>
      </c>
      <c r="C322" s="64">
        <f t="shared" si="349"/>
        <v>29</v>
      </c>
      <c r="D322" s="64">
        <f t="shared" si="349"/>
        <v>1</v>
      </c>
      <c r="E322" s="64">
        <f t="shared" si="349"/>
        <v>0</v>
      </c>
      <c r="F322" s="64">
        <f t="shared" si="349"/>
        <v>7</v>
      </c>
      <c r="G322" s="64">
        <f t="shared" si="349"/>
        <v>10</v>
      </c>
      <c r="H322" s="78">
        <f t="shared" si="349"/>
        <v>0</v>
      </c>
      <c r="I322" s="79">
        <f>SUM(B322:H322)</f>
        <v>344</v>
      </c>
      <c r="K322" s="77">
        <f t="shared" si="350"/>
        <v>9</v>
      </c>
      <c r="L322" s="64">
        <f t="shared" si="350"/>
        <v>0</v>
      </c>
      <c r="M322" s="64">
        <f t="shared" si="350"/>
        <v>0</v>
      </c>
      <c r="N322" s="64">
        <f t="shared" si="350"/>
        <v>0</v>
      </c>
      <c r="O322" s="64">
        <f t="shared" si="350"/>
        <v>0</v>
      </c>
      <c r="P322" s="64">
        <f t="shared" si="350"/>
        <v>0</v>
      </c>
      <c r="Q322" s="78">
        <f t="shared" si="350"/>
        <v>0</v>
      </c>
      <c r="R322" s="79">
        <f>SUM(K322:Q322)</f>
        <v>9</v>
      </c>
      <c r="T322" s="77">
        <f t="shared" si="351"/>
        <v>207</v>
      </c>
      <c r="U322" s="64">
        <f t="shared" si="351"/>
        <v>25</v>
      </c>
      <c r="V322" s="64">
        <f t="shared" si="351"/>
        <v>1</v>
      </c>
      <c r="W322" s="64">
        <f t="shared" si="351"/>
        <v>1</v>
      </c>
      <c r="X322" s="64">
        <f t="shared" si="351"/>
        <v>8</v>
      </c>
      <c r="Y322" s="64">
        <f t="shared" si="351"/>
        <v>9</v>
      </c>
      <c r="Z322" s="78">
        <f t="shared" si="351"/>
        <v>0</v>
      </c>
      <c r="AA322" s="79">
        <f>SUM(T322:Z322)</f>
        <v>251</v>
      </c>
      <c r="AC322" s="79">
        <f>SUM(I322+R322+AA322)</f>
        <v>604</v>
      </c>
    </row>
    <row r="323" spans="1:29" s="64" customFormat="1" ht="15.75" customHeight="1">
      <c r="A323" s="80">
        <v>0.65625</v>
      </c>
      <c r="B323" s="81">
        <f t="shared" si="349"/>
        <v>321</v>
      </c>
      <c r="C323" s="82">
        <f t="shared" si="349"/>
        <v>42</v>
      </c>
      <c r="D323" s="82">
        <f t="shared" si="349"/>
        <v>2</v>
      </c>
      <c r="E323" s="82">
        <f t="shared" si="349"/>
        <v>2</v>
      </c>
      <c r="F323" s="82">
        <f t="shared" si="349"/>
        <v>8</v>
      </c>
      <c r="G323" s="82">
        <f t="shared" si="349"/>
        <v>3</v>
      </c>
      <c r="H323" s="83">
        <f t="shared" si="349"/>
        <v>0</v>
      </c>
      <c r="I323" s="84">
        <f>SUM(B323:H323)</f>
        <v>378</v>
      </c>
      <c r="K323" s="81">
        <f t="shared" si="350"/>
        <v>10</v>
      </c>
      <c r="L323" s="82">
        <f t="shared" si="350"/>
        <v>0</v>
      </c>
      <c r="M323" s="82">
        <f t="shared" si="350"/>
        <v>0</v>
      </c>
      <c r="N323" s="82">
        <f t="shared" si="350"/>
        <v>0</v>
      </c>
      <c r="O323" s="82">
        <f t="shared" si="350"/>
        <v>0</v>
      </c>
      <c r="P323" s="82">
        <f t="shared" si="350"/>
        <v>1</v>
      </c>
      <c r="Q323" s="83">
        <f t="shared" si="350"/>
        <v>0</v>
      </c>
      <c r="R323" s="84">
        <f>SUM(K323:Q323)</f>
        <v>11</v>
      </c>
      <c r="T323" s="81">
        <f t="shared" si="351"/>
        <v>252</v>
      </c>
      <c r="U323" s="82">
        <f t="shared" si="351"/>
        <v>19</v>
      </c>
      <c r="V323" s="82">
        <f t="shared" si="351"/>
        <v>0</v>
      </c>
      <c r="W323" s="82">
        <f t="shared" si="351"/>
        <v>2</v>
      </c>
      <c r="X323" s="82">
        <f t="shared" si="351"/>
        <v>6</v>
      </c>
      <c r="Y323" s="82">
        <f t="shared" si="351"/>
        <v>8</v>
      </c>
      <c r="Z323" s="83">
        <f t="shared" si="351"/>
        <v>0</v>
      </c>
      <c r="AA323" s="84">
        <f>SUM(T323:Z323)</f>
        <v>287</v>
      </c>
      <c r="AC323" s="84">
        <f>SUM(I323+R323+AA323)</f>
        <v>676</v>
      </c>
    </row>
    <row r="324" spans="1:29" s="64" customFormat="1" ht="15.75" customHeight="1">
      <c r="A324" s="85" t="s">
        <v>136</v>
      </c>
      <c r="B324" s="86">
        <f t="shared" ref="B324:I324" si="352">SUM(B320:B323)</f>
        <v>1247</v>
      </c>
      <c r="C324" s="87">
        <f t="shared" si="352"/>
        <v>155</v>
      </c>
      <c r="D324" s="87">
        <f t="shared" si="352"/>
        <v>9</v>
      </c>
      <c r="E324" s="87">
        <f t="shared" si="352"/>
        <v>6</v>
      </c>
      <c r="F324" s="87">
        <f t="shared" si="352"/>
        <v>31</v>
      </c>
      <c r="G324" s="87">
        <f t="shared" si="352"/>
        <v>26</v>
      </c>
      <c r="H324" s="88">
        <f t="shared" si="352"/>
        <v>0</v>
      </c>
      <c r="I324" s="85">
        <f t="shared" si="352"/>
        <v>1474</v>
      </c>
      <c r="K324" s="86">
        <f t="shared" ref="K324:R324" si="353">SUM(K320:K323)</f>
        <v>47</v>
      </c>
      <c r="L324" s="87">
        <f t="shared" si="353"/>
        <v>2</v>
      </c>
      <c r="M324" s="87">
        <f t="shared" si="353"/>
        <v>0</v>
      </c>
      <c r="N324" s="87">
        <f t="shared" si="353"/>
        <v>0</v>
      </c>
      <c r="O324" s="87">
        <f t="shared" si="353"/>
        <v>0</v>
      </c>
      <c r="P324" s="87">
        <f t="shared" si="353"/>
        <v>4</v>
      </c>
      <c r="Q324" s="88">
        <f t="shared" si="353"/>
        <v>0</v>
      </c>
      <c r="R324" s="85">
        <f t="shared" si="353"/>
        <v>53</v>
      </c>
      <c r="T324" s="86">
        <f t="shared" ref="T324:AA324" si="354">SUM(T320:T323)</f>
        <v>890</v>
      </c>
      <c r="U324" s="87">
        <f t="shared" si="354"/>
        <v>84</v>
      </c>
      <c r="V324" s="87">
        <f t="shared" si="354"/>
        <v>5</v>
      </c>
      <c r="W324" s="87">
        <f t="shared" si="354"/>
        <v>4</v>
      </c>
      <c r="X324" s="87">
        <f t="shared" si="354"/>
        <v>27</v>
      </c>
      <c r="Y324" s="87">
        <f t="shared" si="354"/>
        <v>27</v>
      </c>
      <c r="Z324" s="88">
        <f t="shared" si="354"/>
        <v>0</v>
      </c>
      <c r="AA324" s="85">
        <f t="shared" si="354"/>
        <v>1037</v>
      </c>
      <c r="AC324" s="85">
        <f>SUM(AC320:AC323)</f>
        <v>2564</v>
      </c>
    </row>
    <row r="325" spans="1:29" s="64" customFormat="1" ht="15.75" customHeight="1">
      <c r="A325" s="71">
        <v>0.66666666666666696</v>
      </c>
      <c r="B325" s="72">
        <f t="shared" ref="B325:H328" si="355">SUM(B57+B124+B191)</f>
        <v>325</v>
      </c>
      <c r="C325" s="73">
        <f t="shared" si="355"/>
        <v>32</v>
      </c>
      <c r="D325" s="73">
        <f t="shared" si="355"/>
        <v>1</v>
      </c>
      <c r="E325" s="73">
        <f t="shared" si="355"/>
        <v>2</v>
      </c>
      <c r="F325" s="73">
        <f t="shared" si="355"/>
        <v>8</v>
      </c>
      <c r="G325" s="73">
        <f t="shared" si="355"/>
        <v>10</v>
      </c>
      <c r="H325" s="74">
        <f t="shared" si="355"/>
        <v>0</v>
      </c>
      <c r="I325" s="75">
        <f>SUM(B325:H325)</f>
        <v>378</v>
      </c>
      <c r="K325" s="72">
        <f t="shared" ref="K325:Q328" si="356">SUM(K57+K124+K191)</f>
        <v>15</v>
      </c>
      <c r="L325" s="73">
        <f t="shared" si="356"/>
        <v>2</v>
      </c>
      <c r="M325" s="73">
        <f t="shared" si="356"/>
        <v>0</v>
      </c>
      <c r="N325" s="73">
        <f t="shared" si="356"/>
        <v>0</v>
      </c>
      <c r="O325" s="73">
        <f t="shared" si="356"/>
        <v>0</v>
      </c>
      <c r="P325" s="73">
        <f t="shared" si="356"/>
        <v>0</v>
      </c>
      <c r="Q325" s="74">
        <f t="shared" si="356"/>
        <v>0</v>
      </c>
      <c r="R325" s="75">
        <f>SUM(K325:Q325)</f>
        <v>17</v>
      </c>
      <c r="T325" s="72">
        <f t="shared" ref="T325:Z328" si="357">SUM(T57+T124+T191)</f>
        <v>229</v>
      </c>
      <c r="U325" s="73">
        <f t="shared" si="357"/>
        <v>15</v>
      </c>
      <c r="V325" s="73">
        <f t="shared" si="357"/>
        <v>1</v>
      </c>
      <c r="W325" s="73">
        <f t="shared" si="357"/>
        <v>0</v>
      </c>
      <c r="X325" s="73">
        <f t="shared" si="357"/>
        <v>8</v>
      </c>
      <c r="Y325" s="73">
        <f t="shared" si="357"/>
        <v>7</v>
      </c>
      <c r="Z325" s="74">
        <f t="shared" si="357"/>
        <v>0</v>
      </c>
      <c r="AA325" s="75">
        <f>SUM(T325:Z325)</f>
        <v>260</v>
      </c>
      <c r="AC325" s="75">
        <f>SUM(I325+R325+AA325)</f>
        <v>655</v>
      </c>
    </row>
    <row r="326" spans="1:29" s="64" customFormat="1" ht="15.75" customHeight="1">
      <c r="A326" s="76">
        <v>0.67708333333333304</v>
      </c>
      <c r="B326" s="77">
        <f t="shared" si="355"/>
        <v>301</v>
      </c>
      <c r="C326" s="64">
        <f t="shared" si="355"/>
        <v>38</v>
      </c>
      <c r="D326" s="64">
        <f t="shared" si="355"/>
        <v>1</v>
      </c>
      <c r="E326" s="64">
        <f t="shared" si="355"/>
        <v>3</v>
      </c>
      <c r="F326" s="64">
        <f t="shared" si="355"/>
        <v>7</v>
      </c>
      <c r="G326" s="64">
        <f t="shared" si="355"/>
        <v>6</v>
      </c>
      <c r="H326" s="78">
        <f t="shared" si="355"/>
        <v>0</v>
      </c>
      <c r="I326" s="79">
        <f>SUM(B326:H326)</f>
        <v>356</v>
      </c>
      <c r="K326" s="77">
        <f t="shared" si="356"/>
        <v>20</v>
      </c>
      <c r="L326" s="64">
        <f t="shared" si="356"/>
        <v>1</v>
      </c>
      <c r="M326" s="64">
        <f t="shared" si="356"/>
        <v>0</v>
      </c>
      <c r="N326" s="64">
        <f t="shared" si="356"/>
        <v>0</v>
      </c>
      <c r="O326" s="64">
        <f t="shared" si="356"/>
        <v>0</v>
      </c>
      <c r="P326" s="64">
        <f t="shared" si="356"/>
        <v>1</v>
      </c>
      <c r="Q326" s="78">
        <f t="shared" si="356"/>
        <v>2</v>
      </c>
      <c r="R326" s="79">
        <f>SUM(K326:Q326)</f>
        <v>24</v>
      </c>
      <c r="T326" s="77">
        <f t="shared" si="357"/>
        <v>221</v>
      </c>
      <c r="U326" s="64">
        <f t="shared" si="357"/>
        <v>20</v>
      </c>
      <c r="V326" s="64">
        <f t="shared" si="357"/>
        <v>1</v>
      </c>
      <c r="W326" s="64">
        <f t="shared" si="357"/>
        <v>0</v>
      </c>
      <c r="X326" s="64">
        <f t="shared" si="357"/>
        <v>8</v>
      </c>
      <c r="Y326" s="64">
        <f t="shared" si="357"/>
        <v>7</v>
      </c>
      <c r="Z326" s="78">
        <f t="shared" si="357"/>
        <v>0</v>
      </c>
      <c r="AA326" s="79">
        <f>SUM(T326:Z326)</f>
        <v>257</v>
      </c>
      <c r="AC326" s="79">
        <f>SUM(I326+R326+AA326)</f>
        <v>637</v>
      </c>
    </row>
    <row r="327" spans="1:29" s="64" customFormat="1" ht="15.75" customHeight="1">
      <c r="A327" s="76">
        <v>0.6875</v>
      </c>
      <c r="B327" s="77">
        <f t="shared" si="355"/>
        <v>337</v>
      </c>
      <c r="C327" s="64">
        <f t="shared" si="355"/>
        <v>35</v>
      </c>
      <c r="D327" s="64">
        <f t="shared" si="355"/>
        <v>0</v>
      </c>
      <c r="E327" s="64">
        <f t="shared" si="355"/>
        <v>1</v>
      </c>
      <c r="F327" s="64">
        <f t="shared" si="355"/>
        <v>6</v>
      </c>
      <c r="G327" s="64">
        <f t="shared" si="355"/>
        <v>10</v>
      </c>
      <c r="H327" s="78">
        <f t="shared" si="355"/>
        <v>0</v>
      </c>
      <c r="I327" s="79">
        <f>SUM(B327:H327)</f>
        <v>389</v>
      </c>
      <c r="K327" s="77">
        <f t="shared" si="356"/>
        <v>14</v>
      </c>
      <c r="L327" s="64">
        <f t="shared" si="356"/>
        <v>1</v>
      </c>
      <c r="M327" s="64">
        <f t="shared" si="356"/>
        <v>0</v>
      </c>
      <c r="N327" s="64">
        <f t="shared" si="356"/>
        <v>0</v>
      </c>
      <c r="O327" s="64">
        <f t="shared" si="356"/>
        <v>0</v>
      </c>
      <c r="P327" s="64">
        <f t="shared" si="356"/>
        <v>3</v>
      </c>
      <c r="Q327" s="78">
        <f t="shared" si="356"/>
        <v>0</v>
      </c>
      <c r="R327" s="79">
        <f>SUM(K327:Q327)</f>
        <v>18</v>
      </c>
      <c r="T327" s="77">
        <f t="shared" si="357"/>
        <v>216</v>
      </c>
      <c r="U327" s="64">
        <f t="shared" si="357"/>
        <v>25</v>
      </c>
      <c r="V327" s="64">
        <f t="shared" si="357"/>
        <v>0</v>
      </c>
      <c r="W327" s="64">
        <f t="shared" si="357"/>
        <v>0</v>
      </c>
      <c r="X327" s="64">
        <f t="shared" si="357"/>
        <v>6</v>
      </c>
      <c r="Y327" s="64">
        <f t="shared" si="357"/>
        <v>11</v>
      </c>
      <c r="Z327" s="78">
        <f t="shared" si="357"/>
        <v>0</v>
      </c>
      <c r="AA327" s="79">
        <f>SUM(T327:Z327)</f>
        <v>258</v>
      </c>
      <c r="AC327" s="79">
        <f>SUM(I327+R327+AA327)</f>
        <v>665</v>
      </c>
    </row>
    <row r="328" spans="1:29" s="64" customFormat="1" ht="15.75" customHeight="1">
      <c r="A328" s="80">
        <v>0.69791666666666696</v>
      </c>
      <c r="B328" s="81">
        <f t="shared" si="355"/>
        <v>300</v>
      </c>
      <c r="C328" s="82">
        <f t="shared" si="355"/>
        <v>25</v>
      </c>
      <c r="D328" s="82">
        <f t="shared" si="355"/>
        <v>1</v>
      </c>
      <c r="E328" s="82">
        <f t="shared" si="355"/>
        <v>0</v>
      </c>
      <c r="F328" s="82">
        <f t="shared" si="355"/>
        <v>10</v>
      </c>
      <c r="G328" s="82">
        <f t="shared" si="355"/>
        <v>6</v>
      </c>
      <c r="H328" s="83">
        <f t="shared" si="355"/>
        <v>1</v>
      </c>
      <c r="I328" s="84">
        <f>SUM(B328:H328)</f>
        <v>343</v>
      </c>
      <c r="K328" s="81">
        <f t="shared" si="356"/>
        <v>11</v>
      </c>
      <c r="L328" s="82">
        <f t="shared" si="356"/>
        <v>0</v>
      </c>
      <c r="M328" s="82">
        <f t="shared" si="356"/>
        <v>0</v>
      </c>
      <c r="N328" s="82">
        <f t="shared" si="356"/>
        <v>0</v>
      </c>
      <c r="O328" s="82">
        <f t="shared" si="356"/>
        <v>0</v>
      </c>
      <c r="P328" s="82">
        <f t="shared" si="356"/>
        <v>1</v>
      </c>
      <c r="Q328" s="83">
        <f t="shared" si="356"/>
        <v>0</v>
      </c>
      <c r="R328" s="84">
        <f>SUM(K328:Q328)</f>
        <v>12</v>
      </c>
      <c r="T328" s="81">
        <f t="shared" si="357"/>
        <v>211</v>
      </c>
      <c r="U328" s="82">
        <f t="shared" si="357"/>
        <v>20</v>
      </c>
      <c r="V328" s="82">
        <f t="shared" si="357"/>
        <v>1</v>
      </c>
      <c r="W328" s="82">
        <f t="shared" si="357"/>
        <v>1</v>
      </c>
      <c r="X328" s="82">
        <f t="shared" si="357"/>
        <v>8</v>
      </c>
      <c r="Y328" s="82">
        <f t="shared" si="357"/>
        <v>6</v>
      </c>
      <c r="Z328" s="83">
        <f t="shared" si="357"/>
        <v>0</v>
      </c>
      <c r="AA328" s="84">
        <f>SUM(T328:Z328)</f>
        <v>247</v>
      </c>
      <c r="AC328" s="84">
        <f>SUM(I328+R328+AA328)</f>
        <v>602</v>
      </c>
    </row>
    <row r="329" spans="1:29" s="64" customFormat="1" ht="15.75" customHeight="1">
      <c r="A329" s="85" t="s">
        <v>136</v>
      </c>
      <c r="B329" s="86">
        <f t="shared" ref="B329:I329" si="358">SUM(B325:B328)</f>
        <v>1263</v>
      </c>
      <c r="C329" s="87">
        <f t="shared" si="358"/>
        <v>130</v>
      </c>
      <c r="D329" s="87">
        <f t="shared" si="358"/>
        <v>3</v>
      </c>
      <c r="E329" s="87">
        <f t="shared" si="358"/>
        <v>6</v>
      </c>
      <c r="F329" s="87">
        <f t="shared" si="358"/>
        <v>31</v>
      </c>
      <c r="G329" s="87">
        <f t="shared" si="358"/>
        <v>32</v>
      </c>
      <c r="H329" s="88">
        <f t="shared" si="358"/>
        <v>1</v>
      </c>
      <c r="I329" s="85">
        <f t="shared" si="358"/>
        <v>1466</v>
      </c>
      <c r="K329" s="86">
        <f t="shared" ref="K329:R329" si="359">SUM(K325:K328)</f>
        <v>60</v>
      </c>
      <c r="L329" s="87">
        <f t="shared" si="359"/>
        <v>4</v>
      </c>
      <c r="M329" s="87">
        <f t="shared" si="359"/>
        <v>0</v>
      </c>
      <c r="N329" s="87">
        <f t="shared" si="359"/>
        <v>0</v>
      </c>
      <c r="O329" s="87">
        <f t="shared" si="359"/>
        <v>0</v>
      </c>
      <c r="P329" s="87">
        <f t="shared" si="359"/>
        <v>5</v>
      </c>
      <c r="Q329" s="88">
        <f t="shared" si="359"/>
        <v>2</v>
      </c>
      <c r="R329" s="85">
        <f t="shared" si="359"/>
        <v>71</v>
      </c>
      <c r="T329" s="86">
        <f t="shared" ref="T329:AA329" si="360">SUM(T325:T328)</f>
        <v>877</v>
      </c>
      <c r="U329" s="87">
        <f t="shared" si="360"/>
        <v>80</v>
      </c>
      <c r="V329" s="87">
        <f t="shared" si="360"/>
        <v>3</v>
      </c>
      <c r="W329" s="87">
        <f t="shared" si="360"/>
        <v>1</v>
      </c>
      <c r="X329" s="87">
        <f t="shared" si="360"/>
        <v>30</v>
      </c>
      <c r="Y329" s="87">
        <f t="shared" si="360"/>
        <v>31</v>
      </c>
      <c r="Z329" s="88">
        <f t="shared" si="360"/>
        <v>0</v>
      </c>
      <c r="AA329" s="85">
        <f t="shared" si="360"/>
        <v>1022</v>
      </c>
      <c r="AC329" s="85">
        <f>SUM(AC325:AC328)</f>
        <v>2559</v>
      </c>
    </row>
    <row r="330" spans="1:29" s="64" customFormat="1" ht="15.75" customHeight="1">
      <c r="A330" s="71">
        <v>0.70833333333333304</v>
      </c>
      <c r="B330" s="72">
        <f t="shared" ref="B330:H333" si="361">SUM(B62+B129+B196)</f>
        <v>317</v>
      </c>
      <c r="C330" s="73">
        <f t="shared" si="361"/>
        <v>22</v>
      </c>
      <c r="D330" s="73">
        <f t="shared" si="361"/>
        <v>1</v>
      </c>
      <c r="E330" s="73">
        <f t="shared" si="361"/>
        <v>1</v>
      </c>
      <c r="F330" s="73">
        <f t="shared" si="361"/>
        <v>4</v>
      </c>
      <c r="G330" s="73">
        <f t="shared" si="361"/>
        <v>6</v>
      </c>
      <c r="H330" s="74">
        <f t="shared" si="361"/>
        <v>0</v>
      </c>
      <c r="I330" s="75">
        <f>SUM(B330:H330)</f>
        <v>351</v>
      </c>
      <c r="K330" s="72">
        <f t="shared" ref="K330:Q333" si="362">SUM(K62+K129+K196)</f>
        <v>11</v>
      </c>
      <c r="L330" s="73">
        <f t="shared" si="362"/>
        <v>4</v>
      </c>
      <c r="M330" s="73">
        <f t="shared" si="362"/>
        <v>0</v>
      </c>
      <c r="N330" s="73">
        <f t="shared" si="362"/>
        <v>0</v>
      </c>
      <c r="O330" s="73">
        <f t="shared" si="362"/>
        <v>0</v>
      </c>
      <c r="P330" s="73">
        <f t="shared" si="362"/>
        <v>1</v>
      </c>
      <c r="Q330" s="74">
        <f t="shared" si="362"/>
        <v>0</v>
      </c>
      <c r="R330" s="75">
        <f>SUM(K330:Q330)</f>
        <v>16</v>
      </c>
      <c r="T330" s="72">
        <f t="shared" ref="T330:Z333" si="363">SUM(T62+T129+T196)</f>
        <v>204</v>
      </c>
      <c r="U330" s="73">
        <f t="shared" si="363"/>
        <v>32</v>
      </c>
      <c r="V330" s="73">
        <f t="shared" si="363"/>
        <v>1</v>
      </c>
      <c r="W330" s="73">
        <f t="shared" si="363"/>
        <v>0</v>
      </c>
      <c r="X330" s="73">
        <f t="shared" si="363"/>
        <v>8</v>
      </c>
      <c r="Y330" s="73">
        <f t="shared" si="363"/>
        <v>3</v>
      </c>
      <c r="Z330" s="74">
        <f t="shared" si="363"/>
        <v>0</v>
      </c>
      <c r="AA330" s="75">
        <f>SUM(T330:Z330)</f>
        <v>248</v>
      </c>
      <c r="AC330" s="75">
        <f>SUM(I330+R330+AA330)</f>
        <v>615</v>
      </c>
    </row>
    <row r="331" spans="1:29" s="64" customFormat="1" ht="15.75" customHeight="1">
      <c r="A331" s="76">
        <v>0.71875</v>
      </c>
      <c r="B331" s="77">
        <f t="shared" si="361"/>
        <v>332</v>
      </c>
      <c r="C331" s="64">
        <f t="shared" si="361"/>
        <v>28</v>
      </c>
      <c r="D331" s="64">
        <f t="shared" si="361"/>
        <v>0</v>
      </c>
      <c r="E331" s="64">
        <f t="shared" si="361"/>
        <v>0</v>
      </c>
      <c r="F331" s="64">
        <f t="shared" si="361"/>
        <v>5</v>
      </c>
      <c r="G331" s="64">
        <f t="shared" si="361"/>
        <v>0</v>
      </c>
      <c r="H331" s="78">
        <f t="shared" si="361"/>
        <v>1</v>
      </c>
      <c r="I331" s="79">
        <f>SUM(B331:H331)</f>
        <v>366</v>
      </c>
      <c r="K331" s="77">
        <f t="shared" si="362"/>
        <v>7</v>
      </c>
      <c r="L331" s="64">
        <f t="shared" si="362"/>
        <v>4</v>
      </c>
      <c r="M331" s="64">
        <f t="shared" si="362"/>
        <v>0</v>
      </c>
      <c r="N331" s="64">
        <f t="shared" si="362"/>
        <v>0</v>
      </c>
      <c r="O331" s="64">
        <f t="shared" si="362"/>
        <v>0</v>
      </c>
      <c r="P331" s="64">
        <f t="shared" si="362"/>
        <v>0</v>
      </c>
      <c r="Q331" s="78">
        <f t="shared" si="362"/>
        <v>0</v>
      </c>
      <c r="R331" s="79">
        <f>SUM(K331:Q331)</f>
        <v>11</v>
      </c>
      <c r="T331" s="77">
        <f t="shared" si="363"/>
        <v>221</v>
      </c>
      <c r="U331" s="64">
        <f t="shared" si="363"/>
        <v>22</v>
      </c>
      <c r="V331" s="64">
        <f t="shared" si="363"/>
        <v>0</v>
      </c>
      <c r="W331" s="64">
        <f t="shared" si="363"/>
        <v>1</v>
      </c>
      <c r="X331" s="64">
        <f t="shared" si="363"/>
        <v>9</v>
      </c>
      <c r="Y331" s="64">
        <f t="shared" si="363"/>
        <v>4</v>
      </c>
      <c r="Z331" s="78">
        <f t="shared" si="363"/>
        <v>0</v>
      </c>
      <c r="AA331" s="79">
        <f>SUM(T331:Z331)</f>
        <v>257</v>
      </c>
      <c r="AC331" s="79">
        <f>SUM(I331+R331+AA331)</f>
        <v>634</v>
      </c>
    </row>
    <row r="332" spans="1:29" s="64" customFormat="1" ht="15.75" customHeight="1">
      <c r="A332" s="76">
        <v>0.72916666666666696</v>
      </c>
      <c r="B332" s="77">
        <f t="shared" si="361"/>
        <v>343</v>
      </c>
      <c r="C332" s="64">
        <f t="shared" si="361"/>
        <v>31</v>
      </c>
      <c r="D332" s="64">
        <f t="shared" si="361"/>
        <v>1</v>
      </c>
      <c r="E332" s="64">
        <f t="shared" si="361"/>
        <v>0</v>
      </c>
      <c r="F332" s="64">
        <f t="shared" si="361"/>
        <v>15</v>
      </c>
      <c r="G332" s="64">
        <f t="shared" si="361"/>
        <v>5</v>
      </c>
      <c r="H332" s="78">
        <f t="shared" si="361"/>
        <v>0</v>
      </c>
      <c r="I332" s="79">
        <f>SUM(B332:H332)</f>
        <v>395</v>
      </c>
      <c r="K332" s="77">
        <f t="shared" si="362"/>
        <v>12</v>
      </c>
      <c r="L332" s="64">
        <f t="shared" si="362"/>
        <v>2</v>
      </c>
      <c r="M332" s="64">
        <f t="shared" si="362"/>
        <v>0</v>
      </c>
      <c r="N332" s="64">
        <f t="shared" si="362"/>
        <v>0</v>
      </c>
      <c r="O332" s="64">
        <f t="shared" si="362"/>
        <v>0</v>
      </c>
      <c r="P332" s="64">
        <f t="shared" si="362"/>
        <v>0</v>
      </c>
      <c r="Q332" s="78">
        <f t="shared" si="362"/>
        <v>0</v>
      </c>
      <c r="R332" s="79">
        <f>SUM(K332:Q332)</f>
        <v>14</v>
      </c>
      <c r="T332" s="77">
        <f t="shared" si="363"/>
        <v>233</v>
      </c>
      <c r="U332" s="64">
        <f t="shared" si="363"/>
        <v>18</v>
      </c>
      <c r="V332" s="64">
        <f t="shared" si="363"/>
        <v>0</v>
      </c>
      <c r="W332" s="64">
        <f t="shared" si="363"/>
        <v>1</v>
      </c>
      <c r="X332" s="64">
        <f t="shared" si="363"/>
        <v>5</v>
      </c>
      <c r="Y332" s="64">
        <f t="shared" si="363"/>
        <v>6</v>
      </c>
      <c r="Z332" s="78">
        <f t="shared" si="363"/>
        <v>0</v>
      </c>
      <c r="AA332" s="79">
        <f>SUM(T332:Z332)</f>
        <v>263</v>
      </c>
      <c r="AC332" s="79">
        <f>SUM(I332+R332+AA332)</f>
        <v>672</v>
      </c>
    </row>
    <row r="333" spans="1:29" s="64" customFormat="1" ht="15.75" customHeight="1">
      <c r="A333" s="80">
        <v>0.73958333333333304</v>
      </c>
      <c r="B333" s="81">
        <f t="shared" si="361"/>
        <v>319</v>
      </c>
      <c r="C333" s="82">
        <f t="shared" si="361"/>
        <v>22</v>
      </c>
      <c r="D333" s="82">
        <f t="shared" si="361"/>
        <v>1</v>
      </c>
      <c r="E333" s="82">
        <f t="shared" si="361"/>
        <v>0</v>
      </c>
      <c r="F333" s="82">
        <f t="shared" si="361"/>
        <v>8</v>
      </c>
      <c r="G333" s="82">
        <f t="shared" si="361"/>
        <v>7</v>
      </c>
      <c r="H333" s="83">
        <f t="shared" si="361"/>
        <v>0</v>
      </c>
      <c r="I333" s="84">
        <f>SUM(B333:H333)</f>
        <v>357</v>
      </c>
      <c r="K333" s="81">
        <f t="shared" si="362"/>
        <v>10</v>
      </c>
      <c r="L333" s="82">
        <f t="shared" si="362"/>
        <v>1</v>
      </c>
      <c r="M333" s="82">
        <f t="shared" si="362"/>
        <v>0</v>
      </c>
      <c r="N333" s="82">
        <f t="shared" si="362"/>
        <v>0</v>
      </c>
      <c r="O333" s="82">
        <f t="shared" si="362"/>
        <v>0</v>
      </c>
      <c r="P333" s="82">
        <f t="shared" si="362"/>
        <v>1</v>
      </c>
      <c r="Q333" s="83">
        <f t="shared" si="362"/>
        <v>0</v>
      </c>
      <c r="R333" s="84">
        <f>SUM(K333:Q333)</f>
        <v>12</v>
      </c>
      <c r="T333" s="81">
        <f t="shared" si="363"/>
        <v>200</v>
      </c>
      <c r="U333" s="82">
        <f t="shared" si="363"/>
        <v>17</v>
      </c>
      <c r="V333" s="82">
        <f t="shared" si="363"/>
        <v>0</v>
      </c>
      <c r="W333" s="82">
        <f t="shared" si="363"/>
        <v>1</v>
      </c>
      <c r="X333" s="82">
        <f t="shared" si="363"/>
        <v>8</v>
      </c>
      <c r="Y333" s="82">
        <f t="shared" si="363"/>
        <v>11</v>
      </c>
      <c r="Z333" s="83">
        <f t="shared" si="363"/>
        <v>0</v>
      </c>
      <c r="AA333" s="84">
        <f>SUM(T333:Z333)</f>
        <v>237</v>
      </c>
      <c r="AC333" s="84">
        <f>SUM(I333+R333+AA333)</f>
        <v>606</v>
      </c>
    </row>
    <row r="334" spans="1:29" s="64" customFormat="1" ht="15.75" customHeight="1">
      <c r="A334" s="85" t="s">
        <v>136</v>
      </c>
      <c r="B334" s="86">
        <f t="shared" ref="B334:I334" si="364">SUM(B330:B333)</f>
        <v>1311</v>
      </c>
      <c r="C334" s="87">
        <f t="shared" si="364"/>
        <v>103</v>
      </c>
      <c r="D334" s="87">
        <f t="shared" si="364"/>
        <v>3</v>
      </c>
      <c r="E334" s="87">
        <f t="shared" si="364"/>
        <v>1</v>
      </c>
      <c r="F334" s="87">
        <f t="shared" si="364"/>
        <v>32</v>
      </c>
      <c r="G334" s="87">
        <f t="shared" si="364"/>
        <v>18</v>
      </c>
      <c r="H334" s="88">
        <f t="shared" si="364"/>
        <v>1</v>
      </c>
      <c r="I334" s="85">
        <f t="shared" si="364"/>
        <v>1469</v>
      </c>
      <c r="K334" s="86">
        <f t="shared" ref="K334:R334" si="365">SUM(K330:K333)</f>
        <v>40</v>
      </c>
      <c r="L334" s="87">
        <f t="shared" si="365"/>
        <v>11</v>
      </c>
      <c r="M334" s="87">
        <f t="shared" si="365"/>
        <v>0</v>
      </c>
      <c r="N334" s="87">
        <f t="shared" si="365"/>
        <v>0</v>
      </c>
      <c r="O334" s="87">
        <f t="shared" si="365"/>
        <v>0</v>
      </c>
      <c r="P334" s="87">
        <f t="shared" si="365"/>
        <v>2</v>
      </c>
      <c r="Q334" s="88">
        <f t="shared" si="365"/>
        <v>0</v>
      </c>
      <c r="R334" s="85">
        <f t="shared" si="365"/>
        <v>53</v>
      </c>
      <c r="T334" s="86">
        <f t="shared" ref="T334:AA334" si="366">SUM(T330:T333)</f>
        <v>858</v>
      </c>
      <c r="U334" s="87">
        <f t="shared" si="366"/>
        <v>89</v>
      </c>
      <c r="V334" s="87">
        <f t="shared" si="366"/>
        <v>1</v>
      </c>
      <c r="W334" s="87">
        <f t="shared" si="366"/>
        <v>3</v>
      </c>
      <c r="X334" s="87">
        <f t="shared" si="366"/>
        <v>30</v>
      </c>
      <c r="Y334" s="87">
        <f t="shared" si="366"/>
        <v>24</v>
      </c>
      <c r="Z334" s="88">
        <f t="shared" si="366"/>
        <v>0</v>
      </c>
      <c r="AA334" s="85">
        <f t="shared" si="366"/>
        <v>1005</v>
      </c>
      <c r="AC334" s="85">
        <f>SUM(AC330:AC333)</f>
        <v>2527</v>
      </c>
    </row>
    <row r="335" spans="1:29" s="64" customFormat="1" ht="15.75" customHeight="1">
      <c r="A335" s="71">
        <v>0.75</v>
      </c>
      <c r="B335" s="72">
        <f t="shared" ref="B335:H338" si="367">SUM(B67+B134+B201)</f>
        <v>324</v>
      </c>
      <c r="C335" s="73">
        <f t="shared" si="367"/>
        <v>24</v>
      </c>
      <c r="D335" s="73">
        <f t="shared" si="367"/>
        <v>1</v>
      </c>
      <c r="E335" s="73">
        <f t="shared" si="367"/>
        <v>0</v>
      </c>
      <c r="F335" s="73">
        <f t="shared" si="367"/>
        <v>7</v>
      </c>
      <c r="G335" s="73">
        <f t="shared" si="367"/>
        <v>12</v>
      </c>
      <c r="H335" s="74">
        <f t="shared" si="367"/>
        <v>0</v>
      </c>
      <c r="I335" s="75">
        <f>SUM(B335:H335)</f>
        <v>368</v>
      </c>
      <c r="K335" s="72">
        <f t="shared" ref="K335:Q338" si="368">SUM(K67+K134+K201)</f>
        <v>16</v>
      </c>
      <c r="L335" s="73">
        <f t="shared" si="368"/>
        <v>3</v>
      </c>
      <c r="M335" s="73">
        <f t="shared" si="368"/>
        <v>0</v>
      </c>
      <c r="N335" s="73">
        <f t="shared" si="368"/>
        <v>0</v>
      </c>
      <c r="O335" s="73">
        <f t="shared" si="368"/>
        <v>0</v>
      </c>
      <c r="P335" s="73">
        <f t="shared" si="368"/>
        <v>2</v>
      </c>
      <c r="Q335" s="74">
        <f t="shared" si="368"/>
        <v>0</v>
      </c>
      <c r="R335" s="75">
        <f>SUM(K335:Q335)</f>
        <v>21</v>
      </c>
      <c r="T335" s="72">
        <f t="shared" ref="T335:Z338" si="369">SUM(T67+T134+T201)</f>
        <v>224</v>
      </c>
      <c r="U335" s="73">
        <f t="shared" si="369"/>
        <v>15</v>
      </c>
      <c r="V335" s="73">
        <f t="shared" si="369"/>
        <v>0</v>
      </c>
      <c r="W335" s="73">
        <f t="shared" si="369"/>
        <v>1</v>
      </c>
      <c r="X335" s="73">
        <f t="shared" si="369"/>
        <v>9</v>
      </c>
      <c r="Y335" s="73">
        <f t="shared" si="369"/>
        <v>3</v>
      </c>
      <c r="Z335" s="74">
        <f t="shared" si="369"/>
        <v>0</v>
      </c>
      <c r="AA335" s="75">
        <f>SUM(T335:Z335)</f>
        <v>252</v>
      </c>
      <c r="AC335" s="75">
        <f>SUM(I335+R335+AA335)</f>
        <v>641</v>
      </c>
    </row>
    <row r="336" spans="1:29" s="64" customFormat="1" ht="15.75" customHeight="1">
      <c r="A336" s="76">
        <v>0.76041666666666696</v>
      </c>
      <c r="B336" s="77">
        <f t="shared" si="367"/>
        <v>311</v>
      </c>
      <c r="C336" s="64">
        <f t="shared" si="367"/>
        <v>39</v>
      </c>
      <c r="D336" s="64">
        <f t="shared" si="367"/>
        <v>0</v>
      </c>
      <c r="E336" s="64">
        <f t="shared" si="367"/>
        <v>0</v>
      </c>
      <c r="F336" s="64">
        <f t="shared" si="367"/>
        <v>8</v>
      </c>
      <c r="G336" s="64">
        <f t="shared" si="367"/>
        <v>7</v>
      </c>
      <c r="H336" s="78">
        <f t="shared" si="367"/>
        <v>0</v>
      </c>
      <c r="I336" s="79">
        <f>SUM(B336:H336)</f>
        <v>365</v>
      </c>
      <c r="K336" s="77">
        <f t="shared" si="368"/>
        <v>6</v>
      </c>
      <c r="L336" s="64">
        <f t="shared" si="368"/>
        <v>2</v>
      </c>
      <c r="M336" s="64">
        <f t="shared" si="368"/>
        <v>0</v>
      </c>
      <c r="N336" s="64">
        <f t="shared" si="368"/>
        <v>0</v>
      </c>
      <c r="O336" s="64">
        <f t="shared" si="368"/>
        <v>0</v>
      </c>
      <c r="P336" s="64">
        <f t="shared" si="368"/>
        <v>4</v>
      </c>
      <c r="Q336" s="78">
        <f t="shared" si="368"/>
        <v>0</v>
      </c>
      <c r="R336" s="79">
        <f>SUM(K336:Q336)</f>
        <v>12</v>
      </c>
      <c r="T336" s="77">
        <f t="shared" si="369"/>
        <v>237</v>
      </c>
      <c r="U336" s="64">
        <f t="shared" si="369"/>
        <v>17</v>
      </c>
      <c r="V336" s="64">
        <f t="shared" si="369"/>
        <v>0</v>
      </c>
      <c r="W336" s="64">
        <f t="shared" si="369"/>
        <v>0</v>
      </c>
      <c r="X336" s="64">
        <f t="shared" si="369"/>
        <v>7</v>
      </c>
      <c r="Y336" s="64">
        <f t="shared" si="369"/>
        <v>4</v>
      </c>
      <c r="Z336" s="78">
        <f t="shared" si="369"/>
        <v>0</v>
      </c>
      <c r="AA336" s="79">
        <f>SUM(T336:Z336)</f>
        <v>265</v>
      </c>
      <c r="AC336" s="79">
        <f>SUM(I336+R336+AA336)</f>
        <v>642</v>
      </c>
    </row>
    <row r="337" spans="1:29" s="64" customFormat="1" ht="15.75" customHeight="1">
      <c r="A337" s="76">
        <v>0.77083333333333304</v>
      </c>
      <c r="B337" s="77">
        <f t="shared" si="367"/>
        <v>344</v>
      </c>
      <c r="C337" s="64">
        <f t="shared" si="367"/>
        <v>15</v>
      </c>
      <c r="D337" s="64">
        <f t="shared" si="367"/>
        <v>0</v>
      </c>
      <c r="E337" s="64">
        <f t="shared" si="367"/>
        <v>0</v>
      </c>
      <c r="F337" s="64">
        <f t="shared" si="367"/>
        <v>8</v>
      </c>
      <c r="G337" s="64">
        <f t="shared" si="367"/>
        <v>6</v>
      </c>
      <c r="H337" s="78">
        <f t="shared" si="367"/>
        <v>0</v>
      </c>
      <c r="I337" s="79">
        <f>SUM(B337:H337)</f>
        <v>373</v>
      </c>
      <c r="K337" s="77">
        <f t="shared" si="368"/>
        <v>14</v>
      </c>
      <c r="L337" s="64">
        <f t="shared" si="368"/>
        <v>0</v>
      </c>
      <c r="M337" s="64">
        <f t="shared" si="368"/>
        <v>0</v>
      </c>
      <c r="N337" s="64">
        <f t="shared" si="368"/>
        <v>0</v>
      </c>
      <c r="O337" s="64">
        <f t="shared" si="368"/>
        <v>0</v>
      </c>
      <c r="P337" s="64">
        <f t="shared" si="368"/>
        <v>1</v>
      </c>
      <c r="Q337" s="78">
        <f t="shared" si="368"/>
        <v>0</v>
      </c>
      <c r="R337" s="79">
        <f>SUM(K337:Q337)</f>
        <v>15</v>
      </c>
      <c r="T337" s="77">
        <f t="shared" si="369"/>
        <v>226</v>
      </c>
      <c r="U337" s="64">
        <f t="shared" si="369"/>
        <v>18</v>
      </c>
      <c r="V337" s="64">
        <f t="shared" si="369"/>
        <v>0</v>
      </c>
      <c r="W337" s="64">
        <f t="shared" si="369"/>
        <v>0</v>
      </c>
      <c r="X337" s="64">
        <f t="shared" si="369"/>
        <v>8</v>
      </c>
      <c r="Y337" s="64">
        <f t="shared" si="369"/>
        <v>6</v>
      </c>
      <c r="Z337" s="78">
        <f t="shared" si="369"/>
        <v>1</v>
      </c>
      <c r="AA337" s="79">
        <f>SUM(T337:Z337)</f>
        <v>259</v>
      </c>
      <c r="AC337" s="79">
        <f>SUM(I337+R337+AA337)</f>
        <v>647</v>
      </c>
    </row>
    <row r="338" spans="1:29" s="64" customFormat="1" ht="15.75" customHeight="1">
      <c r="A338" s="80">
        <v>0.78125</v>
      </c>
      <c r="B338" s="81">
        <f t="shared" si="367"/>
        <v>321</v>
      </c>
      <c r="C338" s="82">
        <f t="shared" si="367"/>
        <v>20</v>
      </c>
      <c r="D338" s="82">
        <f t="shared" si="367"/>
        <v>1</v>
      </c>
      <c r="E338" s="82">
        <f t="shared" si="367"/>
        <v>1</v>
      </c>
      <c r="F338" s="82">
        <f t="shared" si="367"/>
        <v>9</v>
      </c>
      <c r="G338" s="82">
        <f t="shared" si="367"/>
        <v>6</v>
      </c>
      <c r="H338" s="83">
        <f t="shared" si="367"/>
        <v>0</v>
      </c>
      <c r="I338" s="84">
        <f>SUM(B338:H338)</f>
        <v>358</v>
      </c>
      <c r="K338" s="81">
        <f t="shared" si="368"/>
        <v>12</v>
      </c>
      <c r="L338" s="82">
        <f t="shared" si="368"/>
        <v>0</v>
      </c>
      <c r="M338" s="82">
        <f t="shared" si="368"/>
        <v>0</v>
      </c>
      <c r="N338" s="82">
        <f t="shared" si="368"/>
        <v>0</v>
      </c>
      <c r="O338" s="82">
        <f t="shared" si="368"/>
        <v>0</v>
      </c>
      <c r="P338" s="82">
        <f t="shared" si="368"/>
        <v>0</v>
      </c>
      <c r="Q338" s="83">
        <f t="shared" si="368"/>
        <v>0</v>
      </c>
      <c r="R338" s="84">
        <f>SUM(K338:Q338)</f>
        <v>12</v>
      </c>
      <c r="T338" s="81">
        <f t="shared" si="369"/>
        <v>208</v>
      </c>
      <c r="U338" s="82">
        <f t="shared" si="369"/>
        <v>12</v>
      </c>
      <c r="V338" s="82">
        <f t="shared" si="369"/>
        <v>0</v>
      </c>
      <c r="W338" s="82">
        <f t="shared" si="369"/>
        <v>2</v>
      </c>
      <c r="X338" s="82">
        <f t="shared" si="369"/>
        <v>7</v>
      </c>
      <c r="Y338" s="82">
        <f t="shared" si="369"/>
        <v>6</v>
      </c>
      <c r="Z338" s="83">
        <f t="shared" si="369"/>
        <v>0</v>
      </c>
      <c r="AA338" s="84">
        <f>SUM(T338:Z338)</f>
        <v>235</v>
      </c>
      <c r="AC338" s="84">
        <f>SUM(I338+R338+AA338)</f>
        <v>605</v>
      </c>
    </row>
    <row r="339" spans="1:29" s="64" customFormat="1" ht="15.75" customHeight="1">
      <c r="A339" s="85" t="s">
        <v>136</v>
      </c>
      <c r="B339" s="86">
        <f t="shared" ref="B339:I339" si="370">SUM(B335:B338)</f>
        <v>1300</v>
      </c>
      <c r="C339" s="87">
        <f t="shared" si="370"/>
        <v>98</v>
      </c>
      <c r="D339" s="87">
        <f t="shared" si="370"/>
        <v>2</v>
      </c>
      <c r="E339" s="87">
        <f t="shared" si="370"/>
        <v>1</v>
      </c>
      <c r="F339" s="87">
        <f t="shared" si="370"/>
        <v>32</v>
      </c>
      <c r="G339" s="87">
        <f t="shared" si="370"/>
        <v>31</v>
      </c>
      <c r="H339" s="88">
        <f t="shared" si="370"/>
        <v>0</v>
      </c>
      <c r="I339" s="85">
        <f t="shared" si="370"/>
        <v>1464</v>
      </c>
      <c r="K339" s="86">
        <f t="shared" ref="K339:R339" si="371">SUM(K335:K338)</f>
        <v>48</v>
      </c>
      <c r="L339" s="87">
        <f t="shared" si="371"/>
        <v>5</v>
      </c>
      <c r="M339" s="87">
        <f t="shared" si="371"/>
        <v>0</v>
      </c>
      <c r="N339" s="87">
        <f t="shared" si="371"/>
        <v>0</v>
      </c>
      <c r="O339" s="87">
        <f t="shared" si="371"/>
        <v>0</v>
      </c>
      <c r="P339" s="87">
        <f t="shared" si="371"/>
        <v>7</v>
      </c>
      <c r="Q339" s="88">
        <f t="shared" si="371"/>
        <v>0</v>
      </c>
      <c r="R339" s="85">
        <f t="shared" si="371"/>
        <v>60</v>
      </c>
      <c r="T339" s="86">
        <f t="shared" ref="T339:AA339" si="372">SUM(T335:T338)</f>
        <v>895</v>
      </c>
      <c r="U339" s="87">
        <f t="shared" si="372"/>
        <v>62</v>
      </c>
      <c r="V339" s="87">
        <f t="shared" si="372"/>
        <v>0</v>
      </c>
      <c r="W339" s="87">
        <f t="shared" si="372"/>
        <v>3</v>
      </c>
      <c r="X339" s="87">
        <f t="shared" si="372"/>
        <v>31</v>
      </c>
      <c r="Y339" s="87">
        <f t="shared" si="372"/>
        <v>19</v>
      </c>
      <c r="Z339" s="88">
        <f t="shared" si="372"/>
        <v>1</v>
      </c>
      <c r="AA339" s="85">
        <f t="shared" si="372"/>
        <v>1011</v>
      </c>
      <c r="AC339" s="85">
        <f>SUM(AC335:AC338)</f>
        <v>2535</v>
      </c>
    </row>
    <row r="340" spans="1:29" s="64" customFormat="1" ht="15.75" customHeight="1"/>
    <row r="341" spans="1:29" s="64" customFormat="1" ht="15.75" customHeight="1">
      <c r="A341" s="85" t="s">
        <v>132</v>
      </c>
      <c r="B341" s="86">
        <f t="shared" ref="B341:I341" si="373">SUM(B339+B334+B329+B324+B319+B314+B309+B304+B299+B294+B289+B284)</f>
        <v>13662</v>
      </c>
      <c r="C341" s="87">
        <f t="shared" si="373"/>
        <v>1695</v>
      </c>
      <c r="D341" s="87">
        <f t="shared" si="373"/>
        <v>112</v>
      </c>
      <c r="E341" s="87">
        <f t="shared" si="373"/>
        <v>71</v>
      </c>
      <c r="F341" s="87">
        <f t="shared" si="373"/>
        <v>355</v>
      </c>
      <c r="G341" s="87">
        <f t="shared" si="373"/>
        <v>212</v>
      </c>
      <c r="H341" s="88">
        <f t="shared" si="373"/>
        <v>5</v>
      </c>
      <c r="I341" s="85">
        <f t="shared" si="373"/>
        <v>16112</v>
      </c>
      <c r="K341" s="86">
        <f t="shared" ref="K341:R341" si="374">SUM(K339+K334+K329+K324+K319+K314+K309+K304+K299+K294+K289+K284)</f>
        <v>463</v>
      </c>
      <c r="L341" s="87">
        <f t="shared" si="374"/>
        <v>55</v>
      </c>
      <c r="M341" s="87">
        <f t="shared" si="374"/>
        <v>3</v>
      </c>
      <c r="N341" s="87">
        <f t="shared" si="374"/>
        <v>0</v>
      </c>
      <c r="O341" s="87">
        <f t="shared" si="374"/>
        <v>0</v>
      </c>
      <c r="P341" s="87">
        <f t="shared" si="374"/>
        <v>22</v>
      </c>
      <c r="Q341" s="88">
        <f t="shared" si="374"/>
        <v>4</v>
      </c>
      <c r="R341" s="85">
        <f t="shared" si="374"/>
        <v>547</v>
      </c>
      <c r="T341" s="86">
        <f t="shared" ref="T341:AA341" si="375">SUM(T339+T334+T329+T324+T319+T314+T309+T304+T299+T294+T289+T284)</f>
        <v>9938</v>
      </c>
      <c r="U341" s="87">
        <f t="shared" si="375"/>
        <v>1164</v>
      </c>
      <c r="V341" s="87">
        <f t="shared" si="375"/>
        <v>87</v>
      </c>
      <c r="W341" s="87">
        <f t="shared" si="375"/>
        <v>71</v>
      </c>
      <c r="X341" s="87">
        <f t="shared" si="375"/>
        <v>340</v>
      </c>
      <c r="Y341" s="87">
        <f t="shared" si="375"/>
        <v>227</v>
      </c>
      <c r="Z341" s="88">
        <f t="shared" si="375"/>
        <v>4</v>
      </c>
      <c r="AA341" s="85">
        <f t="shared" si="375"/>
        <v>11831</v>
      </c>
      <c r="AC341" s="85">
        <f>SUM(AC339+AC334+AC329+AC324+AC319+AC314+AC309+AC304+AC299+AC294+AC289+AC284)</f>
        <v>28490</v>
      </c>
    </row>
    <row r="342" spans="1:29" s="64" customFormat="1" ht="15.75" customHeight="1"/>
    <row r="343" spans="1:29" s="64" customFormat="1" ht="15.75" customHeight="1"/>
    <row r="344" spans="1:29" s="64" customFormat="1" ht="15.75" customHeight="1"/>
    <row r="345" spans="1:29" s="64" customFormat="1" ht="15.75" customHeight="1"/>
    <row r="346" spans="1:29" s="64" customFormat="1" ht="15.75" customHeight="1"/>
    <row r="347" spans="1:29" s="64" customFormat="1" ht="15.75" customHeight="1"/>
    <row r="348" spans="1:29" s="64" customFormat="1" ht="15.75" customHeight="1"/>
    <row r="349" spans="1:29" s="64" customFormat="1" ht="15.75" customHeight="1"/>
    <row r="350" spans="1:29" s="64" customFormat="1" ht="15.75" customHeight="1"/>
    <row r="351" spans="1:29" s="64" customFormat="1" ht="15.75" customHeight="1"/>
    <row r="352" spans="1:29" s="64" customFormat="1" ht="15.75" customHeight="1"/>
    <row r="353" s="64" customFormat="1" ht="15.75" customHeight="1"/>
    <row r="354" s="64" customFormat="1" ht="15.75" customHeight="1"/>
    <row r="355" s="64" customFormat="1" ht="15.75" customHeight="1"/>
    <row r="356" s="64" customFormat="1" ht="15.75" customHeight="1"/>
    <row r="357" s="64" customFormat="1" ht="15.75" customHeight="1"/>
    <row r="358" s="64" customFormat="1" ht="15.75" customHeight="1"/>
    <row r="359" s="64" customFormat="1" ht="15.75" customHeight="1"/>
    <row r="360" s="64" customFormat="1" ht="15.75" customHeight="1"/>
    <row r="361" s="64" customFormat="1" ht="15.75" customHeight="1"/>
    <row r="362" s="64" customFormat="1" ht="15.75" customHeight="1"/>
    <row r="363" s="64" customFormat="1" ht="15.75" customHeight="1"/>
    <row r="364" s="64" customFormat="1" ht="15.75" customHeight="1"/>
    <row r="365" s="64" customFormat="1" ht="15.75" customHeight="1"/>
    <row r="366" s="64" customFormat="1" ht="15.75" customHeight="1"/>
    <row r="367" s="64" customFormat="1" ht="15.75" customHeight="1"/>
    <row r="368" s="64" customFormat="1" ht="15.75" customHeight="1"/>
    <row r="369" s="64" customFormat="1" ht="15.75" customHeight="1"/>
    <row r="370" s="64" customFormat="1" ht="15.75" customHeight="1"/>
    <row r="371" s="64" customFormat="1" ht="15.75" customHeight="1"/>
    <row r="372" s="64" customFormat="1" ht="15.75" customHeight="1"/>
    <row r="373" s="64" customFormat="1" ht="15.75" customHeight="1"/>
    <row r="374" s="64" customFormat="1" ht="15.75" customHeight="1"/>
    <row r="375" s="64" customFormat="1" ht="15.75" customHeight="1"/>
    <row r="376" s="64" customFormat="1" ht="15.75" customHeight="1"/>
    <row r="377" s="64" customFormat="1" ht="15.75" customHeight="1"/>
    <row r="378" s="64" customFormat="1" ht="15.75" customHeight="1"/>
    <row r="379" s="64" customFormat="1" ht="15.75" customHeight="1"/>
    <row r="380" s="64" customFormat="1" ht="15.75" customHeight="1"/>
    <row r="381" s="64" customFormat="1" ht="15.75" customHeight="1"/>
    <row r="382" s="64" customFormat="1" ht="15.75" customHeight="1"/>
    <row r="383" s="64" customFormat="1" ht="15.75" customHeight="1"/>
    <row r="384" s="64" customFormat="1" ht="15.75" customHeight="1"/>
    <row r="385" s="64" customFormat="1" ht="15.75" customHeight="1"/>
    <row r="386" s="64" customFormat="1" ht="15.75" customHeight="1"/>
    <row r="387" s="64" customFormat="1" ht="15.75" customHeight="1"/>
    <row r="388" s="64" customFormat="1" ht="15.75" customHeight="1"/>
    <row r="389" s="64" customFormat="1" ht="15.75" customHeight="1"/>
    <row r="390" s="64" customFormat="1" ht="15.75" customHeight="1"/>
    <row r="391" s="64" customFormat="1" ht="15.75" customHeight="1"/>
    <row r="392" s="64" customFormat="1" ht="15.75" customHeight="1"/>
    <row r="393" s="64" customFormat="1" ht="15.75" customHeight="1"/>
    <row r="394" s="64" customFormat="1" ht="15.75" customHeight="1"/>
    <row r="395" s="64" customFormat="1" ht="15.75" customHeight="1"/>
    <row r="396" s="64" customFormat="1" ht="15.75" customHeight="1"/>
    <row r="397" s="64" customFormat="1" ht="15.75" customHeight="1"/>
    <row r="398" s="64" customFormat="1" ht="15.75" customHeight="1"/>
    <row r="399" s="64" customFormat="1" ht="15.75" customHeight="1"/>
    <row r="400" s="64" customFormat="1" ht="15.75" customHeight="1"/>
    <row r="401" s="64" customFormat="1" ht="15.75" customHeight="1"/>
    <row r="402" s="64" customFormat="1" ht="15.75" customHeight="1"/>
    <row r="403" s="64" customFormat="1" ht="15.75" customHeight="1"/>
    <row r="404" s="64" customFormat="1" ht="15.75" customHeight="1"/>
    <row r="405" s="64" customFormat="1" ht="15.75" customHeight="1"/>
    <row r="406" s="64" customFormat="1" ht="15.75" customHeight="1"/>
    <row r="407" s="64" customFormat="1" ht="15.75" customHeight="1"/>
    <row r="408" s="64" customFormat="1" ht="15.75" customHeight="1"/>
    <row r="409" s="64" customFormat="1" ht="15.75" customHeight="1"/>
    <row r="410" s="64" customFormat="1" ht="15.75" customHeight="1"/>
    <row r="411" s="64" customFormat="1" ht="15.75" customHeight="1"/>
    <row r="412" s="64" customFormat="1" ht="15.75" customHeight="1"/>
    <row r="413" s="64" customFormat="1" ht="15.75" customHeight="1"/>
    <row r="414" s="64" customFormat="1" ht="15.75" customHeight="1"/>
    <row r="415" s="64" customFormat="1" ht="15.75" customHeight="1"/>
    <row r="416" s="64" customFormat="1" ht="15.75" customHeight="1"/>
    <row r="417" s="64" customFormat="1" ht="15.75" customHeight="1"/>
    <row r="418" s="64" customFormat="1" ht="15.75" customHeight="1"/>
    <row r="419" s="64" customFormat="1" ht="15.75" customHeight="1"/>
    <row r="420" s="64" customFormat="1" ht="15.75" customHeight="1"/>
    <row r="421" s="64" customFormat="1" ht="15.75" customHeight="1"/>
    <row r="422" s="64" customFormat="1" ht="15.75" customHeight="1"/>
    <row r="423" s="64" customFormat="1" ht="15.75" customHeight="1"/>
    <row r="424" s="64" customFormat="1" ht="15.75" customHeight="1"/>
    <row r="425" s="64" customFormat="1" ht="15.75" customHeight="1"/>
    <row r="426" s="64" customFormat="1" ht="15.75" customHeight="1"/>
    <row r="427" s="64" customFormat="1" ht="15.75" customHeight="1"/>
    <row r="428" s="64" customFormat="1" ht="15.75" customHeight="1"/>
    <row r="429" s="64" customFormat="1" ht="15.75" customHeight="1"/>
    <row r="430" s="64" customFormat="1" ht="15.75" customHeight="1"/>
    <row r="431" s="64" customFormat="1" ht="15.75" customHeight="1"/>
    <row r="432" s="64" customFormat="1" ht="15.75" customHeight="1"/>
    <row r="433" s="64" customFormat="1" ht="15.75" customHeight="1"/>
    <row r="434" s="64" customFormat="1" ht="15.75" customHeight="1"/>
    <row r="435" s="64" customFormat="1" ht="15.75" customHeight="1"/>
    <row r="436" s="64" customFormat="1" ht="15.75" customHeight="1"/>
    <row r="437" s="64" customFormat="1" ht="15.75" customHeight="1"/>
    <row r="438" s="64" customFormat="1" ht="15.75" customHeight="1"/>
    <row r="439" s="64" customFormat="1" ht="15.75" customHeight="1"/>
    <row r="440" s="64" customFormat="1" ht="15.75" customHeight="1"/>
    <row r="441" s="64" customFormat="1" ht="15.75" customHeight="1"/>
    <row r="442" s="64" customFormat="1" ht="15.75" customHeight="1"/>
    <row r="443" s="64" customFormat="1" ht="15.75" customHeight="1"/>
    <row r="444" s="64" customFormat="1" ht="15.75" customHeight="1"/>
    <row r="445" s="64" customFormat="1" ht="15.75" customHeight="1"/>
    <row r="446" s="64" customFormat="1" ht="15.75" customHeight="1"/>
    <row r="447" s="64" customFormat="1" ht="15.75" customHeight="1"/>
    <row r="448" s="64" customFormat="1" ht="15.75" customHeight="1"/>
    <row r="449" s="64" customFormat="1" ht="15.75" customHeight="1"/>
    <row r="450" s="64" customFormat="1" ht="15.75" customHeight="1"/>
    <row r="451" s="64" customFormat="1" ht="15.75" customHeight="1"/>
    <row r="452" s="64" customFormat="1" ht="15.75" customHeight="1"/>
    <row r="453" s="64" customFormat="1" ht="15.75" customHeight="1"/>
    <row r="454" s="64" customFormat="1" ht="15.75" customHeight="1"/>
    <row r="455" s="64" customFormat="1" ht="15.75" customHeight="1"/>
    <row r="456" s="64" customFormat="1" ht="15.75" customHeight="1"/>
    <row r="457" s="64" customFormat="1" ht="15.75" customHeight="1"/>
    <row r="458" s="64" customFormat="1" ht="15.75" customHeight="1"/>
    <row r="459" s="64" customFormat="1" ht="15.75" customHeight="1"/>
    <row r="460" s="64" customFormat="1" ht="15.75" customHeight="1"/>
    <row r="461" s="64" customFormat="1" ht="15.75" customHeight="1"/>
    <row r="462" s="64" customFormat="1" ht="15.75" customHeight="1"/>
    <row r="463" s="64" customFormat="1" ht="15.75" customHeight="1"/>
    <row r="464" s="64" customFormat="1" ht="15.75" customHeight="1"/>
    <row r="465" s="64" customFormat="1" ht="15.75" customHeight="1"/>
    <row r="466" s="64" customFormat="1" ht="15.75" customHeight="1"/>
    <row r="467" s="64" customFormat="1" ht="15.75" customHeight="1"/>
    <row r="468" s="64" customFormat="1" ht="15.75" customHeight="1"/>
    <row r="469" s="64" customFormat="1" ht="15.75" customHeight="1"/>
    <row r="470" s="64" customFormat="1" ht="15.75" customHeight="1"/>
    <row r="471" s="64" customFormat="1" ht="15.75" customHeight="1"/>
    <row r="472" s="64" customFormat="1" ht="15.75" customHeight="1"/>
    <row r="473" s="64" customFormat="1" ht="15.75" customHeight="1"/>
    <row r="474" s="64" customFormat="1" ht="15.75" customHeight="1"/>
    <row r="475" s="64" customFormat="1" ht="15.75" customHeight="1"/>
    <row r="476" s="64" customFormat="1" ht="15.75" customHeight="1"/>
    <row r="477" s="64" customFormat="1" ht="15.75" customHeight="1"/>
    <row r="478" s="64" customFormat="1" ht="15.75" customHeight="1"/>
    <row r="479" s="64" customFormat="1" ht="15.75" customHeight="1"/>
    <row r="480" s="64" customFormat="1" ht="15.75" customHeight="1"/>
    <row r="481" s="64" customFormat="1" ht="15.75" customHeight="1"/>
    <row r="482" s="64" customFormat="1" ht="15.75" customHeight="1"/>
    <row r="483" s="64" customFormat="1" ht="15.75" customHeight="1"/>
    <row r="484" s="64" customFormat="1" ht="15.75" customHeight="1"/>
    <row r="485" s="64" customFormat="1" ht="15.75" customHeight="1"/>
    <row r="486" s="64" customFormat="1" ht="15.75" customHeight="1"/>
    <row r="487" s="64" customFormat="1" ht="15.75" customHeight="1"/>
    <row r="488" s="64" customFormat="1" ht="15.75" customHeight="1"/>
    <row r="489" s="64" customFormat="1" ht="15.75" customHeight="1"/>
    <row r="490" s="64" customFormat="1" ht="15.75" customHeight="1"/>
    <row r="491" s="64" customFormat="1" ht="15.75" customHeight="1"/>
    <row r="492" s="64" customFormat="1" ht="15.75" customHeight="1"/>
    <row r="493" s="64" customFormat="1" ht="15.75" customHeight="1"/>
    <row r="494" s="64" customFormat="1" ht="15.75" customHeight="1"/>
    <row r="495" s="64" customFormat="1" ht="15.75" customHeight="1"/>
    <row r="496" s="64" customFormat="1" ht="15.75" customHeight="1"/>
    <row r="497" s="64" customFormat="1" ht="15.75" customHeight="1"/>
    <row r="498" s="64" customFormat="1" ht="15.75" customHeight="1"/>
    <row r="499" s="64" customFormat="1" ht="15.75" customHeight="1"/>
    <row r="500" s="64" customFormat="1" ht="15.75" customHeight="1"/>
    <row r="501" s="64" customFormat="1" ht="15.75" customHeight="1"/>
    <row r="502" s="64" customFormat="1" ht="15.75" customHeight="1"/>
    <row r="503" s="64" customFormat="1" ht="15.75" customHeight="1"/>
    <row r="504" s="64" customFormat="1" ht="15.75" customHeight="1"/>
    <row r="505" s="64" customFormat="1" ht="15.75" customHeight="1"/>
    <row r="506" s="64" customFormat="1" ht="15.75" customHeight="1"/>
    <row r="507" s="64" customFormat="1" ht="15.75" customHeight="1"/>
    <row r="508" s="64" customFormat="1" ht="15.75" customHeight="1"/>
    <row r="509" s="64" customFormat="1" ht="15.75" customHeight="1"/>
    <row r="510" s="64" customFormat="1" ht="15.75" customHeight="1"/>
    <row r="511" s="64" customFormat="1" ht="15.75" customHeight="1"/>
    <row r="512" s="64" customFormat="1" ht="15.75" customHeight="1"/>
    <row r="513" s="64" customFormat="1" ht="15.75" customHeight="1"/>
    <row r="514" s="64" customFormat="1" ht="15.75" customHeight="1"/>
    <row r="515" s="64" customFormat="1" ht="15.75" customHeight="1"/>
    <row r="516" s="64" customFormat="1" ht="15.75" customHeight="1"/>
    <row r="517" s="64" customFormat="1" ht="15.75" customHeight="1"/>
    <row r="518" s="64" customFormat="1" ht="15.75" customHeight="1"/>
    <row r="519" s="64" customFormat="1" ht="15.75" customHeight="1"/>
    <row r="520" s="64" customFormat="1" ht="15.75" customHeight="1"/>
    <row r="521" s="64" customFormat="1" ht="15.75" customHeight="1"/>
    <row r="522" s="64" customFormat="1" ht="15.75" customHeight="1"/>
    <row r="523" s="64" customFormat="1" ht="15.75" customHeight="1"/>
    <row r="524" s="64" customFormat="1" ht="15.75" customHeight="1"/>
    <row r="525" s="64" customFormat="1" ht="15.75" customHeight="1"/>
    <row r="526" s="64" customFormat="1" ht="15.75" customHeight="1"/>
    <row r="527" s="64" customFormat="1" ht="15.75" customHeight="1"/>
    <row r="528" s="64" customFormat="1" ht="15.75" customHeight="1"/>
    <row r="529" s="64" customFormat="1" ht="15.75" customHeight="1"/>
    <row r="530" s="64" customFormat="1" ht="15.75" customHeight="1"/>
    <row r="531" s="64" customFormat="1" ht="15.75" customHeight="1"/>
    <row r="532" s="64" customFormat="1" ht="15.75" customHeight="1"/>
    <row r="533" s="64" customFormat="1" ht="15.75" customHeight="1"/>
    <row r="534" s="64" customFormat="1" ht="15.75" customHeight="1"/>
    <row r="535" s="64" customFormat="1" ht="15.75" customHeight="1"/>
    <row r="536" s="64" customFormat="1" ht="15.75" customHeight="1"/>
    <row r="537" s="64" customFormat="1" ht="15.75" customHeight="1"/>
    <row r="538" s="64" customFormat="1" ht="15.75" customHeight="1"/>
    <row r="539" s="64" customFormat="1" ht="15.75" customHeight="1"/>
    <row r="540" s="64" customFormat="1" ht="15.75" customHeight="1"/>
    <row r="541" s="64" customFormat="1" ht="15.75" customHeight="1"/>
    <row r="542" s="64" customFormat="1" ht="15.75" customHeight="1"/>
    <row r="543" s="64" customFormat="1" ht="15.75" customHeight="1"/>
    <row r="544" s="64" customFormat="1" ht="15.75" customHeight="1"/>
    <row r="545" s="64" customFormat="1" ht="15.75" customHeight="1"/>
    <row r="546" s="64" customFormat="1" ht="15.75" customHeight="1"/>
    <row r="547" s="64" customFormat="1" ht="15.75" customHeight="1"/>
    <row r="548" s="64" customFormat="1" ht="15.75" customHeight="1"/>
    <row r="549" s="64" customFormat="1" ht="15.75" customHeight="1"/>
    <row r="550" s="64" customFormat="1" ht="15.75" customHeight="1"/>
    <row r="551" s="64" customFormat="1" ht="15.75" customHeight="1"/>
    <row r="552" s="64" customFormat="1" ht="15.75" customHeight="1"/>
    <row r="553" s="64" customFormat="1" ht="15.75" customHeight="1"/>
    <row r="554" s="64" customFormat="1" ht="15.75" customHeight="1"/>
    <row r="555" s="64" customFormat="1" ht="15.75" customHeight="1"/>
    <row r="556" s="64" customFormat="1" ht="15.75" customHeight="1"/>
    <row r="557" s="64" customFormat="1" ht="15.75" customHeight="1"/>
    <row r="558" s="64" customFormat="1" ht="15.75" customHeight="1"/>
    <row r="559" s="64" customFormat="1" ht="15.75" customHeight="1"/>
    <row r="560" s="64" customFormat="1" ht="15.75" customHeight="1"/>
    <row r="561" s="64" customFormat="1" ht="15.75" customHeight="1"/>
    <row r="562" s="64" customFormat="1" ht="15.75" customHeight="1"/>
    <row r="563" s="64" customFormat="1" ht="15.75" customHeight="1"/>
    <row r="564" s="64" customFormat="1" ht="15.75" customHeight="1"/>
    <row r="565" s="64" customFormat="1" ht="15.75" customHeight="1"/>
    <row r="566" s="64" customFormat="1" ht="15.75" customHeight="1"/>
    <row r="567" s="64" customFormat="1" ht="15.75" customHeight="1"/>
    <row r="568" s="64" customFormat="1" ht="15.75" customHeight="1"/>
    <row r="569" s="64" customFormat="1" ht="15.75" customHeight="1"/>
    <row r="570" s="64" customFormat="1" ht="15.75" customHeight="1"/>
    <row r="571" s="64" customFormat="1" ht="15.75" customHeight="1"/>
    <row r="572" s="64" customFormat="1" ht="15.75" customHeight="1"/>
    <row r="573" s="64" customFormat="1" ht="15.75" customHeight="1"/>
    <row r="574" s="64" customFormat="1" ht="15.75" customHeight="1"/>
    <row r="575" s="64" customFormat="1" ht="15.75" customHeight="1"/>
    <row r="576" s="64" customFormat="1" ht="15.75" customHeight="1"/>
    <row r="577" s="64" customFormat="1" ht="15.75" customHeight="1"/>
    <row r="578" s="64" customFormat="1" ht="15.75" customHeight="1"/>
    <row r="579" s="64" customFormat="1" ht="15.75" customHeight="1"/>
    <row r="580" s="64" customFormat="1" ht="15.75" customHeight="1"/>
    <row r="581" s="64" customFormat="1" ht="15.75" customHeight="1"/>
    <row r="582" s="64" customFormat="1" ht="15.75" customHeight="1"/>
    <row r="583" s="64" customFormat="1" ht="15.75" customHeight="1"/>
    <row r="584" s="64" customFormat="1" ht="15.75" customHeight="1"/>
    <row r="585" s="64" customFormat="1" ht="15.75" customHeight="1"/>
    <row r="586" s="64" customFormat="1" ht="15.75" customHeight="1"/>
    <row r="587" s="64" customFormat="1" ht="15.75" customHeight="1"/>
    <row r="588" s="64" customFormat="1" ht="15.75" customHeight="1"/>
    <row r="589" s="64" customFormat="1" ht="15.75" customHeight="1"/>
    <row r="590" s="64" customFormat="1" ht="15.75" customHeight="1"/>
    <row r="591" s="64" customFormat="1" ht="15.75" customHeight="1"/>
    <row r="592" s="64" customFormat="1" ht="15.75" customHeight="1"/>
    <row r="593" s="64" customFormat="1" ht="15.75" customHeight="1"/>
    <row r="594" s="64" customFormat="1" ht="15.75" customHeight="1"/>
    <row r="595" s="64" customFormat="1" ht="15.75" customHeight="1"/>
    <row r="596" s="64" customFormat="1" ht="15.75" customHeight="1"/>
    <row r="597" s="64" customFormat="1" ht="15.75" customHeight="1"/>
    <row r="598" s="64" customFormat="1" ht="15.75" customHeight="1"/>
    <row r="599" s="64" customFormat="1" ht="15.75" customHeight="1"/>
    <row r="600" s="64" customFormat="1" ht="15.75" customHeight="1"/>
    <row r="601" s="64" customFormat="1" ht="15.75" customHeight="1"/>
    <row r="602" s="64" customFormat="1" ht="15.75" customHeight="1"/>
    <row r="603" s="64" customFormat="1" ht="15.75" customHeight="1"/>
    <row r="604" s="64" customFormat="1" ht="15.75" customHeight="1"/>
    <row r="605" s="64" customFormat="1" ht="15.75" customHeight="1"/>
    <row r="606" s="64" customFormat="1" ht="15.75" customHeight="1"/>
    <row r="607" s="64" customFormat="1" ht="15.75" customHeight="1"/>
    <row r="608" s="64" customFormat="1" ht="15.75" customHeight="1"/>
    <row r="609" s="64" customFormat="1" ht="15.75" customHeight="1"/>
    <row r="610" s="64" customFormat="1" ht="15.75" customHeight="1"/>
    <row r="611" s="64" customFormat="1" ht="15.75" customHeight="1"/>
    <row r="612" s="64" customFormat="1" ht="15.75" customHeight="1"/>
    <row r="613" s="64" customFormat="1" ht="15.75" customHeight="1"/>
    <row r="614" s="64" customFormat="1" ht="15.75" customHeight="1"/>
    <row r="615" s="64" customFormat="1" ht="15.75" customHeight="1"/>
    <row r="616" s="64" customFormat="1" ht="15.75" customHeight="1"/>
    <row r="617" s="64" customFormat="1" ht="15.75" customHeight="1"/>
    <row r="618" s="64" customFormat="1" ht="15.75" customHeight="1"/>
    <row r="619" s="64" customFormat="1" ht="15.75" customHeight="1"/>
    <row r="620" s="64" customFormat="1" ht="15.75" customHeight="1"/>
    <row r="621" s="64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621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9">
        <f>'Project Details'!F15</f>
        <v>44940</v>
      </c>
      <c r="AA3" s="99"/>
      <c r="AB3" s="99"/>
      <c r="AC3" s="100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141</v>
      </c>
    </row>
    <row r="8" spans="1:29" s="64" customFormat="1" ht="15.75" customHeight="1">
      <c r="A8" s="62" t="s">
        <v>129</v>
      </c>
      <c r="B8" s="63" t="s">
        <v>130</v>
      </c>
      <c r="C8" s="64" t="s">
        <v>142</v>
      </c>
    </row>
    <row r="9" spans="1:29" s="64" customFormat="1" ht="15.75" customHeight="1">
      <c r="B9" s="65" t="s">
        <v>131</v>
      </c>
      <c r="C9" s="66"/>
      <c r="D9" s="66" t="s">
        <v>130</v>
      </c>
      <c r="E9" s="66" t="s">
        <v>142</v>
      </c>
      <c r="F9" s="66"/>
      <c r="G9" s="66"/>
      <c r="H9" s="67"/>
      <c r="I9" s="96" t="s">
        <v>132</v>
      </c>
      <c r="K9" s="65" t="s">
        <v>131</v>
      </c>
      <c r="L9" s="66"/>
      <c r="M9" s="66" t="s">
        <v>133</v>
      </c>
      <c r="N9" s="66" t="s">
        <v>143</v>
      </c>
      <c r="O9" s="66"/>
      <c r="P9" s="66"/>
      <c r="Q9" s="67"/>
      <c r="R9" s="96" t="s">
        <v>132</v>
      </c>
      <c r="T9" s="65" t="s">
        <v>131</v>
      </c>
      <c r="U9" s="66"/>
      <c r="V9" s="66" t="s">
        <v>134</v>
      </c>
      <c r="W9" s="66" t="s">
        <v>144</v>
      </c>
      <c r="X9" s="66"/>
      <c r="Y9" s="66"/>
      <c r="Z9" s="67"/>
      <c r="AA9" s="96" t="s">
        <v>132</v>
      </c>
      <c r="AC9" s="97" t="s">
        <v>135</v>
      </c>
    </row>
    <row r="10" spans="1:29" s="20" customFormat="1" ht="15.75" customHeight="1">
      <c r="B10" s="68" t="s">
        <v>50</v>
      </c>
      <c r="C10" s="69" t="s">
        <v>59</v>
      </c>
      <c r="D10" s="69" t="s">
        <v>67</v>
      </c>
      <c r="E10" s="69" t="s">
        <v>74</v>
      </c>
      <c r="F10" s="69" t="s">
        <v>82</v>
      </c>
      <c r="G10" s="69" t="s">
        <v>84</v>
      </c>
      <c r="H10" s="70" t="s">
        <v>85</v>
      </c>
      <c r="I10" s="96"/>
      <c r="K10" s="68" t="str">
        <f>$B$10</f>
        <v>Car</v>
      </c>
      <c r="L10" s="69" t="str">
        <f>$C$10</f>
        <v>LGV</v>
      </c>
      <c r="M10" s="69" t="str">
        <f>$D$10</f>
        <v>OGV1</v>
      </c>
      <c r="N10" s="69" t="str">
        <f>$E$10</f>
        <v>OGV2</v>
      </c>
      <c r="O10" s="69" t="str">
        <f>$F$10</f>
        <v>PSV</v>
      </c>
      <c r="P10" s="69" t="str">
        <f>$G$10</f>
        <v>MC</v>
      </c>
      <c r="Q10" s="70" t="str">
        <f>$H$10</f>
        <v>PC</v>
      </c>
      <c r="R10" s="96"/>
      <c r="T10" s="68" t="str">
        <f>$B$10</f>
        <v>Car</v>
      </c>
      <c r="U10" s="69" t="str">
        <f>$C$10</f>
        <v>LGV</v>
      </c>
      <c r="V10" s="69" t="str">
        <f>$D$10</f>
        <v>OGV1</v>
      </c>
      <c r="W10" s="69" t="str">
        <f>$E$10</f>
        <v>OGV2</v>
      </c>
      <c r="X10" s="69" t="str">
        <f>$F$10</f>
        <v>PSV</v>
      </c>
      <c r="Y10" s="69" t="str">
        <f>$G$10</f>
        <v>MC</v>
      </c>
      <c r="Z10" s="70" t="str">
        <f>$H$10</f>
        <v>PC</v>
      </c>
      <c r="AA10" s="96"/>
      <c r="AC10" s="98"/>
    </row>
    <row r="11" spans="1:29" s="64" customFormat="1" ht="15.75" customHeight="1"/>
    <row r="12" spans="1:29" s="64" customFormat="1" ht="15.75" customHeight="1">
      <c r="A12" s="71">
        <v>0.29166666666666702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4">
        <v>0</v>
      </c>
      <c r="I12" s="75">
        <f t="shared" ref="I12:I15" si="0">SUM(B12:H12)</f>
        <v>0</v>
      </c>
      <c r="K12" s="72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4">
        <v>0</v>
      </c>
      <c r="R12" s="75">
        <f t="shared" ref="R12:R15" si="1">SUM(K12:Q12)</f>
        <v>0</v>
      </c>
      <c r="T12" s="72">
        <v>109</v>
      </c>
      <c r="U12" s="73">
        <v>27</v>
      </c>
      <c r="V12" s="73">
        <v>1</v>
      </c>
      <c r="W12" s="73">
        <v>1</v>
      </c>
      <c r="X12" s="73">
        <v>4</v>
      </c>
      <c r="Y12" s="73">
        <v>3</v>
      </c>
      <c r="Z12" s="74">
        <v>0</v>
      </c>
      <c r="AA12" s="75">
        <f>SUM(T12:Z12)</f>
        <v>145</v>
      </c>
      <c r="AC12" s="75">
        <f>SUM(I12+R12+AA12)</f>
        <v>145</v>
      </c>
    </row>
    <row r="13" spans="1:29" s="64" customFormat="1" ht="15.75" customHeight="1">
      <c r="A13" s="76">
        <v>0.30208333333333298</v>
      </c>
      <c r="B13" s="77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78">
        <v>0</v>
      </c>
      <c r="I13" s="79">
        <f t="shared" si="0"/>
        <v>0</v>
      </c>
      <c r="K13" s="77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78">
        <v>0</v>
      </c>
      <c r="R13" s="79">
        <f t="shared" si="1"/>
        <v>0</v>
      </c>
      <c r="T13" s="77">
        <v>130</v>
      </c>
      <c r="U13" s="64">
        <v>39</v>
      </c>
      <c r="V13" s="64">
        <v>3</v>
      </c>
      <c r="W13" s="64">
        <v>2</v>
      </c>
      <c r="X13" s="64">
        <v>5</v>
      </c>
      <c r="Y13" s="64">
        <v>6</v>
      </c>
      <c r="Z13" s="78">
        <v>0</v>
      </c>
      <c r="AA13" s="79">
        <f>SUM(T13:Z13)</f>
        <v>185</v>
      </c>
      <c r="AC13" s="79">
        <f>SUM(I13+R13+AA13)</f>
        <v>185</v>
      </c>
    </row>
    <row r="14" spans="1:29" s="64" customFormat="1" ht="15.75" customHeight="1">
      <c r="A14" s="76">
        <v>0.3125</v>
      </c>
      <c r="B14" s="77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78">
        <v>0</v>
      </c>
      <c r="I14" s="79">
        <f t="shared" si="0"/>
        <v>0</v>
      </c>
      <c r="K14" s="77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78">
        <v>0</v>
      </c>
      <c r="R14" s="79">
        <f t="shared" si="1"/>
        <v>0</v>
      </c>
      <c r="T14" s="77">
        <v>128</v>
      </c>
      <c r="U14" s="64">
        <v>29</v>
      </c>
      <c r="V14" s="64">
        <v>3</v>
      </c>
      <c r="W14" s="64">
        <v>2</v>
      </c>
      <c r="X14" s="64">
        <v>5</v>
      </c>
      <c r="Y14" s="64">
        <v>2</v>
      </c>
      <c r="Z14" s="78">
        <v>0</v>
      </c>
      <c r="AA14" s="79">
        <f>SUM(T14:Z14)</f>
        <v>169</v>
      </c>
      <c r="AC14" s="79">
        <f>SUM(I14+R14+AA14)</f>
        <v>169</v>
      </c>
    </row>
    <row r="15" spans="1:29" s="64" customFormat="1" ht="15.75" customHeight="1">
      <c r="A15" s="80">
        <v>0.32291666666666702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3">
        <v>0</v>
      </c>
      <c r="I15" s="84">
        <f t="shared" si="0"/>
        <v>0</v>
      </c>
      <c r="K15" s="81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3">
        <v>0</v>
      </c>
      <c r="R15" s="84">
        <f t="shared" si="1"/>
        <v>0</v>
      </c>
      <c r="T15" s="81">
        <v>129</v>
      </c>
      <c r="U15" s="82">
        <v>25</v>
      </c>
      <c r="V15" s="82">
        <v>1</v>
      </c>
      <c r="W15" s="82">
        <v>1</v>
      </c>
      <c r="X15" s="82">
        <v>4</v>
      </c>
      <c r="Y15" s="82">
        <v>5</v>
      </c>
      <c r="Z15" s="83">
        <v>0</v>
      </c>
      <c r="AA15" s="84">
        <f>SUM(T15:Z15)</f>
        <v>165</v>
      </c>
      <c r="AC15" s="84">
        <f>SUM(I15+R15+AA15)</f>
        <v>165</v>
      </c>
    </row>
    <row r="16" spans="1:29" s="64" customFormat="1" ht="15.75" customHeight="1">
      <c r="A16" s="85" t="s">
        <v>136</v>
      </c>
      <c r="B16" s="86">
        <f t="shared" ref="B16:I16" si="2">SUM(B12:B15)</f>
        <v>0</v>
      </c>
      <c r="C16" s="87">
        <f t="shared" si="2"/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8">
        <f t="shared" si="2"/>
        <v>0</v>
      </c>
      <c r="I16" s="85">
        <f t="shared" si="2"/>
        <v>0</v>
      </c>
      <c r="K16" s="86">
        <f t="shared" ref="K16:R16" si="3">SUM(K12:K15)</f>
        <v>0</v>
      </c>
      <c r="L16" s="87">
        <f t="shared" si="3"/>
        <v>0</v>
      </c>
      <c r="M16" s="87">
        <f t="shared" si="3"/>
        <v>0</v>
      </c>
      <c r="N16" s="87">
        <f t="shared" si="3"/>
        <v>0</v>
      </c>
      <c r="O16" s="87">
        <f t="shared" si="3"/>
        <v>0</v>
      </c>
      <c r="P16" s="87">
        <f t="shared" si="3"/>
        <v>0</v>
      </c>
      <c r="Q16" s="88">
        <f t="shared" si="3"/>
        <v>0</v>
      </c>
      <c r="R16" s="85">
        <f t="shared" si="3"/>
        <v>0</v>
      </c>
      <c r="T16" s="86">
        <f t="shared" ref="T16:Z16" si="4">SUM(T12:T15)</f>
        <v>496</v>
      </c>
      <c r="U16" s="87">
        <f t="shared" si="4"/>
        <v>120</v>
      </c>
      <c r="V16" s="87">
        <f t="shared" si="4"/>
        <v>8</v>
      </c>
      <c r="W16" s="87">
        <f t="shared" si="4"/>
        <v>6</v>
      </c>
      <c r="X16" s="87">
        <f t="shared" si="4"/>
        <v>18</v>
      </c>
      <c r="Y16" s="87">
        <f t="shared" si="4"/>
        <v>16</v>
      </c>
      <c r="Z16" s="88">
        <f t="shared" si="4"/>
        <v>0</v>
      </c>
      <c r="AA16" s="85">
        <f t="shared" ref="AA16" si="5">SUM(AA12:AA15)</f>
        <v>664</v>
      </c>
      <c r="AC16" s="85">
        <f>SUM(AC12:AC15)</f>
        <v>664</v>
      </c>
    </row>
    <row r="17" spans="1:29" s="64" customFormat="1" ht="15.75" customHeight="1">
      <c r="A17" s="71">
        <v>0.33333333333333298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4">
        <v>0</v>
      </c>
      <c r="I17" s="75">
        <f t="shared" ref="I17:I20" si="6">SUM(B17:H17)</f>
        <v>0</v>
      </c>
      <c r="K17" s="72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4">
        <v>0</v>
      </c>
      <c r="R17" s="75">
        <f t="shared" ref="R17:R20" si="7">SUM(K17:Q17)</f>
        <v>0</v>
      </c>
      <c r="T17" s="72">
        <v>141</v>
      </c>
      <c r="U17" s="73">
        <v>18</v>
      </c>
      <c r="V17" s="73">
        <v>2</v>
      </c>
      <c r="W17" s="73">
        <v>1</v>
      </c>
      <c r="X17" s="73">
        <v>6</v>
      </c>
      <c r="Y17" s="73">
        <v>5</v>
      </c>
      <c r="Z17" s="74">
        <v>0</v>
      </c>
      <c r="AA17" s="75">
        <f>SUM(T17:Z17)</f>
        <v>173</v>
      </c>
      <c r="AC17" s="75">
        <f>SUM(I17+R17+AA17)</f>
        <v>173</v>
      </c>
    </row>
    <row r="18" spans="1:29" s="64" customFormat="1" ht="15.75" customHeight="1">
      <c r="A18" s="76">
        <v>0.34375</v>
      </c>
      <c r="B18" s="77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78">
        <v>0</v>
      </c>
      <c r="I18" s="79">
        <f t="shared" si="6"/>
        <v>0</v>
      </c>
      <c r="K18" s="77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78">
        <v>0</v>
      </c>
      <c r="R18" s="79">
        <f t="shared" si="7"/>
        <v>0</v>
      </c>
      <c r="T18" s="77">
        <v>153</v>
      </c>
      <c r="U18" s="64">
        <v>36</v>
      </c>
      <c r="V18" s="64">
        <v>3</v>
      </c>
      <c r="W18" s="64">
        <v>1</v>
      </c>
      <c r="X18" s="64">
        <v>6</v>
      </c>
      <c r="Y18" s="64">
        <v>1</v>
      </c>
      <c r="Z18" s="78">
        <v>0</v>
      </c>
      <c r="AA18" s="79">
        <f>SUM(T18:Z18)</f>
        <v>200</v>
      </c>
      <c r="AC18" s="79">
        <f>SUM(I18+R18+AA18)</f>
        <v>200</v>
      </c>
    </row>
    <row r="19" spans="1:29" s="64" customFormat="1" ht="15.75" customHeight="1">
      <c r="A19" s="76">
        <v>0.35416666666666702</v>
      </c>
      <c r="B19" s="77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78">
        <v>0</v>
      </c>
      <c r="I19" s="79">
        <f t="shared" si="6"/>
        <v>0</v>
      </c>
      <c r="K19" s="77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78">
        <v>0</v>
      </c>
      <c r="R19" s="79">
        <f t="shared" si="7"/>
        <v>0</v>
      </c>
      <c r="T19" s="77">
        <v>187</v>
      </c>
      <c r="U19" s="64">
        <v>28</v>
      </c>
      <c r="V19" s="64">
        <v>4</v>
      </c>
      <c r="W19" s="64">
        <v>4</v>
      </c>
      <c r="X19" s="64">
        <v>7</v>
      </c>
      <c r="Y19" s="64">
        <v>2</v>
      </c>
      <c r="Z19" s="78">
        <v>0</v>
      </c>
      <c r="AA19" s="79">
        <f>SUM(T19:Z19)</f>
        <v>232</v>
      </c>
      <c r="AC19" s="79">
        <f>SUM(I19+R19+AA19)</f>
        <v>232</v>
      </c>
    </row>
    <row r="20" spans="1:29" s="64" customFormat="1" ht="15.75" customHeight="1">
      <c r="A20" s="80">
        <v>0.36458333333333298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84">
        <f t="shared" si="6"/>
        <v>0</v>
      </c>
      <c r="K20" s="81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3">
        <v>0</v>
      </c>
      <c r="R20" s="84">
        <f t="shared" si="7"/>
        <v>0</v>
      </c>
      <c r="T20" s="81">
        <v>165</v>
      </c>
      <c r="U20" s="82">
        <v>25</v>
      </c>
      <c r="V20" s="82">
        <v>4</v>
      </c>
      <c r="W20" s="82">
        <v>3</v>
      </c>
      <c r="X20" s="82">
        <v>7</v>
      </c>
      <c r="Y20" s="82">
        <v>1</v>
      </c>
      <c r="Z20" s="83">
        <v>1</v>
      </c>
      <c r="AA20" s="84">
        <f>SUM(T20:Z20)</f>
        <v>206</v>
      </c>
      <c r="AC20" s="84">
        <f>SUM(I20+R20+AA20)</f>
        <v>206</v>
      </c>
    </row>
    <row r="21" spans="1:29" s="64" customFormat="1" ht="15.75" customHeight="1">
      <c r="A21" s="85" t="s">
        <v>136</v>
      </c>
      <c r="B21" s="86">
        <f t="shared" ref="B21:I21" si="8">SUM(B17:B20)</f>
        <v>0</v>
      </c>
      <c r="C21" s="87">
        <f t="shared" si="8"/>
        <v>0</v>
      </c>
      <c r="D21" s="87">
        <f t="shared" si="8"/>
        <v>0</v>
      </c>
      <c r="E21" s="87">
        <f t="shared" si="8"/>
        <v>0</v>
      </c>
      <c r="F21" s="87">
        <f t="shared" si="8"/>
        <v>0</v>
      </c>
      <c r="G21" s="87">
        <f t="shared" si="8"/>
        <v>0</v>
      </c>
      <c r="H21" s="88">
        <f t="shared" si="8"/>
        <v>0</v>
      </c>
      <c r="I21" s="85">
        <f t="shared" si="8"/>
        <v>0</v>
      </c>
      <c r="K21" s="86">
        <f t="shared" ref="K21:R21" si="9">SUM(K17:K20)</f>
        <v>0</v>
      </c>
      <c r="L21" s="87">
        <f t="shared" si="9"/>
        <v>0</v>
      </c>
      <c r="M21" s="87">
        <f t="shared" si="9"/>
        <v>0</v>
      </c>
      <c r="N21" s="87">
        <f t="shared" si="9"/>
        <v>0</v>
      </c>
      <c r="O21" s="87">
        <f t="shared" si="9"/>
        <v>0</v>
      </c>
      <c r="P21" s="87">
        <f t="shared" si="9"/>
        <v>0</v>
      </c>
      <c r="Q21" s="88">
        <f t="shared" si="9"/>
        <v>0</v>
      </c>
      <c r="R21" s="85">
        <f t="shared" si="9"/>
        <v>0</v>
      </c>
      <c r="T21" s="86">
        <f t="shared" ref="T21:Z21" si="10">SUM(T17:T20)</f>
        <v>646</v>
      </c>
      <c r="U21" s="87">
        <f t="shared" si="10"/>
        <v>107</v>
      </c>
      <c r="V21" s="87">
        <f t="shared" si="10"/>
        <v>13</v>
      </c>
      <c r="W21" s="87">
        <f t="shared" si="10"/>
        <v>9</v>
      </c>
      <c r="X21" s="87">
        <f t="shared" si="10"/>
        <v>26</v>
      </c>
      <c r="Y21" s="87">
        <f t="shared" si="10"/>
        <v>9</v>
      </c>
      <c r="Z21" s="88">
        <f t="shared" si="10"/>
        <v>1</v>
      </c>
      <c r="AA21" s="85">
        <f t="shared" ref="AA21" si="11">SUM(AA17:AA20)</f>
        <v>811</v>
      </c>
      <c r="AC21" s="85">
        <f>SUM(AC17:AC20)</f>
        <v>811</v>
      </c>
    </row>
    <row r="22" spans="1:29" s="64" customFormat="1" ht="15.75" customHeight="1">
      <c r="A22" s="71">
        <v>0.375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4">
        <v>0</v>
      </c>
      <c r="I22" s="75">
        <f t="shared" ref="I22:I25" si="12">SUM(B22:H22)</f>
        <v>0</v>
      </c>
      <c r="K22" s="72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4">
        <v>0</v>
      </c>
      <c r="R22" s="75">
        <f t="shared" ref="R22:R25" si="13">SUM(K22:Q22)</f>
        <v>0</v>
      </c>
      <c r="T22" s="72">
        <v>175</v>
      </c>
      <c r="U22" s="73">
        <v>21</v>
      </c>
      <c r="V22" s="73">
        <v>5</v>
      </c>
      <c r="W22" s="73">
        <v>1</v>
      </c>
      <c r="X22" s="73">
        <v>5</v>
      </c>
      <c r="Y22" s="73">
        <v>0</v>
      </c>
      <c r="Z22" s="74">
        <v>0</v>
      </c>
      <c r="AA22" s="75">
        <f>SUM(T22:Z22)</f>
        <v>207</v>
      </c>
      <c r="AC22" s="75">
        <f>SUM(I22+R22+AA22)</f>
        <v>207</v>
      </c>
    </row>
    <row r="23" spans="1:29" s="64" customFormat="1" ht="15.75" customHeight="1">
      <c r="A23" s="76">
        <v>0.38541666666666702</v>
      </c>
      <c r="B23" s="77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78">
        <v>0</v>
      </c>
      <c r="I23" s="79">
        <f t="shared" si="12"/>
        <v>0</v>
      </c>
      <c r="K23" s="77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78">
        <v>0</v>
      </c>
      <c r="R23" s="79">
        <f t="shared" si="13"/>
        <v>0</v>
      </c>
      <c r="T23" s="77">
        <v>183</v>
      </c>
      <c r="U23" s="64">
        <v>25</v>
      </c>
      <c r="V23" s="64">
        <v>4</v>
      </c>
      <c r="W23" s="64">
        <v>3</v>
      </c>
      <c r="X23" s="64">
        <v>7</v>
      </c>
      <c r="Y23" s="64">
        <v>4</v>
      </c>
      <c r="Z23" s="78">
        <v>0</v>
      </c>
      <c r="AA23" s="79">
        <f>SUM(T23:Z23)</f>
        <v>226</v>
      </c>
      <c r="AC23" s="79">
        <f>SUM(I23+R23+AA23)</f>
        <v>226</v>
      </c>
    </row>
    <row r="24" spans="1:29" s="64" customFormat="1" ht="15.75" customHeight="1">
      <c r="A24" s="76">
        <v>0.39583333333333298</v>
      </c>
      <c r="B24" s="77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78">
        <v>0</v>
      </c>
      <c r="I24" s="79">
        <f t="shared" si="12"/>
        <v>0</v>
      </c>
      <c r="K24" s="77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78">
        <v>0</v>
      </c>
      <c r="R24" s="79">
        <f t="shared" si="13"/>
        <v>0</v>
      </c>
      <c r="T24" s="77">
        <v>188</v>
      </c>
      <c r="U24" s="64">
        <v>23</v>
      </c>
      <c r="V24" s="64">
        <v>2</v>
      </c>
      <c r="W24" s="64">
        <v>2</v>
      </c>
      <c r="X24" s="64">
        <v>7</v>
      </c>
      <c r="Y24" s="64">
        <v>5</v>
      </c>
      <c r="Z24" s="78">
        <v>0</v>
      </c>
      <c r="AA24" s="79">
        <f>SUM(T24:Z24)</f>
        <v>227</v>
      </c>
      <c r="AC24" s="79">
        <f>SUM(I24+R24+AA24)</f>
        <v>227</v>
      </c>
    </row>
    <row r="25" spans="1:29" s="64" customFormat="1" ht="15.75" customHeight="1">
      <c r="A25" s="80">
        <v>0.40625</v>
      </c>
      <c r="B25" s="81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84">
        <f t="shared" si="12"/>
        <v>0</v>
      </c>
      <c r="K25" s="81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3">
        <v>0</v>
      </c>
      <c r="R25" s="84">
        <f t="shared" si="13"/>
        <v>0</v>
      </c>
      <c r="T25" s="81">
        <v>181</v>
      </c>
      <c r="U25" s="82">
        <v>20</v>
      </c>
      <c r="V25" s="82">
        <v>8</v>
      </c>
      <c r="W25" s="82">
        <v>1</v>
      </c>
      <c r="X25" s="82">
        <v>6</v>
      </c>
      <c r="Y25" s="82">
        <v>4</v>
      </c>
      <c r="Z25" s="83">
        <v>1</v>
      </c>
      <c r="AA25" s="84">
        <f>SUM(T25:Z25)</f>
        <v>221</v>
      </c>
      <c r="AC25" s="84">
        <f>SUM(I25+R25+AA25)</f>
        <v>221</v>
      </c>
    </row>
    <row r="26" spans="1:29" s="64" customFormat="1" ht="15.75" customHeight="1">
      <c r="A26" s="85" t="s">
        <v>136</v>
      </c>
      <c r="B26" s="86">
        <f t="shared" ref="B26:I26" si="14">SUM(B22:B25)</f>
        <v>0</v>
      </c>
      <c r="C26" s="87">
        <f t="shared" si="14"/>
        <v>0</v>
      </c>
      <c r="D26" s="87">
        <f t="shared" si="14"/>
        <v>0</v>
      </c>
      <c r="E26" s="87">
        <f t="shared" si="14"/>
        <v>0</v>
      </c>
      <c r="F26" s="87">
        <f t="shared" si="14"/>
        <v>0</v>
      </c>
      <c r="G26" s="87">
        <f t="shared" si="14"/>
        <v>0</v>
      </c>
      <c r="H26" s="88">
        <f t="shared" si="14"/>
        <v>0</v>
      </c>
      <c r="I26" s="85">
        <f t="shared" si="14"/>
        <v>0</v>
      </c>
      <c r="K26" s="86">
        <f t="shared" ref="K26:R26" si="15">SUM(K22:K25)</f>
        <v>0</v>
      </c>
      <c r="L26" s="87">
        <f t="shared" si="15"/>
        <v>0</v>
      </c>
      <c r="M26" s="87">
        <f t="shared" si="15"/>
        <v>0</v>
      </c>
      <c r="N26" s="87">
        <f t="shared" si="15"/>
        <v>0</v>
      </c>
      <c r="O26" s="87">
        <f t="shared" si="15"/>
        <v>0</v>
      </c>
      <c r="P26" s="87">
        <f t="shared" si="15"/>
        <v>0</v>
      </c>
      <c r="Q26" s="88">
        <f t="shared" si="15"/>
        <v>0</v>
      </c>
      <c r="R26" s="85">
        <f t="shared" si="15"/>
        <v>0</v>
      </c>
      <c r="T26" s="86">
        <f t="shared" ref="T26:Z26" si="16">SUM(T22:T25)</f>
        <v>727</v>
      </c>
      <c r="U26" s="87">
        <f t="shared" si="16"/>
        <v>89</v>
      </c>
      <c r="V26" s="87">
        <f t="shared" si="16"/>
        <v>19</v>
      </c>
      <c r="W26" s="87">
        <f t="shared" si="16"/>
        <v>7</v>
      </c>
      <c r="X26" s="87">
        <f t="shared" si="16"/>
        <v>25</v>
      </c>
      <c r="Y26" s="87">
        <f t="shared" si="16"/>
        <v>13</v>
      </c>
      <c r="Z26" s="88">
        <f t="shared" si="16"/>
        <v>1</v>
      </c>
      <c r="AA26" s="85">
        <f t="shared" ref="AA26" si="17">SUM(AA22:AA25)</f>
        <v>881</v>
      </c>
      <c r="AC26" s="85">
        <f>SUM(AC22:AC25)</f>
        <v>881</v>
      </c>
    </row>
    <row r="27" spans="1:29" s="64" customFormat="1" ht="15.75" customHeight="1">
      <c r="A27" s="71">
        <v>0.41666666666666702</v>
      </c>
      <c r="B27" s="72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4">
        <v>0</v>
      </c>
      <c r="I27" s="75">
        <f t="shared" ref="I27:I30" si="18">SUM(B27:H27)</f>
        <v>0</v>
      </c>
      <c r="K27" s="72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4">
        <v>0</v>
      </c>
      <c r="R27" s="75">
        <f t="shared" ref="R27:R30" si="19">SUM(K27:Q27)</f>
        <v>0</v>
      </c>
      <c r="T27" s="72">
        <v>209</v>
      </c>
      <c r="U27" s="73">
        <v>29</v>
      </c>
      <c r="V27" s="73">
        <v>2</v>
      </c>
      <c r="W27" s="73">
        <v>2</v>
      </c>
      <c r="X27" s="73">
        <v>8</v>
      </c>
      <c r="Y27" s="73">
        <v>5</v>
      </c>
      <c r="Z27" s="74">
        <v>0</v>
      </c>
      <c r="AA27" s="75">
        <f>SUM(T27:Z27)</f>
        <v>255</v>
      </c>
      <c r="AC27" s="75">
        <f>SUM(I27+R27+AA27)</f>
        <v>255</v>
      </c>
    </row>
    <row r="28" spans="1:29" s="64" customFormat="1" ht="15.75" customHeight="1">
      <c r="A28" s="76">
        <v>0.42708333333333298</v>
      </c>
      <c r="B28" s="77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78">
        <v>0</v>
      </c>
      <c r="I28" s="79">
        <f t="shared" si="18"/>
        <v>0</v>
      </c>
      <c r="K28" s="77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78">
        <v>0</v>
      </c>
      <c r="R28" s="79">
        <f t="shared" si="19"/>
        <v>0</v>
      </c>
      <c r="T28" s="77">
        <v>196</v>
      </c>
      <c r="U28" s="64">
        <v>26</v>
      </c>
      <c r="V28" s="64">
        <v>3</v>
      </c>
      <c r="W28" s="64">
        <v>4</v>
      </c>
      <c r="X28" s="64">
        <v>7</v>
      </c>
      <c r="Y28" s="64">
        <v>3</v>
      </c>
      <c r="Z28" s="78">
        <v>0</v>
      </c>
      <c r="AA28" s="79">
        <f>SUM(T28:Z28)</f>
        <v>239</v>
      </c>
      <c r="AC28" s="79">
        <f>SUM(I28+R28+AA28)</f>
        <v>239</v>
      </c>
    </row>
    <row r="29" spans="1:29" s="64" customFormat="1" ht="15.75" customHeight="1">
      <c r="A29" s="76">
        <v>0.4375</v>
      </c>
      <c r="B29" s="77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78">
        <v>0</v>
      </c>
      <c r="I29" s="79">
        <f t="shared" si="18"/>
        <v>0</v>
      </c>
      <c r="K29" s="77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78">
        <v>0</v>
      </c>
      <c r="R29" s="79">
        <f t="shared" si="19"/>
        <v>0</v>
      </c>
      <c r="T29" s="77">
        <v>193</v>
      </c>
      <c r="U29" s="64">
        <v>29</v>
      </c>
      <c r="V29" s="64">
        <v>5</v>
      </c>
      <c r="W29" s="64">
        <v>4</v>
      </c>
      <c r="X29" s="64">
        <v>9</v>
      </c>
      <c r="Y29" s="64">
        <v>2</v>
      </c>
      <c r="Z29" s="78">
        <v>0</v>
      </c>
      <c r="AA29" s="79">
        <f>SUM(T29:Z29)</f>
        <v>242</v>
      </c>
      <c r="AC29" s="79">
        <f>SUM(I29+R29+AA29)</f>
        <v>242</v>
      </c>
    </row>
    <row r="30" spans="1:29" s="64" customFormat="1" ht="15.75" customHeight="1">
      <c r="A30" s="80">
        <v>0.44791666666666702</v>
      </c>
      <c r="B30" s="81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3">
        <v>0</v>
      </c>
      <c r="I30" s="84">
        <f t="shared" si="18"/>
        <v>0</v>
      </c>
      <c r="K30" s="81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3">
        <v>0</v>
      </c>
      <c r="R30" s="84">
        <f t="shared" si="19"/>
        <v>0</v>
      </c>
      <c r="T30" s="81">
        <v>215</v>
      </c>
      <c r="U30" s="82">
        <v>30</v>
      </c>
      <c r="V30" s="82">
        <v>1</v>
      </c>
      <c r="W30" s="82">
        <v>1</v>
      </c>
      <c r="X30" s="82">
        <v>4</v>
      </c>
      <c r="Y30" s="82">
        <v>5</v>
      </c>
      <c r="Z30" s="83">
        <v>0</v>
      </c>
      <c r="AA30" s="84">
        <f>SUM(T30:Z30)</f>
        <v>256</v>
      </c>
      <c r="AC30" s="84">
        <f>SUM(I30+R30+AA30)</f>
        <v>256</v>
      </c>
    </row>
    <row r="31" spans="1:29" s="64" customFormat="1" ht="15.75" customHeight="1">
      <c r="A31" s="85" t="s">
        <v>136</v>
      </c>
      <c r="B31" s="86">
        <f t="shared" ref="B31:I31" si="20">SUM(B27:B30)</f>
        <v>0</v>
      </c>
      <c r="C31" s="87">
        <f t="shared" si="20"/>
        <v>0</v>
      </c>
      <c r="D31" s="87">
        <f t="shared" si="20"/>
        <v>0</v>
      </c>
      <c r="E31" s="87">
        <f t="shared" si="20"/>
        <v>0</v>
      </c>
      <c r="F31" s="87">
        <f t="shared" si="20"/>
        <v>0</v>
      </c>
      <c r="G31" s="87">
        <f t="shared" si="20"/>
        <v>0</v>
      </c>
      <c r="H31" s="88">
        <f t="shared" si="20"/>
        <v>0</v>
      </c>
      <c r="I31" s="85">
        <f t="shared" si="20"/>
        <v>0</v>
      </c>
      <c r="K31" s="86">
        <f t="shared" ref="K31:R31" si="21">SUM(K27:K30)</f>
        <v>0</v>
      </c>
      <c r="L31" s="87">
        <f t="shared" si="21"/>
        <v>0</v>
      </c>
      <c r="M31" s="87">
        <f t="shared" si="21"/>
        <v>0</v>
      </c>
      <c r="N31" s="87">
        <f t="shared" si="21"/>
        <v>0</v>
      </c>
      <c r="O31" s="87">
        <f t="shared" si="21"/>
        <v>0</v>
      </c>
      <c r="P31" s="87">
        <f t="shared" si="21"/>
        <v>0</v>
      </c>
      <c r="Q31" s="88">
        <f t="shared" si="21"/>
        <v>0</v>
      </c>
      <c r="R31" s="85">
        <f t="shared" si="21"/>
        <v>0</v>
      </c>
      <c r="T31" s="86">
        <f t="shared" ref="T31:Z31" si="22">SUM(T27:T30)</f>
        <v>813</v>
      </c>
      <c r="U31" s="87">
        <f t="shared" si="22"/>
        <v>114</v>
      </c>
      <c r="V31" s="87">
        <f t="shared" si="22"/>
        <v>11</v>
      </c>
      <c r="W31" s="87">
        <f t="shared" si="22"/>
        <v>11</v>
      </c>
      <c r="X31" s="87">
        <f t="shared" si="22"/>
        <v>28</v>
      </c>
      <c r="Y31" s="87">
        <f t="shared" si="22"/>
        <v>15</v>
      </c>
      <c r="Z31" s="88">
        <f t="shared" si="22"/>
        <v>0</v>
      </c>
      <c r="AA31" s="85">
        <f t="shared" ref="AA31" si="23">SUM(AA27:AA30)</f>
        <v>992</v>
      </c>
      <c r="AC31" s="85">
        <f>SUM(AC27:AC30)</f>
        <v>992</v>
      </c>
    </row>
    <row r="32" spans="1:29" s="64" customFormat="1" ht="15.75" customHeight="1">
      <c r="A32" s="71">
        <v>0.45833333333333298</v>
      </c>
      <c r="B32" s="72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4">
        <v>0</v>
      </c>
      <c r="I32" s="75">
        <f t="shared" ref="I32:I35" si="24">SUM(B32:H32)</f>
        <v>0</v>
      </c>
      <c r="K32" s="72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4">
        <v>0</v>
      </c>
      <c r="R32" s="75">
        <f t="shared" ref="R32:R35" si="25">SUM(K32:Q32)</f>
        <v>0</v>
      </c>
      <c r="T32" s="72">
        <v>184</v>
      </c>
      <c r="U32" s="73">
        <v>21</v>
      </c>
      <c r="V32" s="73">
        <v>1</v>
      </c>
      <c r="W32" s="73">
        <v>2</v>
      </c>
      <c r="X32" s="73">
        <v>9</v>
      </c>
      <c r="Y32" s="73">
        <v>2</v>
      </c>
      <c r="Z32" s="74">
        <v>0</v>
      </c>
      <c r="AA32" s="75">
        <f>SUM(T32:Z32)</f>
        <v>219</v>
      </c>
      <c r="AC32" s="75">
        <f>SUM(I32+R32+AA32)</f>
        <v>219</v>
      </c>
    </row>
    <row r="33" spans="1:29" s="64" customFormat="1" ht="15.75" customHeight="1">
      <c r="A33" s="76">
        <v>0.46875</v>
      </c>
      <c r="B33" s="77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78">
        <v>0</v>
      </c>
      <c r="I33" s="79">
        <f t="shared" si="24"/>
        <v>0</v>
      </c>
      <c r="K33" s="77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78">
        <v>0</v>
      </c>
      <c r="R33" s="79">
        <f t="shared" si="25"/>
        <v>0</v>
      </c>
      <c r="T33" s="77">
        <v>196</v>
      </c>
      <c r="U33" s="64">
        <v>23</v>
      </c>
      <c r="V33" s="64">
        <v>0</v>
      </c>
      <c r="W33" s="64">
        <v>4</v>
      </c>
      <c r="X33" s="64">
        <v>7</v>
      </c>
      <c r="Y33" s="64">
        <v>3</v>
      </c>
      <c r="Z33" s="78">
        <v>0</v>
      </c>
      <c r="AA33" s="79">
        <f>SUM(T33:Z33)</f>
        <v>233</v>
      </c>
      <c r="AC33" s="79">
        <f>SUM(I33+R33+AA33)</f>
        <v>233</v>
      </c>
    </row>
    <row r="34" spans="1:29" s="64" customFormat="1" ht="15.75" customHeight="1">
      <c r="A34" s="76">
        <v>0.47916666666666702</v>
      </c>
      <c r="B34" s="77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78">
        <v>0</v>
      </c>
      <c r="I34" s="79">
        <f t="shared" si="24"/>
        <v>0</v>
      </c>
      <c r="K34" s="77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78">
        <v>0</v>
      </c>
      <c r="R34" s="79">
        <f t="shared" si="25"/>
        <v>0</v>
      </c>
      <c r="T34" s="77">
        <v>198</v>
      </c>
      <c r="U34" s="64">
        <v>15</v>
      </c>
      <c r="V34" s="64">
        <v>6</v>
      </c>
      <c r="W34" s="64">
        <v>3</v>
      </c>
      <c r="X34" s="64">
        <v>8</v>
      </c>
      <c r="Y34" s="64">
        <v>3</v>
      </c>
      <c r="Z34" s="78">
        <v>0</v>
      </c>
      <c r="AA34" s="79">
        <f>SUM(T34:Z34)</f>
        <v>233</v>
      </c>
      <c r="AC34" s="79">
        <f>SUM(I34+R34+AA34)</f>
        <v>233</v>
      </c>
    </row>
    <row r="35" spans="1:29" s="64" customFormat="1" ht="15.75" customHeight="1">
      <c r="A35" s="80">
        <v>0.48958333333333298</v>
      </c>
      <c r="B35" s="81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4">
        <f t="shared" si="24"/>
        <v>0</v>
      </c>
      <c r="K35" s="81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3">
        <v>0</v>
      </c>
      <c r="R35" s="84">
        <f t="shared" si="25"/>
        <v>0</v>
      </c>
      <c r="T35" s="81">
        <v>207</v>
      </c>
      <c r="U35" s="82">
        <v>23</v>
      </c>
      <c r="V35" s="82">
        <v>2</v>
      </c>
      <c r="W35" s="82">
        <v>2</v>
      </c>
      <c r="X35" s="82">
        <v>6</v>
      </c>
      <c r="Y35" s="82">
        <v>2</v>
      </c>
      <c r="Z35" s="83">
        <v>0</v>
      </c>
      <c r="AA35" s="84">
        <f>SUM(T35:Z35)</f>
        <v>242</v>
      </c>
      <c r="AC35" s="84">
        <f>SUM(I35+R35+AA35)</f>
        <v>242</v>
      </c>
    </row>
    <row r="36" spans="1:29" s="64" customFormat="1" ht="15.75" customHeight="1">
      <c r="A36" s="85" t="s">
        <v>136</v>
      </c>
      <c r="B36" s="86">
        <f t="shared" ref="B36:I36" si="26">SUM(B32:B35)</f>
        <v>0</v>
      </c>
      <c r="C36" s="87">
        <f t="shared" si="26"/>
        <v>0</v>
      </c>
      <c r="D36" s="87">
        <f t="shared" si="26"/>
        <v>0</v>
      </c>
      <c r="E36" s="87">
        <f t="shared" si="26"/>
        <v>0</v>
      </c>
      <c r="F36" s="87">
        <f t="shared" si="26"/>
        <v>0</v>
      </c>
      <c r="G36" s="87">
        <f t="shared" si="26"/>
        <v>0</v>
      </c>
      <c r="H36" s="88">
        <f t="shared" si="26"/>
        <v>0</v>
      </c>
      <c r="I36" s="85">
        <f t="shared" si="26"/>
        <v>0</v>
      </c>
      <c r="K36" s="86">
        <f t="shared" ref="K36:R36" si="27">SUM(K32:K35)</f>
        <v>0</v>
      </c>
      <c r="L36" s="87">
        <f t="shared" si="27"/>
        <v>0</v>
      </c>
      <c r="M36" s="87">
        <f t="shared" si="27"/>
        <v>0</v>
      </c>
      <c r="N36" s="87">
        <f t="shared" si="27"/>
        <v>0</v>
      </c>
      <c r="O36" s="87">
        <f t="shared" si="27"/>
        <v>0</v>
      </c>
      <c r="P36" s="87">
        <f t="shared" si="27"/>
        <v>0</v>
      </c>
      <c r="Q36" s="88">
        <f t="shared" si="27"/>
        <v>0</v>
      </c>
      <c r="R36" s="85">
        <f t="shared" si="27"/>
        <v>0</v>
      </c>
      <c r="T36" s="86">
        <f t="shared" ref="T36:Z36" si="28">SUM(T32:T35)</f>
        <v>785</v>
      </c>
      <c r="U36" s="87">
        <f t="shared" si="28"/>
        <v>82</v>
      </c>
      <c r="V36" s="87">
        <f t="shared" si="28"/>
        <v>9</v>
      </c>
      <c r="W36" s="87">
        <f t="shared" si="28"/>
        <v>11</v>
      </c>
      <c r="X36" s="87">
        <f t="shared" si="28"/>
        <v>30</v>
      </c>
      <c r="Y36" s="87">
        <f t="shared" si="28"/>
        <v>10</v>
      </c>
      <c r="Z36" s="88">
        <f t="shared" si="28"/>
        <v>0</v>
      </c>
      <c r="AA36" s="85">
        <f t="shared" ref="AA36" si="29">SUM(AA32:AA35)</f>
        <v>927</v>
      </c>
      <c r="AC36" s="85">
        <f>SUM(AC32:AC35)</f>
        <v>927</v>
      </c>
    </row>
    <row r="37" spans="1:29" s="64" customFormat="1" ht="15.75" customHeight="1">
      <c r="A37" s="71">
        <v>0.5</v>
      </c>
      <c r="B37" s="72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4">
        <v>0</v>
      </c>
      <c r="I37" s="75">
        <f t="shared" ref="I37:I40" si="30">SUM(B37:H37)</f>
        <v>0</v>
      </c>
      <c r="K37" s="72">
        <v>0</v>
      </c>
      <c r="L37" s="73">
        <v>1</v>
      </c>
      <c r="M37" s="73">
        <v>0</v>
      </c>
      <c r="N37" s="73">
        <v>0</v>
      </c>
      <c r="O37" s="73">
        <v>0</v>
      </c>
      <c r="P37" s="73">
        <v>0</v>
      </c>
      <c r="Q37" s="74">
        <v>0</v>
      </c>
      <c r="R37" s="75">
        <f t="shared" ref="R37:R40" si="31">SUM(K37:Q37)</f>
        <v>1</v>
      </c>
      <c r="T37" s="72">
        <v>217</v>
      </c>
      <c r="U37" s="73">
        <v>28</v>
      </c>
      <c r="V37" s="73">
        <v>2</v>
      </c>
      <c r="W37" s="73">
        <v>1</v>
      </c>
      <c r="X37" s="73">
        <v>7</v>
      </c>
      <c r="Y37" s="73">
        <v>3</v>
      </c>
      <c r="Z37" s="74">
        <v>0</v>
      </c>
      <c r="AA37" s="75">
        <f>SUM(T37:Z37)</f>
        <v>258</v>
      </c>
      <c r="AC37" s="75">
        <f>SUM(I37+R37+AA37)</f>
        <v>259</v>
      </c>
    </row>
    <row r="38" spans="1:29" s="64" customFormat="1" ht="15.75" customHeight="1">
      <c r="A38" s="76">
        <v>0.51041666666666696</v>
      </c>
      <c r="B38" s="77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78">
        <v>0</v>
      </c>
      <c r="I38" s="79">
        <f t="shared" si="30"/>
        <v>0</v>
      </c>
      <c r="K38" s="77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78">
        <v>0</v>
      </c>
      <c r="R38" s="79">
        <f t="shared" si="31"/>
        <v>0</v>
      </c>
      <c r="T38" s="77">
        <v>213</v>
      </c>
      <c r="U38" s="64">
        <v>21</v>
      </c>
      <c r="V38" s="64">
        <v>2</v>
      </c>
      <c r="W38" s="64">
        <v>3</v>
      </c>
      <c r="X38" s="64">
        <v>10</v>
      </c>
      <c r="Y38" s="64">
        <v>7</v>
      </c>
      <c r="Z38" s="78">
        <v>0</v>
      </c>
      <c r="AA38" s="79">
        <f>SUM(T38:Z38)</f>
        <v>256</v>
      </c>
      <c r="AC38" s="79">
        <f>SUM(I38+R38+AA38)</f>
        <v>256</v>
      </c>
    </row>
    <row r="39" spans="1:29" s="64" customFormat="1" ht="15.75" customHeight="1">
      <c r="A39" s="76">
        <v>0.52083333333333304</v>
      </c>
      <c r="B39" s="77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78">
        <v>0</v>
      </c>
      <c r="I39" s="79">
        <f t="shared" si="30"/>
        <v>0</v>
      </c>
      <c r="K39" s="77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78">
        <v>0</v>
      </c>
      <c r="R39" s="79">
        <f t="shared" si="31"/>
        <v>0</v>
      </c>
      <c r="T39" s="77">
        <v>228</v>
      </c>
      <c r="U39" s="64">
        <v>22</v>
      </c>
      <c r="V39" s="64">
        <v>2</v>
      </c>
      <c r="W39" s="64">
        <v>0</v>
      </c>
      <c r="X39" s="64">
        <v>6</v>
      </c>
      <c r="Y39" s="64">
        <v>5</v>
      </c>
      <c r="Z39" s="78">
        <v>0</v>
      </c>
      <c r="AA39" s="79">
        <f>SUM(T39:Z39)</f>
        <v>263</v>
      </c>
      <c r="AC39" s="79">
        <f>SUM(I39+R39+AA39)</f>
        <v>263</v>
      </c>
    </row>
    <row r="40" spans="1:29" s="64" customFormat="1" ht="15.75" customHeight="1">
      <c r="A40" s="80">
        <v>0.53125</v>
      </c>
      <c r="B40" s="81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3">
        <v>0</v>
      </c>
      <c r="I40" s="84">
        <f t="shared" si="30"/>
        <v>0</v>
      </c>
      <c r="K40" s="81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3">
        <v>0</v>
      </c>
      <c r="R40" s="84">
        <f t="shared" si="31"/>
        <v>0</v>
      </c>
      <c r="T40" s="81">
        <v>219</v>
      </c>
      <c r="U40" s="82">
        <v>21</v>
      </c>
      <c r="V40" s="82">
        <v>0</v>
      </c>
      <c r="W40" s="82">
        <v>0</v>
      </c>
      <c r="X40" s="82">
        <v>10</v>
      </c>
      <c r="Y40" s="82">
        <v>5</v>
      </c>
      <c r="Z40" s="83">
        <v>0</v>
      </c>
      <c r="AA40" s="84">
        <f>SUM(T40:Z40)</f>
        <v>255</v>
      </c>
      <c r="AC40" s="84">
        <f>SUM(I40+R40+AA40)</f>
        <v>255</v>
      </c>
    </row>
    <row r="41" spans="1:29" s="64" customFormat="1" ht="15.75" customHeight="1">
      <c r="A41" s="85" t="s">
        <v>136</v>
      </c>
      <c r="B41" s="86">
        <f t="shared" ref="B41:I41" si="32">SUM(B37:B40)</f>
        <v>0</v>
      </c>
      <c r="C41" s="87">
        <f t="shared" si="32"/>
        <v>0</v>
      </c>
      <c r="D41" s="87">
        <f t="shared" si="32"/>
        <v>0</v>
      </c>
      <c r="E41" s="87">
        <f t="shared" si="32"/>
        <v>0</v>
      </c>
      <c r="F41" s="87">
        <f t="shared" si="32"/>
        <v>0</v>
      </c>
      <c r="G41" s="87">
        <f t="shared" si="32"/>
        <v>0</v>
      </c>
      <c r="H41" s="88">
        <f t="shared" si="32"/>
        <v>0</v>
      </c>
      <c r="I41" s="85">
        <f t="shared" si="32"/>
        <v>0</v>
      </c>
      <c r="K41" s="86">
        <f t="shared" ref="K41:R41" si="33">SUM(K37:K40)</f>
        <v>0</v>
      </c>
      <c r="L41" s="87">
        <f t="shared" si="33"/>
        <v>1</v>
      </c>
      <c r="M41" s="87">
        <f t="shared" si="33"/>
        <v>0</v>
      </c>
      <c r="N41" s="87">
        <f t="shared" si="33"/>
        <v>0</v>
      </c>
      <c r="O41" s="87">
        <f t="shared" si="33"/>
        <v>0</v>
      </c>
      <c r="P41" s="87">
        <f t="shared" si="33"/>
        <v>0</v>
      </c>
      <c r="Q41" s="88">
        <f t="shared" si="33"/>
        <v>0</v>
      </c>
      <c r="R41" s="85">
        <f t="shared" si="33"/>
        <v>1</v>
      </c>
      <c r="T41" s="86">
        <f t="shared" ref="T41:Z41" si="34">SUM(T37:T40)</f>
        <v>877</v>
      </c>
      <c r="U41" s="87">
        <f t="shared" si="34"/>
        <v>92</v>
      </c>
      <c r="V41" s="87">
        <f t="shared" si="34"/>
        <v>6</v>
      </c>
      <c r="W41" s="87">
        <f t="shared" si="34"/>
        <v>4</v>
      </c>
      <c r="X41" s="87">
        <f t="shared" si="34"/>
        <v>33</v>
      </c>
      <c r="Y41" s="87">
        <f t="shared" si="34"/>
        <v>20</v>
      </c>
      <c r="Z41" s="88">
        <f t="shared" si="34"/>
        <v>0</v>
      </c>
      <c r="AA41" s="85">
        <f t="shared" ref="AA41" si="35">SUM(AA37:AA40)</f>
        <v>1032</v>
      </c>
      <c r="AC41" s="85">
        <f>SUM(AC37:AC40)</f>
        <v>1033</v>
      </c>
    </row>
    <row r="42" spans="1:29" s="64" customFormat="1" ht="15.75" customHeight="1">
      <c r="A42" s="71">
        <v>0.54166666666666696</v>
      </c>
      <c r="B42" s="72">
        <v>0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4">
        <v>0</v>
      </c>
      <c r="I42" s="75">
        <f t="shared" ref="I42:I45" si="36">SUM(B42:H42)</f>
        <v>0</v>
      </c>
      <c r="K42" s="72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4">
        <v>0</v>
      </c>
      <c r="R42" s="75">
        <f t="shared" ref="R42:R45" si="37">SUM(K42:Q42)</f>
        <v>0</v>
      </c>
      <c r="T42" s="72">
        <v>224</v>
      </c>
      <c r="U42" s="73">
        <v>20</v>
      </c>
      <c r="V42" s="73">
        <v>3</v>
      </c>
      <c r="W42" s="73">
        <v>1</v>
      </c>
      <c r="X42" s="73">
        <v>6</v>
      </c>
      <c r="Y42" s="73">
        <v>4</v>
      </c>
      <c r="Z42" s="74">
        <v>0</v>
      </c>
      <c r="AA42" s="75">
        <f>SUM(T42:Z42)</f>
        <v>258</v>
      </c>
      <c r="AC42" s="75">
        <f>SUM(I42+R42+AA42)</f>
        <v>258</v>
      </c>
    </row>
    <row r="43" spans="1:29" s="64" customFormat="1" ht="15.75" customHeight="1">
      <c r="A43" s="76">
        <v>0.55208333333333304</v>
      </c>
      <c r="B43" s="77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78">
        <v>0</v>
      </c>
      <c r="I43" s="79">
        <f t="shared" si="36"/>
        <v>0</v>
      </c>
      <c r="K43" s="77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78">
        <v>0</v>
      </c>
      <c r="R43" s="79">
        <f t="shared" si="37"/>
        <v>0</v>
      </c>
      <c r="T43" s="77">
        <v>220</v>
      </c>
      <c r="U43" s="64">
        <v>21</v>
      </c>
      <c r="V43" s="64">
        <v>1</v>
      </c>
      <c r="W43" s="64">
        <v>1</v>
      </c>
      <c r="X43" s="64">
        <v>9</v>
      </c>
      <c r="Y43" s="64">
        <v>5</v>
      </c>
      <c r="Z43" s="78">
        <v>1</v>
      </c>
      <c r="AA43" s="79">
        <f>SUM(T43:Z43)</f>
        <v>258</v>
      </c>
      <c r="AC43" s="79">
        <f>SUM(I43+R43+AA43)</f>
        <v>258</v>
      </c>
    </row>
    <row r="44" spans="1:29" s="64" customFormat="1" ht="15.75" customHeight="1">
      <c r="A44" s="76">
        <v>0.5625</v>
      </c>
      <c r="B44" s="77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78">
        <v>0</v>
      </c>
      <c r="I44" s="79">
        <f t="shared" si="36"/>
        <v>0</v>
      </c>
      <c r="K44" s="77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78">
        <v>0</v>
      </c>
      <c r="R44" s="79">
        <f t="shared" si="37"/>
        <v>0</v>
      </c>
      <c r="T44" s="77">
        <v>202</v>
      </c>
      <c r="U44" s="64">
        <v>20</v>
      </c>
      <c r="V44" s="64">
        <v>4</v>
      </c>
      <c r="W44" s="64">
        <v>1</v>
      </c>
      <c r="X44" s="64">
        <v>7</v>
      </c>
      <c r="Y44" s="64">
        <v>5</v>
      </c>
      <c r="Z44" s="78">
        <v>0</v>
      </c>
      <c r="AA44" s="79">
        <f>SUM(T44:Z44)</f>
        <v>239</v>
      </c>
      <c r="AC44" s="79">
        <f>SUM(I44+R44+AA44)</f>
        <v>239</v>
      </c>
    </row>
    <row r="45" spans="1:29" s="64" customFormat="1" ht="15.75" customHeight="1">
      <c r="A45" s="80">
        <v>0.57291666666666696</v>
      </c>
      <c r="B45" s="81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84">
        <f t="shared" si="36"/>
        <v>0</v>
      </c>
      <c r="K45" s="81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3">
        <v>0</v>
      </c>
      <c r="R45" s="84">
        <f t="shared" si="37"/>
        <v>0</v>
      </c>
      <c r="T45" s="81">
        <v>216</v>
      </c>
      <c r="U45" s="82">
        <v>18</v>
      </c>
      <c r="V45" s="82">
        <v>1</v>
      </c>
      <c r="W45" s="82">
        <v>2</v>
      </c>
      <c r="X45" s="82">
        <v>9</v>
      </c>
      <c r="Y45" s="82">
        <v>3</v>
      </c>
      <c r="Z45" s="83">
        <v>0</v>
      </c>
      <c r="AA45" s="84">
        <f>SUM(T45:Z45)</f>
        <v>249</v>
      </c>
      <c r="AC45" s="84">
        <f>SUM(I45+R45+AA45)</f>
        <v>249</v>
      </c>
    </row>
    <row r="46" spans="1:29" s="64" customFormat="1" ht="15.75" customHeight="1">
      <c r="A46" s="85" t="s">
        <v>136</v>
      </c>
      <c r="B46" s="86">
        <f t="shared" ref="B46:I46" si="38">SUM(B42:B45)</f>
        <v>0</v>
      </c>
      <c r="C46" s="87">
        <f t="shared" si="38"/>
        <v>0</v>
      </c>
      <c r="D46" s="87">
        <f t="shared" si="38"/>
        <v>0</v>
      </c>
      <c r="E46" s="87">
        <f t="shared" si="38"/>
        <v>0</v>
      </c>
      <c r="F46" s="87">
        <f t="shared" si="38"/>
        <v>0</v>
      </c>
      <c r="G46" s="87">
        <f t="shared" si="38"/>
        <v>0</v>
      </c>
      <c r="H46" s="88">
        <f t="shared" si="38"/>
        <v>0</v>
      </c>
      <c r="I46" s="85">
        <f t="shared" si="38"/>
        <v>0</v>
      </c>
      <c r="K46" s="86">
        <f t="shared" ref="K46:R46" si="39">SUM(K42:K45)</f>
        <v>0</v>
      </c>
      <c r="L46" s="87">
        <f t="shared" si="39"/>
        <v>0</v>
      </c>
      <c r="M46" s="87">
        <f t="shared" si="39"/>
        <v>0</v>
      </c>
      <c r="N46" s="87">
        <f t="shared" si="39"/>
        <v>0</v>
      </c>
      <c r="O46" s="87">
        <f t="shared" si="39"/>
        <v>0</v>
      </c>
      <c r="P46" s="87">
        <f t="shared" si="39"/>
        <v>0</v>
      </c>
      <c r="Q46" s="88">
        <f t="shared" si="39"/>
        <v>0</v>
      </c>
      <c r="R46" s="85">
        <f t="shared" si="39"/>
        <v>0</v>
      </c>
      <c r="T46" s="86">
        <f t="shared" ref="T46:Z46" si="40">SUM(T42:T45)</f>
        <v>862</v>
      </c>
      <c r="U46" s="87">
        <f t="shared" si="40"/>
        <v>79</v>
      </c>
      <c r="V46" s="87">
        <f t="shared" si="40"/>
        <v>9</v>
      </c>
      <c r="W46" s="87">
        <f t="shared" si="40"/>
        <v>5</v>
      </c>
      <c r="X46" s="87">
        <f t="shared" si="40"/>
        <v>31</v>
      </c>
      <c r="Y46" s="87">
        <f t="shared" si="40"/>
        <v>17</v>
      </c>
      <c r="Z46" s="88">
        <f t="shared" si="40"/>
        <v>1</v>
      </c>
      <c r="AA46" s="85">
        <f t="shared" ref="AA46" si="41">SUM(AA42:AA45)</f>
        <v>1004</v>
      </c>
      <c r="AC46" s="85">
        <f>SUM(AC42:AC45)</f>
        <v>1004</v>
      </c>
    </row>
    <row r="47" spans="1:29" s="64" customFormat="1" ht="15.75" customHeight="1">
      <c r="A47" s="71">
        <v>0.58333333333333304</v>
      </c>
      <c r="B47" s="72">
        <v>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4">
        <v>0</v>
      </c>
      <c r="I47" s="75">
        <f t="shared" ref="I47:I50" si="42">SUM(B47:H47)</f>
        <v>0</v>
      </c>
      <c r="K47" s="72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4">
        <v>0</v>
      </c>
      <c r="R47" s="75">
        <f t="shared" ref="R47:R50" si="43">SUM(K47:Q47)</f>
        <v>0</v>
      </c>
      <c r="T47" s="72">
        <v>205</v>
      </c>
      <c r="U47" s="73">
        <v>23</v>
      </c>
      <c r="V47" s="73">
        <v>4</v>
      </c>
      <c r="W47" s="73">
        <v>0</v>
      </c>
      <c r="X47" s="73">
        <v>7</v>
      </c>
      <c r="Y47" s="73">
        <v>5</v>
      </c>
      <c r="Z47" s="74">
        <v>0</v>
      </c>
      <c r="AA47" s="75">
        <f>SUM(T47:Z47)</f>
        <v>244</v>
      </c>
      <c r="AC47" s="75">
        <f>SUM(I47+R47+AA47)</f>
        <v>244</v>
      </c>
    </row>
    <row r="48" spans="1:29" s="64" customFormat="1" ht="15.75" customHeight="1">
      <c r="A48" s="76">
        <v>0.59375</v>
      </c>
      <c r="B48" s="77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78">
        <v>0</v>
      </c>
      <c r="I48" s="79">
        <f t="shared" si="42"/>
        <v>0</v>
      </c>
      <c r="K48" s="77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78">
        <v>0</v>
      </c>
      <c r="R48" s="79">
        <f t="shared" si="43"/>
        <v>0</v>
      </c>
      <c r="T48" s="77">
        <v>215</v>
      </c>
      <c r="U48" s="64">
        <v>23</v>
      </c>
      <c r="V48" s="64">
        <v>0</v>
      </c>
      <c r="W48" s="64">
        <v>3</v>
      </c>
      <c r="X48" s="64">
        <v>8</v>
      </c>
      <c r="Y48" s="64">
        <v>4</v>
      </c>
      <c r="Z48" s="78">
        <v>0</v>
      </c>
      <c r="AA48" s="79">
        <f>SUM(T48:Z48)</f>
        <v>253</v>
      </c>
      <c r="AC48" s="79">
        <f>SUM(I48+R48+AA48)</f>
        <v>253</v>
      </c>
    </row>
    <row r="49" spans="1:29" s="64" customFormat="1" ht="15.75" customHeight="1">
      <c r="A49" s="76">
        <v>0.60416666666666696</v>
      </c>
      <c r="B49" s="77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78">
        <v>0</v>
      </c>
      <c r="I49" s="79">
        <f t="shared" si="42"/>
        <v>0</v>
      </c>
      <c r="K49" s="77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78">
        <v>0</v>
      </c>
      <c r="R49" s="79">
        <f t="shared" si="43"/>
        <v>0</v>
      </c>
      <c r="T49" s="77">
        <v>195</v>
      </c>
      <c r="U49" s="64">
        <v>21</v>
      </c>
      <c r="V49" s="64">
        <v>0</v>
      </c>
      <c r="W49" s="64">
        <v>2</v>
      </c>
      <c r="X49" s="64">
        <v>4</v>
      </c>
      <c r="Y49" s="64">
        <v>4</v>
      </c>
      <c r="Z49" s="78">
        <v>0</v>
      </c>
      <c r="AA49" s="79">
        <f>SUM(T49:Z49)</f>
        <v>226</v>
      </c>
      <c r="AC49" s="79">
        <f>SUM(I49+R49+AA49)</f>
        <v>226</v>
      </c>
    </row>
    <row r="50" spans="1:29" s="64" customFormat="1" ht="15.75" customHeight="1">
      <c r="A50" s="80">
        <v>0.61458333333333304</v>
      </c>
      <c r="B50" s="81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3">
        <v>0</v>
      </c>
      <c r="I50" s="84">
        <f t="shared" si="42"/>
        <v>0</v>
      </c>
      <c r="K50" s="81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3">
        <v>0</v>
      </c>
      <c r="R50" s="84">
        <f t="shared" si="43"/>
        <v>0</v>
      </c>
      <c r="T50" s="81">
        <v>199</v>
      </c>
      <c r="U50" s="82">
        <v>17</v>
      </c>
      <c r="V50" s="82">
        <v>1</v>
      </c>
      <c r="W50" s="82">
        <v>1</v>
      </c>
      <c r="X50" s="82">
        <v>10</v>
      </c>
      <c r="Y50" s="82">
        <v>8</v>
      </c>
      <c r="Z50" s="83">
        <v>0</v>
      </c>
      <c r="AA50" s="84">
        <f>SUM(T50:Z50)</f>
        <v>236</v>
      </c>
      <c r="AC50" s="84">
        <f>SUM(I50+R50+AA50)</f>
        <v>236</v>
      </c>
    </row>
    <row r="51" spans="1:29" s="64" customFormat="1" ht="15.75" customHeight="1">
      <c r="A51" s="85" t="s">
        <v>136</v>
      </c>
      <c r="B51" s="86">
        <f t="shared" ref="B51:I51" si="44">SUM(B47:B50)</f>
        <v>0</v>
      </c>
      <c r="C51" s="87">
        <f t="shared" si="44"/>
        <v>0</v>
      </c>
      <c r="D51" s="87">
        <f t="shared" si="44"/>
        <v>0</v>
      </c>
      <c r="E51" s="87">
        <f t="shared" si="44"/>
        <v>0</v>
      </c>
      <c r="F51" s="87">
        <f t="shared" si="44"/>
        <v>0</v>
      </c>
      <c r="G51" s="87">
        <f t="shared" si="44"/>
        <v>0</v>
      </c>
      <c r="H51" s="88">
        <f t="shared" si="44"/>
        <v>0</v>
      </c>
      <c r="I51" s="85">
        <f t="shared" si="44"/>
        <v>0</v>
      </c>
      <c r="K51" s="86">
        <f t="shared" ref="K51:R51" si="45">SUM(K47:K50)</f>
        <v>0</v>
      </c>
      <c r="L51" s="87">
        <f t="shared" si="45"/>
        <v>0</v>
      </c>
      <c r="M51" s="87">
        <f t="shared" si="45"/>
        <v>0</v>
      </c>
      <c r="N51" s="87">
        <f t="shared" si="45"/>
        <v>0</v>
      </c>
      <c r="O51" s="87">
        <f t="shared" si="45"/>
        <v>0</v>
      </c>
      <c r="P51" s="87">
        <f t="shared" si="45"/>
        <v>0</v>
      </c>
      <c r="Q51" s="88">
        <f t="shared" si="45"/>
        <v>0</v>
      </c>
      <c r="R51" s="85">
        <f t="shared" si="45"/>
        <v>0</v>
      </c>
      <c r="T51" s="86">
        <f t="shared" ref="T51:Z51" si="46">SUM(T47:T50)</f>
        <v>814</v>
      </c>
      <c r="U51" s="87">
        <f t="shared" si="46"/>
        <v>84</v>
      </c>
      <c r="V51" s="87">
        <f t="shared" si="46"/>
        <v>5</v>
      </c>
      <c r="W51" s="87">
        <f t="shared" si="46"/>
        <v>6</v>
      </c>
      <c r="X51" s="87">
        <f t="shared" si="46"/>
        <v>29</v>
      </c>
      <c r="Y51" s="87">
        <f t="shared" si="46"/>
        <v>21</v>
      </c>
      <c r="Z51" s="88">
        <f t="shared" si="46"/>
        <v>0</v>
      </c>
      <c r="AA51" s="85">
        <f t="shared" ref="AA51" si="47">SUM(AA47:AA50)</f>
        <v>959</v>
      </c>
      <c r="AC51" s="85">
        <f>SUM(AC47:AC50)</f>
        <v>959</v>
      </c>
    </row>
    <row r="52" spans="1:29" s="64" customFormat="1" ht="15.75" customHeight="1">
      <c r="A52" s="71">
        <v>0.625</v>
      </c>
      <c r="B52" s="72">
        <v>0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4">
        <v>0</v>
      </c>
      <c r="I52" s="75">
        <f t="shared" ref="I52:I55" si="48">SUM(B52:H52)</f>
        <v>0</v>
      </c>
      <c r="K52" s="72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4">
        <v>0</v>
      </c>
      <c r="R52" s="75">
        <f t="shared" ref="R52:R55" si="49">SUM(K52:Q52)</f>
        <v>0</v>
      </c>
      <c r="T52" s="72">
        <v>194</v>
      </c>
      <c r="U52" s="73">
        <v>21</v>
      </c>
      <c r="V52" s="73">
        <v>2</v>
      </c>
      <c r="W52" s="73">
        <v>1</v>
      </c>
      <c r="X52" s="73">
        <v>6</v>
      </c>
      <c r="Y52" s="73">
        <v>3</v>
      </c>
      <c r="Z52" s="74">
        <v>0</v>
      </c>
      <c r="AA52" s="75">
        <f>SUM(T52:Z52)</f>
        <v>227</v>
      </c>
      <c r="AC52" s="75">
        <f>SUM(I52+R52+AA52)</f>
        <v>227</v>
      </c>
    </row>
    <row r="53" spans="1:29" s="64" customFormat="1" ht="15.75" customHeight="1">
      <c r="A53" s="76">
        <v>0.63541666666666696</v>
      </c>
      <c r="B53" s="77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78">
        <v>0</v>
      </c>
      <c r="I53" s="79">
        <f t="shared" si="48"/>
        <v>0</v>
      </c>
      <c r="K53" s="77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78">
        <v>0</v>
      </c>
      <c r="R53" s="79">
        <f t="shared" si="49"/>
        <v>0</v>
      </c>
      <c r="T53" s="77">
        <v>193</v>
      </c>
      <c r="U53" s="64">
        <v>21</v>
      </c>
      <c r="V53" s="64">
        <v>1</v>
      </c>
      <c r="W53" s="64">
        <v>1</v>
      </c>
      <c r="X53" s="64">
        <v>7</v>
      </c>
      <c r="Y53" s="64">
        <v>7</v>
      </c>
      <c r="Z53" s="78">
        <v>0</v>
      </c>
      <c r="AA53" s="79">
        <f>SUM(T53:Z53)</f>
        <v>230</v>
      </c>
      <c r="AC53" s="79">
        <f>SUM(I53+R53+AA53)</f>
        <v>230</v>
      </c>
    </row>
    <row r="54" spans="1:29" s="64" customFormat="1" ht="15.75" customHeight="1">
      <c r="A54" s="76">
        <v>0.64583333333333304</v>
      </c>
      <c r="B54" s="77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78">
        <v>0</v>
      </c>
      <c r="I54" s="79">
        <f t="shared" si="48"/>
        <v>0</v>
      </c>
      <c r="K54" s="77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78">
        <v>0</v>
      </c>
      <c r="R54" s="79">
        <f t="shared" si="49"/>
        <v>0</v>
      </c>
      <c r="T54" s="77">
        <v>202</v>
      </c>
      <c r="U54" s="64">
        <v>24</v>
      </c>
      <c r="V54" s="64">
        <v>1</v>
      </c>
      <c r="W54" s="64">
        <v>0</v>
      </c>
      <c r="X54" s="64">
        <v>8</v>
      </c>
      <c r="Y54" s="64">
        <v>7</v>
      </c>
      <c r="Z54" s="78">
        <v>0</v>
      </c>
      <c r="AA54" s="79">
        <f>SUM(T54:Z54)</f>
        <v>242</v>
      </c>
      <c r="AC54" s="79">
        <f>SUM(I54+R54+AA54)</f>
        <v>242</v>
      </c>
    </row>
    <row r="55" spans="1:29" s="64" customFormat="1" ht="15.75" customHeight="1">
      <c r="A55" s="80">
        <v>0.65625</v>
      </c>
      <c r="B55" s="81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3">
        <v>0</v>
      </c>
      <c r="I55" s="84">
        <f t="shared" si="48"/>
        <v>0</v>
      </c>
      <c r="K55" s="81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3">
        <v>0</v>
      </c>
      <c r="R55" s="84">
        <f t="shared" si="49"/>
        <v>0</v>
      </c>
      <c r="T55" s="81">
        <v>244</v>
      </c>
      <c r="U55" s="82">
        <v>14</v>
      </c>
      <c r="V55" s="82">
        <v>1</v>
      </c>
      <c r="W55" s="82">
        <v>2</v>
      </c>
      <c r="X55" s="82">
        <v>6</v>
      </c>
      <c r="Y55" s="82">
        <v>8</v>
      </c>
      <c r="Z55" s="83">
        <v>0</v>
      </c>
      <c r="AA55" s="84">
        <f>SUM(T55:Z55)</f>
        <v>275</v>
      </c>
      <c r="AC55" s="84">
        <f>SUM(I55+R55+AA55)</f>
        <v>275</v>
      </c>
    </row>
    <row r="56" spans="1:29" s="64" customFormat="1" ht="15.75" customHeight="1">
      <c r="A56" s="85" t="s">
        <v>136</v>
      </c>
      <c r="B56" s="86">
        <f t="shared" ref="B56:I56" si="50">SUM(B52:B55)</f>
        <v>0</v>
      </c>
      <c r="C56" s="87">
        <f t="shared" si="50"/>
        <v>0</v>
      </c>
      <c r="D56" s="87">
        <f t="shared" si="50"/>
        <v>0</v>
      </c>
      <c r="E56" s="87">
        <f t="shared" si="50"/>
        <v>0</v>
      </c>
      <c r="F56" s="87">
        <f t="shared" si="50"/>
        <v>0</v>
      </c>
      <c r="G56" s="87">
        <f t="shared" si="50"/>
        <v>0</v>
      </c>
      <c r="H56" s="88">
        <f t="shared" si="50"/>
        <v>0</v>
      </c>
      <c r="I56" s="85">
        <f t="shared" si="50"/>
        <v>0</v>
      </c>
      <c r="K56" s="86">
        <f t="shared" ref="K56:R56" si="51">SUM(K52:K55)</f>
        <v>0</v>
      </c>
      <c r="L56" s="87">
        <f t="shared" si="51"/>
        <v>0</v>
      </c>
      <c r="M56" s="87">
        <f t="shared" si="51"/>
        <v>0</v>
      </c>
      <c r="N56" s="87">
        <f t="shared" si="51"/>
        <v>0</v>
      </c>
      <c r="O56" s="87">
        <f t="shared" si="51"/>
        <v>0</v>
      </c>
      <c r="P56" s="87">
        <f t="shared" si="51"/>
        <v>0</v>
      </c>
      <c r="Q56" s="88">
        <f t="shared" si="51"/>
        <v>0</v>
      </c>
      <c r="R56" s="85">
        <f t="shared" si="51"/>
        <v>0</v>
      </c>
      <c r="T56" s="86">
        <f t="shared" ref="T56:Z56" si="52">SUM(T52:T55)</f>
        <v>833</v>
      </c>
      <c r="U56" s="87">
        <f t="shared" si="52"/>
        <v>80</v>
      </c>
      <c r="V56" s="87">
        <f t="shared" si="52"/>
        <v>5</v>
      </c>
      <c r="W56" s="87">
        <f t="shared" si="52"/>
        <v>4</v>
      </c>
      <c r="X56" s="87">
        <f t="shared" si="52"/>
        <v>27</v>
      </c>
      <c r="Y56" s="87">
        <f t="shared" si="52"/>
        <v>25</v>
      </c>
      <c r="Z56" s="88">
        <f t="shared" si="52"/>
        <v>0</v>
      </c>
      <c r="AA56" s="85">
        <f t="shared" ref="AA56" si="53">SUM(AA52:AA55)</f>
        <v>974</v>
      </c>
      <c r="AC56" s="85">
        <f>SUM(AC52:AC55)</f>
        <v>974</v>
      </c>
    </row>
    <row r="57" spans="1:29" s="64" customFormat="1" ht="15.75" customHeight="1">
      <c r="A57" s="71">
        <v>0.66666666666666696</v>
      </c>
      <c r="B57" s="72">
        <v>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4">
        <v>0</v>
      </c>
      <c r="I57" s="75">
        <f t="shared" ref="I57:I60" si="54">SUM(B57:H57)</f>
        <v>0</v>
      </c>
      <c r="K57" s="72">
        <v>1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4">
        <v>0</v>
      </c>
      <c r="R57" s="75">
        <f t="shared" ref="R57:R60" si="55">SUM(K57:Q57)</f>
        <v>1</v>
      </c>
      <c r="T57" s="72">
        <v>223</v>
      </c>
      <c r="U57" s="73">
        <v>17</v>
      </c>
      <c r="V57" s="73">
        <v>1</v>
      </c>
      <c r="W57" s="73">
        <v>0</v>
      </c>
      <c r="X57" s="73">
        <v>8</v>
      </c>
      <c r="Y57" s="73">
        <v>5</v>
      </c>
      <c r="Z57" s="74">
        <v>0</v>
      </c>
      <c r="AA57" s="75">
        <f>SUM(T57:Z57)</f>
        <v>254</v>
      </c>
      <c r="AC57" s="75">
        <f>SUM(I57+R57+AA57)</f>
        <v>255</v>
      </c>
    </row>
    <row r="58" spans="1:29" s="64" customFormat="1" ht="15.75" customHeight="1">
      <c r="A58" s="76">
        <v>0.67708333333333304</v>
      </c>
      <c r="B58" s="77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78">
        <v>0</v>
      </c>
      <c r="I58" s="79">
        <f t="shared" si="54"/>
        <v>0</v>
      </c>
      <c r="K58" s="77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78">
        <v>0</v>
      </c>
      <c r="R58" s="79">
        <f t="shared" si="55"/>
        <v>0</v>
      </c>
      <c r="T58" s="77">
        <v>214</v>
      </c>
      <c r="U58" s="64">
        <v>22</v>
      </c>
      <c r="V58" s="64">
        <v>0</v>
      </c>
      <c r="W58" s="64">
        <v>0</v>
      </c>
      <c r="X58" s="64">
        <v>8</v>
      </c>
      <c r="Y58" s="64">
        <v>8</v>
      </c>
      <c r="Z58" s="78">
        <v>2</v>
      </c>
      <c r="AA58" s="79">
        <f>SUM(T58:Z58)</f>
        <v>254</v>
      </c>
      <c r="AC58" s="79">
        <f>SUM(I58+R58+AA58)</f>
        <v>254</v>
      </c>
    </row>
    <row r="59" spans="1:29" s="64" customFormat="1" ht="15.75" customHeight="1">
      <c r="A59" s="76">
        <v>0.6875</v>
      </c>
      <c r="B59" s="77">
        <v>0</v>
      </c>
      <c r="C59" s="64">
        <v>0</v>
      </c>
      <c r="D59" s="64">
        <v>0</v>
      </c>
      <c r="E59" s="64">
        <v>0</v>
      </c>
      <c r="F59" s="64">
        <v>0</v>
      </c>
      <c r="G59" s="64">
        <v>1</v>
      </c>
      <c r="H59" s="78">
        <v>0</v>
      </c>
      <c r="I59" s="79">
        <f t="shared" si="54"/>
        <v>1</v>
      </c>
      <c r="K59" s="77">
        <v>1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78">
        <v>0</v>
      </c>
      <c r="R59" s="79">
        <f t="shared" si="55"/>
        <v>1</v>
      </c>
      <c r="T59" s="77">
        <v>193</v>
      </c>
      <c r="U59" s="64">
        <v>23</v>
      </c>
      <c r="V59" s="64">
        <v>0</v>
      </c>
      <c r="W59" s="64">
        <v>0</v>
      </c>
      <c r="X59" s="64">
        <v>7</v>
      </c>
      <c r="Y59" s="64">
        <v>8</v>
      </c>
      <c r="Z59" s="78">
        <v>0</v>
      </c>
      <c r="AA59" s="79">
        <f>SUM(T59:Z59)</f>
        <v>231</v>
      </c>
      <c r="AC59" s="79">
        <f>SUM(I59+R59+AA59)</f>
        <v>233</v>
      </c>
    </row>
    <row r="60" spans="1:29" s="64" customFormat="1" ht="15.75" customHeight="1">
      <c r="A60" s="80">
        <v>0.69791666666666696</v>
      </c>
      <c r="B60" s="81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3">
        <v>0</v>
      </c>
      <c r="I60" s="84">
        <f t="shared" si="54"/>
        <v>0</v>
      </c>
      <c r="K60" s="81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3">
        <v>0</v>
      </c>
      <c r="R60" s="84">
        <f t="shared" si="55"/>
        <v>0</v>
      </c>
      <c r="T60" s="81">
        <v>195</v>
      </c>
      <c r="U60" s="82">
        <v>18</v>
      </c>
      <c r="V60" s="82">
        <v>1</v>
      </c>
      <c r="W60" s="82">
        <v>1</v>
      </c>
      <c r="X60" s="82">
        <v>8</v>
      </c>
      <c r="Y60" s="82">
        <v>4</v>
      </c>
      <c r="Z60" s="83">
        <v>0</v>
      </c>
      <c r="AA60" s="84">
        <f>SUM(T60:Z60)</f>
        <v>227</v>
      </c>
      <c r="AC60" s="84">
        <f>SUM(I60+R60+AA60)</f>
        <v>227</v>
      </c>
    </row>
    <row r="61" spans="1:29" s="64" customFormat="1" ht="15.75" customHeight="1">
      <c r="A61" s="85" t="s">
        <v>136</v>
      </c>
      <c r="B61" s="86">
        <f t="shared" ref="B61:I61" si="56">SUM(B57:B60)</f>
        <v>0</v>
      </c>
      <c r="C61" s="87">
        <f t="shared" si="56"/>
        <v>0</v>
      </c>
      <c r="D61" s="87">
        <f t="shared" si="56"/>
        <v>0</v>
      </c>
      <c r="E61" s="87">
        <f t="shared" si="56"/>
        <v>0</v>
      </c>
      <c r="F61" s="87">
        <f t="shared" si="56"/>
        <v>0</v>
      </c>
      <c r="G61" s="87">
        <f t="shared" si="56"/>
        <v>1</v>
      </c>
      <c r="H61" s="88">
        <f t="shared" si="56"/>
        <v>0</v>
      </c>
      <c r="I61" s="85">
        <f t="shared" si="56"/>
        <v>1</v>
      </c>
      <c r="K61" s="86">
        <f t="shared" ref="K61:R61" si="57">SUM(K57:K60)</f>
        <v>2</v>
      </c>
      <c r="L61" s="87">
        <f t="shared" si="57"/>
        <v>0</v>
      </c>
      <c r="M61" s="87">
        <f t="shared" si="57"/>
        <v>0</v>
      </c>
      <c r="N61" s="87">
        <f t="shared" si="57"/>
        <v>0</v>
      </c>
      <c r="O61" s="87">
        <f t="shared" si="57"/>
        <v>0</v>
      </c>
      <c r="P61" s="87">
        <f t="shared" si="57"/>
        <v>0</v>
      </c>
      <c r="Q61" s="88">
        <f t="shared" si="57"/>
        <v>0</v>
      </c>
      <c r="R61" s="85">
        <f t="shared" si="57"/>
        <v>2</v>
      </c>
      <c r="T61" s="86">
        <f t="shared" ref="T61:Z61" si="58">SUM(T57:T60)</f>
        <v>825</v>
      </c>
      <c r="U61" s="87">
        <f t="shared" si="58"/>
        <v>80</v>
      </c>
      <c r="V61" s="87">
        <f t="shared" si="58"/>
        <v>2</v>
      </c>
      <c r="W61" s="87">
        <f t="shared" si="58"/>
        <v>1</v>
      </c>
      <c r="X61" s="87">
        <f t="shared" si="58"/>
        <v>31</v>
      </c>
      <c r="Y61" s="87">
        <f t="shared" si="58"/>
        <v>25</v>
      </c>
      <c r="Z61" s="88">
        <f t="shared" si="58"/>
        <v>2</v>
      </c>
      <c r="AA61" s="85">
        <f t="shared" ref="AA61" si="59">SUM(AA57:AA60)</f>
        <v>966</v>
      </c>
      <c r="AC61" s="85">
        <f>SUM(AC57:AC60)</f>
        <v>969</v>
      </c>
    </row>
    <row r="62" spans="1:29" s="64" customFormat="1" ht="15.75" customHeight="1">
      <c r="A62" s="71">
        <v>0.70833333333333304</v>
      </c>
      <c r="B62" s="72">
        <v>0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4">
        <v>0</v>
      </c>
      <c r="I62" s="75">
        <f t="shared" ref="I62:I65" si="60">SUM(B62:H62)</f>
        <v>0</v>
      </c>
      <c r="K62" s="72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4">
        <v>0</v>
      </c>
      <c r="R62" s="75">
        <f t="shared" ref="R62:R65" si="61">SUM(K62:Q62)</f>
        <v>0</v>
      </c>
      <c r="T62" s="72">
        <v>206</v>
      </c>
      <c r="U62" s="73">
        <v>28</v>
      </c>
      <c r="V62" s="73">
        <v>0</v>
      </c>
      <c r="W62" s="73">
        <v>1</v>
      </c>
      <c r="X62" s="73">
        <v>8</v>
      </c>
      <c r="Y62" s="73">
        <v>3</v>
      </c>
      <c r="Z62" s="74">
        <v>0</v>
      </c>
      <c r="AA62" s="75">
        <f>SUM(T62:Z62)</f>
        <v>246</v>
      </c>
      <c r="AC62" s="75">
        <f>SUM(I62+R62+AA62)</f>
        <v>246</v>
      </c>
    </row>
    <row r="63" spans="1:29" s="64" customFormat="1" ht="15.75" customHeight="1">
      <c r="A63" s="76">
        <v>0.71875</v>
      </c>
      <c r="B63" s="77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78">
        <v>0</v>
      </c>
      <c r="I63" s="79">
        <f t="shared" si="60"/>
        <v>0</v>
      </c>
      <c r="K63" s="77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78">
        <v>0</v>
      </c>
      <c r="R63" s="79">
        <f t="shared" si="61"/>
        <v>0</v>
      </c>
      <c r="T63" s="77">
        <v>208</v>
      </c>
      <c r="U63" s="64">
        <v>18</v>
      </c>
      <c r="V63" s="64">
        <v>0</v>
      </c>
      <c r="W63" s="64">
        <v>1</v>
      </c>
      <c r="X63" s="64">
        <v>10</v>
      </c>
      <c r="Y63" s="64">
        <v>3</v>
      </c>
      <c r="Z63" s="78">
        <v>0</v>
      </c>
      <c r="AA63" s="79">
        <f>SUM(T63:Z63)</f>
        <v>240</v>
      </c>
      <c r="AC63" s="79">
        <f>SUM(I63+R63+AA63)</f>
        <v>240</v>
      </c>
    </row>
    <row r="64" spans="1:29" s="64" customFormat="1" ht="15.75" customHeight="1">
      <c r="A64" s="76">
        <v>0.72916666666666696</v>
      </c>
      <c r="B64" s="77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78">
        <v>0</v>
      </c>
      <c r="I64" s="79">
        <f t="shared" si="60"/>
        <v>0</v>
      </c>
      <c r="K64" s="77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78">
        <v>0</v>
      </c>
      <c r="R64" s="79">
        <f t="shared" si="61"/>
        <v>0</v>
      </c>
      <c r="T64" s="77">
        <v>216</v>
      </c>
      <c r="U64" s="64">
        <v>17</v>
      </c>
      <c r="V64" s="64">
        <v>0</v>
      </c>
      <c r="W64" s="64">
        <v>1</v>
      </c>
      <c r="X64" s="64">
        <v>6</v>
      </c>
      <c r="Y64" s="64">
        <v>5</v>
      </c>
      <c r="Z64" s="78">
        <v>0</v>
      </c>
      <c r="AA64" s="79">
        <f>SUM(T64:Z64)</f>
        <v>245</v>
      </c>
      <c r="AC64" s="79">
        <f>SUM(I64+R64+AA64)</f>
        <v>245</v>
      </c>
    </row>
    <row r="65" spans="1:29" s="64" customFormat="1" ht="15.75" customHeight="1">
      <c r="A65" s="80">
        <v>0.73958333333333304</v>
      </c>
      <c r="B65" s="81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3">
        <v>0</v>
      </c>
      <c r="I65" s="84">
        <f t="shared" si="60"/>
        <v>0</v>
      </c>
      <c r="K65" s="81">
        <v>1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3">
        <v>0</v>
      </c>
      <c r="R65" s="84">
        <f t="shared" si="61"/>
        <v>1</v>
      </c>
      <c r="T65" s="81">
        <v>189</v>
      </c>
      <c r="U65" s="82">
        <v>16</v>
      </c>
      <c r="V65" s="82">
        <v>0</v>
      </c>
      <c r="W65" s="82">
        <v>1</v>
      </c>
      <c r="X65" s="82">
        <v>8</v>
      </c>
      <c r="Y65" s="82">
        <v>9</v>
      </c>
      <c r="Z65" s="83">
        <v>0</v>
      </c>
      <c r="AA65" s="84">
        <f>SUM(T65:Z65)</f>
        <v>223</v>
      </c>
      <c r="AC65" s="84">
        <f>SUM(I65+R65+AA65)</f>
        <v>224</v>
      </c>
    </row>
    <row r="66" spans="1:29" s="64" customFormat="1" ht="15.75" customHeight="1">
      <c r="A66" s="85" t="s">
        <v>136</v>
      </c>
      <c r="B66" s="86">
        <f t="shared" ref="B66:I66" si="62">SUM(B62:B65)</f>
        <v>0</v>
      </c>
      <c r="C66" s="87">
        <f t="shared" si="62"/>
        <v>0</v>
      </c>
      <c r="D66" s="87">
        <f t="shared" si="62"/>
        <v>0</v>
      </c>
      <c r="E66" s="87">
        <f t="shared" si="62"/>
        <v>0</v>
      </c>
      <c r="F66" s="87">
        <f t="shared" si="62"/>
        <v>0</v>
      </c>
      <c r="G66" s="87">
        <f t="shared" si="62"/>
        <v>0</v>
      </c>
      <c r="H66" s="88">
        <f t="shared" si="62"/>
        <v>0</v>
      </c>
      <c r="I66" s="85">
        <f t="shared" si="62"/>
        <v>0</v>
      </c>
      <c r="K66" s="86">
        <f t="shared" ref="K66:R66" si="63">SUM(K62:K65)</f>
        <v>1</v>
      </c>
      <c r="L66" s="87">
        <f t="shared" si="63"/>
        <v>0</v>
      </c>
      <c r="M66" s="87">
        <f t="shared" si="63"/>
        <v>0</v>
      </c>
      <c r="N66" s="87">
        <f t="shared" si="63"/>
        <v>0</v>
      </c>
      <c r="O66" s="87">
        <f t="shared" si="63"/>
        <v>0</v>
      </c>
      <c r="P66" s="87">
        <f t="shared" si="63"/>
        <v>0</v>
      </c>
      <c r="Q66" s="88">
        <f t="shared" si="63"/>
        <v>0</v>
      </c>
      <c r="R66" s="85">
        <f t="shared" si="63"/>
        <v>1</v>
      </c>
      <c r="T66" s="86">
        <f t="shared" ref="T66:Z66" si="64">SUM(T62:T65)</f>
        <v>819</v>
      </c>
      <c r="U66" s="87">
        <f t="shared" si="64"/>
        <v>79</v>
      </c>
      <c r="V66" s="87">
        <f t="shared" si="64"/>
        <v>0</v>
      </c>
      <c r="W66" s="87">
        <f t="shared" si="64"/>
        <v>4</v>
      </c>
      <c r="X66" s="87">
        <f t="shared" si="64"/>
        <v>32</v>
      </c>
      <c r="Y66" s="87">
        <f t="shared" si="64"/>
        <v>20</v>
      </c>
      <c r="Z66" s="88">
        <f t="shared" si="64"/>
        <v>0</v>
      </c>
      <c r="AA66" s="85">
        <f t="shared" ref="AA66" si="65">SUM(AA62:AA65)</f>
        <v>954</v>
      </c>
      <c r="AC66" s="85">
        <f>SUM(AC62:AC65)</f>
        <v>955</v>
      </c>
    </row>
    <row r="67" spans="1:29" s="64" customFormat="1" ht="15.75" customHeight="1">
      <c r="A67" s="71">
        <v>0.75</v>
      </c>
      <c r="B67" s="72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4">
        <v>0</v>
      </c>
      <c r="I67" s="75">
        <f t="shared" ref="I67:I70" si="66">SUM(B67:H67)</f>
        <v>0</v>
      </c>
      <c r="K67" s="72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4">
        <v>0</v>
      </c>
      <c r="R67" s="75">
        <f t="shared" ref="R67:R70" si="67">SUM(K67:Q67)</f>
        <v>0</v>
      </c>
      <c r="T67" s="72">
        <v>211</v>
      </c>
      <c r="U67" s="73">
        <v>13</v>
      </c>
      <c r="V67" s="73">
        <v>0</v>
      </c>
      <c r="W67" s="73">
        <v>1</v>
      </c>
      <c r="X67" s="73">
        <v>8</v>
      </c>
      <c r="Y67" s="73">
        <v>6</v>
      </c>
      <c r="Z67" s="74">
        <v>1</v>
      </c>
      <c r="AA67" s="75">
        <f>SUM(T67:Z67)</f>
        <v>240</v>
      </c>
      <c r="AC67" s="75">
        <f>SUM(I67+R67+AA67)</f>
        <v>240</v>
      </c>
    </row>
    <row r="68" spans="1:29" s="64" customFormat="1" ht="15.75" customHeight="1">
      <c r="A68" s="76">
        <v>0.76041666666666696</v>
      </c>
      <c r="B68" s="77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78">
        <v>0</v>
      </c>
      <c r="I68" s="79">
        <f t="shared" si="66"/>
        <v>0</v>
      </c>
      <c r="K68" s="77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78">
        <v>0</v>
      </c>
      <c r="R68" s="79">
        <f t="shared" si="67"/>
        <v>0</v>
      </c>
      <c r="T68" s="77">
        <v>212</v>
      </c>
      <c r="U68" s="64">
        <v>14</v>
      </c>
      <c r="V68" s="64">
        <v>0</v>
      </c>
      <c r="W68" s="64">
        <v>0</v>
      </c>
      <c r="X68" s="64">
        <v>7</v>
      </c>
      <c r="Y68" s="64">
        <v>5</v>
      </c>
      <c r="Z68" s="78">
        <v>0</v>
      </c>
      <c r="AA68" s="79">
        <f>SUM(T68:Z68)</f>
        <v>238</v>
      </c>
      <c r="AC68" s="79">
        <f>SUM(I68+R68+AA68)</f>
        <v>238</v>
      </c>
    </row>
    <row r="69" spans="1:29" s="64" customFormat="1" ht="15.75" customHeight="1">
      <c r="A69" s="76">
        <v>0.77083333333333304</v>
      </c>
      <c r="B69" s="77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78">
        <v>0</v>
      </c>
      <c r="I69" s="79">
        <f t="shared" si="66"/>
        <v>0</v>
      </c>
      <c r="K69" s="77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78">
        <v>0</v>
      </c>
      <c r="R69" s="79">
        <f t="shared" si="67"/>
        <v>0</v>
      </c>
      <c r="T69" s="77">
        <v>218</v>
      </c>
      <c r="U69" s="64">
        <v>17</v>
      </c>
      <c r="V69" s="64">
        <v>0</v>
      </c>
      <c r="W69" s="64">
        <v>0</v>
      </c>
      <c r="X69" s="64">
        <v>9</v>
      </c>
      <c r="Y69" s="64">
        <v>4</v>
      </c>
      <c r="Z69" s="78">
        <v>1</v>
      </c>
      <c r="AA69" s="79">
        <f>SUM(T69:Z69)</f>
        <v>249</v>
      </c>
      <c r="AC69" s="79">
        <f>SUM(I69+R69+AA69)</f>
        <v>249</v>
      </c>
    </row>
    <row r="70" spans="1:29" s="64" customFormat="1" ht="15.75" customHeight="1">
      <c r="A70" s="80">
        <v>0.78125</v>
      </c>
      <c r="B70" s="81">
        <v>0</v>
      </c>
      <c r="C70" s="82">
        <v>0</v>
      </c>
      <c r="D70" s="82">
        <v>0</v>
      </c>
      <c r="E70" s="82">
        <v>0</v>
      </c>
      <c r="F70" s="82">
        <v>0</v>
      </c>
      <c r="G70" s="82">
        <v>1</v>
      </c>
      <c r="H70" s="83">
        <v>0</v>
      </c>
      <c r="I70" s="84">
        <f t="shared" si="66"/>
        <v>1</v>
      </c>
      <c r="K70" s="81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3">
        <v>0</v>
      </c>
      <c r="R70" s="84">
        <f t="shared" si="67"/>
        <v>0</v>
      </c>
      <c r="T70" s="81">
        <v>190</v>
      </c>
      <c r="U70" s="82">
        <v>8</v>
      </c>
      <c r="V70" s="82">
        <v>0</v>
      </c>
      <c r="W70" s="82">
        <v>2</v>
      </c>
      <c r="X70" s="82">
        <v>7</v>
      </c>
      <c r="Y70" s="82">
        <v>3</v>
      </c>
      <c r="Z70" s="83">
        <v>0</v>
      </c>
      <c r="AA70" s="84">
        <f>SUM(T70:Z70)</f>
        <v>210</v>
      </c>
      <c r="AC70" s="84">
        <f>SUM(I70+R70+AA70)</f>
        <v>211</v>
      </c>
    </row>
    <row r="71" spans="1:29" s="64" customFormat="1" ht="15.75" customHeight="1">
      <c r="A71" s="85" t="s">
        <v>136</v>
      </c>
      <c r="B71" s="86">
        <f t="shared" ref="B71:I71" si="68">SUM(B67:B70)</f>
        <v>0</v>
      </c>
      <c r="C71" s="87">
        <f t="shared" si="68"/>
        <v>0</v>
      </c>
      <c r="D71" s="87">
        <f t="shared" si="68"/>
        <v>0</v>
      </c>
      <c r="E71" s="87">
        <f t="shared" si="68"/>
        <v>0</v>
      </c>
      <c r="F71" s="87">
        <f t="shared" si="68"/>
        <v>0</v>
      </c>
      <c r="G71" s="87">
        <f t="shared" si="68"/>
        <v>1</v>
      </c>
      <c r="H71" s="88">
        <f t="shared" si="68"/>
        <v>0</v>
      </c>
      <c r="I71" s="85">
        <f t="shared" si="68"/>
        <v>1</v>
      </c>
      <c r="K71" s="86">
        <f t="shared" ref="K71:R71" si="69">SUM(K67:K70)</f>
        <v>0</v>
      </c>
      <c r="L71" s="87">
        <f t="shared" si="69"/>
        <v>0</v>
      </c>
      <c r="M71" s="87">
        <f t="shared" si="69"/>
        <v>0</v>
      </c>
      <c r="N71" s="87">
        <f t="shared" si="69"/>
        <v>0</v>
      </c>
      <c r="O71" s="87">
        <f t="shared" si="69"/>
        <v>0</v>
      </c>
      <c r="P71" s="87">
        <f t="shared" si="69"/>
        <v>0</v>
      </c>
      <c r="Q71" s="88">
        <f t="shared" si="69"/>
        <v>0</v>
      </c>
      <c r="R71" s="85">
        <f t="shared" si="69"/>
        <v>0</v>
      </c>
      <c r="T71" s="86">
        <f t="shared" ref="T71:Z71" si="70">SUM(T67:T70)</f>
        <v>831</v>
      </c>
      <c r="U71" s="87">
        <f t="shared" si="70"/>
        <v>52</v>
      </c>
      <c r="V71" s="87">
        <f t="shared" si="70"/>
        <v>0</v>
      </c>
      <c r="W71" s="87">
        <f t="shared" si="70"/>
        <v>3</v>
      </c>
      <c r="X71" s="87">
        <f t="shared" si="70"/>
        <v>31</v>
      </c>
      <c r="Y71" s="87">
        <f t="shared" si="70"/>
        <v>18</v>
      </c>
      <c r="Z71" s="88">
        <f t="shared" si="70"/>
        <v>2</v>
      </c>
      <c r="AA71" s="85">
        <f t="shared" ref="AA71" si="71">SUM(AA67:AA70)</f>
        <v>937</v>
      </c>
      <c r="AC71" s="85">
        <f>SUM(AC67:AC70)</f>
        <v>938</v>
      </c>
    </row>
    <row r="72" spans="1:29" s="64" customFormat="1" ht="15.75" customHeight="1"/>
    <row r="73" spans="1:29" s="64" customFormat="1" ht="15.75" customHeight="1">
      <c r="A73" s="85" t="s">
        <v>132</v>
      </c>
      <c r="B73" s="86">
        <f t="shared" ref="B73:I73" si="72">SUM(B71+B66+B61+B56+B51+B46+B41+B36+B31+B26+B21+B16)</f>
        <v>0</v>
      </c>
      <c r="C73" s="87">
        <f t="shared" si="72"/>
        <v>0</v>
      </c>
      <c r="D73" s="87">
        <f t="shared" si="72"/>
        <v>0</v>
      </c>
      <c r="E73" s="87">
        <f t="shared" si="72"/>
        <v>0</v>
      </c>
      <c r="F73" s="87">
        <f t="shared" si="72"/>
        <v>0</v>
      </c>
      <c r="G73" s="87">
        <f t="shared" si="72"/>
        <v>2</v>
      </c>
      <c r="H73" s="88">
        <f t="shared" si="72"/>
        <v>0</v>
      </c>
      <c r="I73" s="85">
        <f t="shared" si="72"/>
        <v>2</v>
      </c>
      <c r="K73" s="86">
        <f t="shared" ref="K73:R73" si="73">SUM(K71+K66+K61+K56+K51+K46+K41+K36+K31+K26+K21+K16)</f>
        <v>3</v>
      </c>
      <c r="L73" s="87">
        <f t="shared" si="73"/>
        <v>1</v>
      </c>
      <c r="M73" s="87">
        <f t="shared" si="73"/>
        <v>0</v>
      </c>
      <c r="N73" s="87">
        <f t="shared" si="73"/>
        <v>0</v>
      </c>
      <c r="O73" s="87">
        <f t="shared" si="73"/>
        <v>0</v>
      </c>
      <c r="P73" s="87">
        <f t="shared" si="73"/>
        <v>0</v>
      </c>
      <c r="Q73" s="88">
        <f t="shared" si="73"/>
        <v>0</v>
      </c>
      <c r="R73" s="85">
        <f t="shared" si="73"/>
        <v>4</v>
      </c>
      <c r="T73" s="86">
        <f t="shared" ref="T73:Z73" si="74">SUM(T71+T66+T61+T56+T51+T46+T41+T36+T31+T26+T21+T16)</f>
        <v>9328</v>
      </c>
      <c r="U73" s="87">
        <f t="shared" si="74"/>
        <v>1058</v>
      </c>
      <c r="V73" s="87">
        <f t="shared" si="74"/>
        <v>87</v>
      </c>
      <c r="W73" s="87">
        <f t="shared" si="74"/>
        <v>71</v>
      </c>
      <c r="X73" s="87">
        <f t="shared" si="74"/>
        <v>341</v>
      </c>
      <c r="Y73" s="87">
        <f t="shared" si="74"/>
        <v>209</v>
      </c>
      <c r="Z73" s="88">
        <f t="shared" si="74"/>
        <v>7</v>
      </c>
      <c r="AA73" s="85">
        <f t="shared" ref="AA73" si="75">SUM(AA71+AA66+AA61+AA56+AA51+AA46+AA41+AA36+AA31+AA26+AA21+AA16)</f>
        <v>11101</v>
      </c>
      <c r="AC73" s="85">
        <f>SUM(AC71+AC66+AC61+AC56+AC51+AC46+AC41+AC36+AC31+AC26+AC21+AC16)</f>
        <v>11107</v>
      </c>
    </row>
    <row r="74" spans="1:29" s="64" customFormat="1" ht="15.75" customHeight="1"/>
    <row r="75" spans="1:29" s="64" customFormat="1" ht="15.75" customHeight="1">
      <c r="A75" s="62" t="s">
        <v>129</v>
      </c>
      <c r="B75" s="63" t="s">
        <v>133</v>
      </c>
      <c r="C75" s="64" t="s">
        <v>143</v>
      </c>
    </row>
    <row r="76" spans="1:29" s="64" customFormat="1" ht="15.75" customHeight="1">
      <c r="B76" s="65" t="s">
        <v>131</v>
      </c>
      <c r="C76" s="66"/>
      <c r="D76" s="66" t="s">
        <v>130</v>
      </c>
      <c r="E76" s="66" t="s">
        <v>142</v>
      </c>
      <c r="F76" s="66"/>
      <c r="G76" s="66"/>
      <c r="H76" s="67"/>
      <c r="I76" s="96" t="s">
        <v>132</v>
      </c>
      <c r="K76" s="65" t="s">
        <v>131</v>
      </c>
      <c r="L76" s="66"/>
      <c r="M76" s="66" t="s">
        <v>133</v>
      </c>
      <c r="N76" s="66" t="s">
        <v>143</v>
      </c>
      <c r="O76" s="66"/>
      <c r="P76" s="66"/>
      <c r="Q76" s="67"/>
      <c r="R76" s="96" t="s">
        <v>132</v>
      </c>
      <c r="T76" s="65" t="s">
        <v>131</v>
      </c>
      <c r="U76" s="66"/>
      <c r="V76" s="66" t="s">
        <v>134</v>
      </c>
      <c r="W76" s="66" t="s">
        <v>144</v>
      </c>
      <c r="X76" s="66"/>
      <c r="Y76" s="66"/>
      <c r="Z76" s="67"/>
      <c r="AA76" s="96" t="s">
        <v>132</v>
      </c>
      <c r="AC76" s="97" t="s">
        <v>135</v>
      </c>
    </row>
    <row r="77" spans="1:29" s="20" customFormat="1" ht="15.75" customHeight="1">
      <c r="B77" s="89" t="str">
        <f>$B$10</f>
        <v>Car</v>
      </c>
      <c r="C77" s="90" t="str">
        <f>$C$10</f>
        <v>LGV</v>
      </c>
      <c r="D77" s="90" t="str">
        <f>$D$10</f>
        <v>OGV1</v>
      </c>
      <c r="E77" s="90" t="str">
        <f>$E$10</f>
        <v>OGV2</v>
      </c>
      <c r="F77" s="90" t="str">
        <f>$F$10</f>
        <v>PSV</v>
      </c>
      <c r="G77" s="90" t="str">
        <f>$G$10</f>
        <v>MC</v>
      </c>
      <c r="H77" s="91" t="str">
        <f>$H$10</f>
        <v>PC</v>
      </c>
      <c r="I77" s="96"/>
      <c r="J77"/>
      <c r="K77" s="89" t="str">
        <f>$B$10</f>
        <v>Car</v>
      </c>
      <c r="L77" s="90" t="str">
        <f>$C$10</f>
        <v>LGV</v>
      </c>
      <c r="M77" s="90" t="str">
        <f>$D$10</f>
        <v>OGV1</v>
      </c>
      <c r="N77" s="90" t="str">
        <f>$E$10</f>
        <v>OGV2</v>
      </c>
      <c r="O77" s="90" t="str">
        <f>$F$10</f>
        <v>PSV</v>
      </c>
      <c r="P77" s="90" t="str">
        <f>$G$10</f>
        <v>MC</v>
      </c>
      <c r="Q77" s="91" t="str">
        <f>$H$10</f>
        <v>PC</v>
      </c>
      <c r="R77" s="96"/>
      <c r="S77"/>
      <c r="T77" s="89" t="str">
        <f>$B$10</f>
        <v>Car</v>
      </c>
      <c r="U77" s="90" t="str">
        <f>$C$10</f>
        <v>LGV</v>
      </c>
      <c r="V77" s="90" t="str">
        <f>$D$10</f>
        <v>OGV1</v>
      </c>
      <c r="W77" s="90" t="str">
        <f>$E$10</f>
        <v>OGV2</v>
      </c>
      <c r="X77" s="90" t="str">
        <f>$F$10</f>
        <v>PSV</v>
      </c>
      <c r="Y77" s="90" t="str">
        <f>$G$10</f>
        <v>MC</v>
      </c>
      <c r="Z77" s="91" t="str">
        <f>$H$10</f>
        <v>PC</v>
      </c>
      <c r="AA77" s="96"/>
      <c r="AC77" s="98"/>
    </row>
    <row r="78" spans="1:29" s="64" customFormat="1" ht="15.75" customHeight="1"/>
    <row r="79" spans="1:29" s="64" customFormat="1" ht="15.75" customHeight="1">
      <c r="A79" s="71">
        <v>0.29166666666666702</v>
      </c>
      <c r="B79" s="72">
        <v>0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4">
        <v>0</v>
      </c>
      <c r="I79" s="75">
        <f t="shared" ref="I79:I82" si="76">SUM(B79:H79)</f>
        <v>0</v>
      </c>
      <c r="K79" s="72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4">
        <v>0</v>
      </c>
      <c r="R79" s="75">
        <f t="shared" ref="R79:R82" si="77">SUM(K79:Q79)</f>
        <v>0</v>
      </c>
      <c r="T79" s="72">
        <v>0</v>
      </c>
      <c r="U79" s="73">
        <v>0</v>
      </c>
      <c r="V79" s="73">
        <v>0</v>
      </c>
      <c r="W79" s="73">
        <v>0</v>
      </c>
      <c r="X79" s="73">
        <v>0</v>
      </c>
      <c r="Y79" s="73">
        <v>0</v>
      </c>
      <c r="Z79" s="74">
        <v>0</v>
      </c>
      <c r="AA79" s="75">
        <f>SUM(T79:Z79)</f>
        <v>0</v>
      </c>
      <c r="AC79" s="75">
        <f>SUM(I79+R79+AA79)</f>
        <v>0</v>
      </c>
    </row>
    <row r="80" spans="1:29" s="64" customFormat="1" ht="15.75" customHeight="1">
      <c r="A80" s="76">
        <v>0.30208333333333298</v>
      </c>
      <c r="B80" s="77">
        <v>0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78">
        <v>0</v>
      </c>
      <c r="I80" s="79">
        <f t="shared" si="76"/>
        <v>0</v>
      </c>
      <c r="K80" s="77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78">
        <v>0</v>
      </c>
      <c r="R80" s="79">
        <f t="shared" si="77"/>
        <v>0</v>
      </c>
      <c r="T80" s="77">
        <v>0</v>
      </c>
      <c r="U80" s="64">
        <v>0</v>
      </c>
      <c r="V80" s="64">
        <v>0</v>
      </c>
      <c r="W80" s="64">
        <v>0</v>
      </c>
      <c r="X80" s="64">
        <v>0</v>
      </c>
      <c r="Y80" s="64">
        <v>0</v>
      </c>
      <c r="Z80" s="78">
        <v>0</v>
      </c>
      <c r="AA80" s="79">
        <f>SUM(T80:Z80)</f>
        <v>0</v>
      </c>
      <c r="AC80" s="79">
        <f>SUM(I80+R80+AA80)</f>
        <v>0</v>
      </c>
    </row>
    <row r="81" spans="1:29" s="64" customFormat="1" ht="15.75" customHeight="1">
      <c r="A81" s="76">
        <v>0.3125</v>
      </c>
      <c r="B81" s="77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78">
        <v>0</v>
      </c>
      <c r="I81" s="79">
        <f t="shared" si="76"/>
        <v>0</v>
      </c>
      <c r="K81" s="77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78">
        <v>0</v>
      </c>
      <c r="R81" s="79">
        <f t="shared" si="77"/>
        <v>0</v>
      </c>
      <c r="T81" s="77">
        <v>0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Z81" s="78">
        <v>0</v>
      </c>
      <c r="AA81" s="79">
        <f>SUM(T81:Z81)</f>
        <v>0</v>
      </c>
      <c r="AC81" s="79">
        <f>SUM(I81+R81+AA81)</f>
        <v>0</v>
      </c>
    </row>
    <row r="82" spans="1:29" s="64" customFormat="1" ht="15.75" customHeight="1">
      <c r="A82" s="80">
        <v>0.32291666666666702</v>
      </c>
      <c r="B82" s="81">
        <v>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3">
        <v>0</v>
      </c>
      <c r="I82" s="84">
        <f t="shared" si="76"/>
        <v>0</v>
      </c>
      <c r="K82" s="81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3">
        <v>0</v>
      </c>
      <c r="R82" s="84">
        <f t="shared" si="77"/>
        <v>0</v>
      </c>
      <c r="T82" s="81">
        <v>0</v>
      </c>
      <c r="U82" s="82">
        <v>0</v>
      </c>
      <c r="V82" s="82">
        <v>0</v>
      </c>
      <c r="W82" s="82">
        <v>0</v>
      </c>
      <c r="X82" s="82">
        <v>0</v>
      </c>
      <c r="Y82" s="82">
        <v>0</v>
      </c>
      <c r="Z82" s="83">
        <v>0</v>
      </c>
      <c r="AA82" s="84">
        <f>SUM(T82:Z82)</f>
        <v>0</v>
      </c>
      <c r="AC82" s="84">
        <f>SUM(I82+R82+AA82)</f>
        <v>0</v>
      </c>
    </row>
    <row r="83" spans="1:29" s="64" customFormat="1" ht="15.75" customHeight="1">
      <c r="A83" s="85" t="s">
        <v>136</v>
      </c>
      <c r="B83" s="86">
        <f t="shared" ref="B83:I83" si="78">SUM(B79:B82)</f>
        <v>0</v>
      </c>
      <c r="C83" s="87">
        <f t="shared" si="78"/>
        <v>0</v>
      </c>
      <c r="D83" s="87">
        <f t="shared" si="78"/>
        <v>0</v>
      </c>
      <c r="E83" s="87">
        <f t="shared" si="78"/>
        <v>0</v>
      </c>
      <c r="F83" s="87">
        <f t="shared" si="78"/>
        <v>0</v>
      </c>
      <c r="G83" s="87">
        <f t="shared" si="78"/>
        <v>0</v>
      </c>
      <c r="H83" s="88">
        <f t="shared" si="78"/>
        <v>0</v>
      </c>
      <c r="I83" s="85">
        <f t="shared" si="78"/>
        <v>0</v>
      </c>
      <c r="K83" s="86">
        <f t="shared" ref="K83:R83" si="79">SUM(K79:K82)</f>
        <v>0</v>
      </c>
      <c r="L83" s="87">
        <f t="shared" si="79"/>
        <v>0</v>
      </c>
      <c r="M83" s="87">
        <f t="shared" si="79"/>
        <v>0</v>
      </c>
      <c r="N83" s="87">
        <f t="shared" si="79"/>
        <v>0</v>
      </c>
      <c r="O83" s="87">
        <f t="shared" si="79"/>
        <v>0</v>
      </c>
      <c r="P83" s="87">
        <f t="shared" si="79"/>
        <v>0</v>
      </c>
      <c r="Q83" s="88">
        <f t="shared" si="79"/>
        <v>0</v>
      </c>
      <c r="R83" s="85">
        <f t="shared" si="79"/>
        <v>0</v>
      </c>
      <c r="T83" s="86">
        <f t="shared" ref="T83:Z83" si="80">SUM(T79:T82)</f>
        <v>0</v>
      </c>
      <c r="U83" s="87">
        <f t="shared" si="80"/>
        <v>0</v>
      </c>
      <c r="V83" s="87">
        <f t="shared" si="80"/>
        <v>0</v>
      </c>
      <c r="W83" s="87">
        <f t="shared" si="80"/>
        <v>0</v>
      </c>
      <c r="X83" s="87">
        <f t="shared" si="80"/>
        <v>0</v>
      </c>
      <c r="Y83" s="87">
        <f t="shared" si="80"/>
        <v>0</v>
      </c>
      <c r="Z83" s="88">
        <f t="shared" si="80"/>
        <v>0</v>
      </c>
      <c r="AA83" s="85">
        <f t="shared" ref="AA83" si="81">SUM(AA79:AA82)</f>
        <v>0</v>
      </c>
      <c r="AC83" s="85">
        <f>SUM(AC79:AC82)</f>
        <v>0</v>
      </c>
    </row>
    <row r="84" spans="1:29" s="64" customFormat="1" ht="15.75" customHeight="1">
      <c r="A84" s="71">
        <v>0.33333333333333298</v>
      </c>
      <c r="B84" s="72">
        <v>0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4">
        <v>0</v>
      </c>
      <c r="I84" s="75">
        <f t="shared" ref="I84:I87" si="82">SUM(B84:H84)</f>
        <v>0</v>
      </c>
      <c r="K84" s="72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4">
        <v>0</v>
      </c>
      <c r="R84" s="75">
        <f t="shared" ref="R84:R87" si="83">SUM(K84:Q84)</f>
        <v>0</v>
      </c>
      <c r="T84" s="72">
        <v>0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74">
        <v>0</v>
      </c>
      <c r="AA84" s="75">
        <f>SUM(T84:Z84)</f>
        <v>0</v>
      </c>
      <c r="AC84" s="75">
        <f>SUM(I84+R84+AA84)</f>
        <v>0</v>
      </c>
    </row>
    <row r="85" spans="1:29" s="64" customFormat="1" ht="15.75" customHeight="1">
      <c r="A85" s="76">
        <v>0.34375</v>
      </c>
      <c r="B85" s="77">
        <v>0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78">
        <v>0</v>
      </c>
      <c r="I85" s="79">
        <f t="shared" si="82"/>
        <v>0</v>
      </c>
      <c r="K85" s="77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78">
        <v>0</v>
      </c>
      <c r="R85" s="79">
        <f t="shared" si="83"/>
        <v>0</v>
      </c>
      <c r="T85" s="77">
        <v>1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78">
        <v>0</v>
      </c>
      <c r="AA85" s="79">
        <f>SUM(T85:Z85)</f>
        <v>1</v>
      </c>
      <c r="AC85" s="79">
        <f>SUM(I85+R85+AA85)</f>
        <v>1</v>
      </c>
    </row>
    <row r="86" spans="1:29" s="64" customFormat="1" ht="15.75" customHeight="1">
      <c r="A86" s="76">
        <v>0.35416666666666702</v>
      </c>
      <c r="B86" s="77">
        <v>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78">
        <v>0</v>
      </c>
      <c r="I86" s="79">
        <f t="shared" si="82"/>
        <v>0</v>
      </c>
      <c r="K86" s="77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78">
        <v>0</v>
      </c>
      <c r="R86" s="79">
        <f t="shared" si="83"/>
        <v>0</v>
      </c>
      <c r="T86" s="77">
        <v>0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78">
        <v>0</v>
      </c>
      <c r="AA86" s="79">
        <f>SUM(T86:Z86)</f>
        <v>0</v>
      </c>
      <c r="AC86" s="79">
        <f>SUM(I86+R86+AA86)</f>
        <v>0</v>
      </c>
    </row>
    <row r="87" spans="1:29" s="64" customFormat="1" ht="15.75" customHeight="1">
      <c r="A87" s="80">
        <v>0.36458333333333298</v>
      </c>
      <c r="B87" s="81">
        <v>0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3">
        <v>0</v>
      </c>
      <c r="I87" s="84">
        <f t="shared" si="82"/>
        <v>0</v>
      </c>
      <c r="K87" s="81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3">
        <v>0</v>
      </c>
      <c r="R87" s="84">
        <f t="shared" si="83"/>
        <v>0</v>
      </c>
      <c r="T87" s="81">
        <v>1</v>
      </c>
      <c r="U87" s="82">
        <v>0</v>
      </c>
      <c r="V87" s="82">
        <v>0</v>
      </c>
      <c r="W87" s="82">
        <v>0</v>
      </c>
      <c r="X87" s="82">
        <v>0</v>
      </c>
      <c r="Y87" s="82">
        <v>0</v>
      </c>
      <c r="Z87" s="83">
        <v>0</v>
      </c>
      <c r="AA87" s="84">
        <f>SUM(T87:Z87)</f>
        <v>1</v>
      </c>
      <c r="AC87" s="84">
        <f>SUM(I87+R87+AA87)</f>
        <v>1</v>
      </c>
    </row>
    <row r="88" spans="1:29" s="64" customFormat="1" ht="15.75" customHeight="1">
      <c r="A88" s="85" t="s">
        <v>136</v>
      </c>
      <c r="B88" s="86">
        <f t="shared" ref="B88:I88" si="84">SUM(B84:B87)</f>
        <v>0</v>
      </c>
      <c r="C88" s="87">
        <f t="shared" si="84"/>
        <v>0</v>
      </c>
      <c r="D88" s="87">
        <f t="shared" si="84"/>
        <v>0</v>
      </c>
      <c r="E88" s="87">
        <f t="shared" si="84"/>
        <v>0</v>
      </c>
      <c r="F88" s="87">
        <f t="shared" si="84"/>
        <v>0</v>
      </c>
      <c r="G88" s="87">
        <f t="shared" si="84"/>
        <v>0</v>
      </c>
      <c r="H88" s="88">
        <f t="shared" si="84"/>
        <v>0</v>
      </c>
      <c r="I88" s="85">
        <f t="shared" si="84"/>
        <v>0</v>
      </c>
      <c r="K88" s="86">
        <f t="shared" ref="K88:R88" si="85">SUM(K84:K87)</f>
        <v>0</v>
      </c>
      <c r="L88" s="87">
        <f t="shared" si="85"/>
        <v>0</v>
      </c>
      <c r="M88" s="87">
        <f t="shared" si="85"/>
        <v>0</v>
      </c>
      <c r="N88" s="87">
        <f t="shared" si="85"/>
        <v>0</v>
      </c>
      <c r="O88" s="87">
        <f t="shared" si="85"/>
        <v>0</v>
      </c>
      <c r="P88" s="87">
        <f t="shared" si="85"/>
        <v>0</v>
      </c>
      <c r="Q88" s="88">
        <f t="shared" si="85"/>
        <v>0</v>
      </c>
      <c r="R88" s="85">
        <f t="shared" si="85"/>
        <v>0</v>
      </c>
      <c r="T88" s="86">
        <f t="shared" ref="T88:Z88" si="86">SUM(T84:T87)</f>
        <v>2</v>
      </c>
      <c r="U88" s="87">
        <f t="shared" si="86"/>
        <v>0</v>
      </c>
      <c r="V88" s="87">
        <f t="shared" si="86"/>
        <v>0</v>
      </c>
      <c r="W88" s="87">
        <f t="shared" si="86"/>
        <v>0</v>
      </c>
      <c r="X88" s="87">
        <f t="shared" si="86"/>
        <v>0</v>
      </c>
      <c r="Y88" s="87">
        <f t="shared" si="86"/>
        <v>0</v>
      </c>
      <c r="Z88" s="88">
        <f t="shared" si="86"/>
        <v>0</v>
      </c>
      <c r="AA88" s="85">
        <f t="shared" ref="AA88" si="87">SUM(AA84:AA87)</f>
        <v>2</v>
      </c>
      <c r="AC88" s="85">
        <f>SUM(AC84:AC87)</f>
        <v>2</v>
      </c>
    </row>
    <row r="89" spans="1:29" s="64" customFormat="1" ht="15.75" customHeight="1">
      <c r="A89" s="71">
        <v>0.375</v>
      </c>
      <c r="B89" s="72">
        <v>0</v>
      </c>
      <c r="C89" s="73">
        <v>0</v>
      </c>
      <c r="D89" s="73">
        <v>0</v>
      </c>
      <c r="E89" s="73">
        <v>0</v>
      </c>
      <c r="F89" s="73">
        <v>0</v>
      </c>
      <c r="G89" s="73">
        <v>0</v>
      </c>
      <c r="H89" s="74">
        <v>0</v>
      </c>
      <c r="I89" s="75">
        <f t="shared" ref="I89:I92" si="88">SUM(B89:H89)</f>
        <v>0</v>
      </c>
      <c r="K89" s="72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4">
        <v>0</v>
      </c>
      <c r="R89" s="75">
        <f t="shared" ref="R89:R92" si="89">SUM(K89:Q89)</f>
        <v>0</v>
      </c>
      <c r="T89" s="72">
        <v>0</v>
      </c>
      <c r="U89" s="73">
        <v>0</v>
      </c>
      <c r="V89" s="73">
        <v>1</v>
      </c>
      <c r="W89" s="73">
        <v>0</v>
      </c>
      <c r="X89" s="73">
        <v>0</v>
      </c>
      <c r="Y89" s="73">
        <v>0</v>
      </c>
      <c r="Z89" s="74">
        <v>0</v>
      </c>
      <c r="AA89" s="75">
        <f>SUM(T89:Z89)</f>
        <v>1</v>
      </c>
      <c r="AC89" s="75">
        <f>SUM(I89+R89+AA89)</f>
        <v>1</v>
      </c>
    </row>
    <row r="90" spans="1:29" s="64" customFormat="1" ht="15.75" customHeight="1">
      <c r="A90" s="76">
        <v>0.38541666666666702</v>
      </c>
      <c r="B90" s="77">
        <v>0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78">
        <v>0</v>
      </c>
      <c r="I90" s="79">
        <f t="shared" si="88"/>
        <v>0</v>
      </c>
      <c r="K90" s="77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78">
        <v>0</v>
      </c>
      <c r="R90" s="79">
        <f t="shared" si="89"/>
        <v>0</v>
      </c>
      <c r="T90" s="77">
        <v>0</v>
      </c>
      <c r="U90" s="64">
        <v>0</v>
      </c>
      <c r="V90" s="64">
        <v>1</v>
      </c>
      <c r="W90" s="64">
        <v>0</v>
      </c>
      <c r="X90" s="64">
        <v>0</v>
      </c>
      <c r="Y90" s="64">
        <v>0</v>
      </c>
      <c r="Z90" s="78">
        <v>0</v>
      </c>
      <c r="AA90" s="79">
        <f>SUM(T90:Z90)</f>
        <v>1</v>
      </c>
      <c r="AC90" s="79">
        <f>SUM(I90+R90+AA90)</f>
        <v>1</v>
      </c>
    </row>
    <row r="91" spans="1:29" s="64" customFormat="1" ht="15.75" customHeight="1">
      <c r="A91" s="76">
        <v>0.39583333333333298</v>
      </c>
      <c r="B91" s="77">
        <v>0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78">
        <v>0</v>
      </c>
      <c r="I91" s="79">
        <f t="shared" si="88"/>
        <v>0</v>
      </c>
      <c r="K91" s="77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78">
        <v>0</v>
      </c>
      <c r="R91" s="79">
        <f t="shared" si="89"/>
        <v>0</v>
      </c>
      <c r="T91" s="77">
        <v>0</v>
      </c>
      <c r="U91" s="64">
        <v>0</v>
      </c>
      <c r="V91" s="64">
        <v>0</v>
      </c>
      <c r="W91" s="64">
        <v>0</v>
      </c>
      <c r="X91" s="64">
        <v>0</v>
      </c>
      <c r="Y91" s="64">
        <v>0</v>
      </c>
      <c r="Z91" s="78">
        <v>0</v>
      </c>
      <c r="AA91" s="79">
        <f>SUM(T91:Z91)</f>
        <v>0</v>
      </c>
      <c r="AC91" s="79">
        <f>SUM(I91+R91+AA91)</f>
        <v>0</v>
      </c>
    </row>
    <row r="92" spans="1:29" s="64" customFormat="1" ht="15.75" customHeight="1">
      <c r="A92" s="80">
        <v>0.40625</v>
      </c>
      <c r="B92" s="81">
        <v>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3">
        <v>0</v>
      </c>
      <c r="I92" s="84">
        <f t="shared" si="88"/>
        <v>0</v>
      </c>
      <c r="K92" s="81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3">
        <v>0</v>
      </c>
      <c r="R92" s="84">
        <f t="shared" si="89"/>
        <v>0</v>
      </c>
      <c r="T92" s="81">
        <v>1</v>
      </c>
      <c r="U92" s="82">
        <v>0</v>
      </c>
      <c r="V92" s="82">
        <v>0</v>
      </c>
      <c r="W92" s="82">
        <v>0</v>
      </c>
      <c r="X92" s="82">
        <v>0</v>
      </c>
      <c r="Y92" s="82">
        <v>0</v>
      </c>
      <c r="Z92" s="83">
        <v>0</v>
      </c>
      <c r="AA92" s="84">
        <f>SUM(T92:Z92)</f>
        <v>1</v>
      </c>
      <c r="AC92" s="84">
        <f>SUM(I92+R92+AA92)</f>
        <v>1</v>
      </c>
    </row>
    <row r="93" spans="1:29" s="64" customFormat="1" ht="15.75" customHeight="1">
      <c r="A93" s="85" t="s">
        <v>136</v>
      </c>
      <c r="B93" s="86">
        <f t="shared" ref="B93:I93" si="90">SUM(B89:B92)</f>
        <v>0</v>
      </c>
      <c r="C93" s="87">
        <f t="shared" si="90"/>
        <v>0</v>
      </c>
      <c r="D93" s="87">
        <f t="shared" si="90"/>
        <v>0</v>
      </c>
      <c r="E93" s="87">
        <f t="shared" si="90"/>
        <v>0</v>
      </c>
      <c r="F93" s="87">
        <f t="shared" si="90"/>
        <v>0</v>
      </c>
      <c r="G93" s="87">
        <f t="shared" si="90"/>
        <v>0</v>
      </c>
      <c r="H93" s="88">
        <f t="shared" si="90"/>
        <v>0</v>
      </c>
      <c r="I93" s="85">
        <f t="shared" si="90"/>
        <v>0</v>
      </c>
      <c r="K93" s="86">
        <f t="shared" ref="K93:R93" si="91">SUM(K89:K92)</f>
        <v>0</v>
      </c>
      <c r="L93" s="87">
        <f t="shared" si="91"/>
        <v>0</v>
      </c>
      <c r="M93" s="87">
        <f t="shared" si="91"/>
        <v>0</v>
      </c>
      <c r="N93" s="87">
        <f t="shared" si="91"/>
        <v>0</v>
      </c>
      <c r="O93" s="87">
        <f t="shared" si="91"/>
        <v>0</v>
      </c>
      <c r="P93" s="87">
        <f t="shared" si="91"/>
        <v>0</v>
      </c>
      <c r="Q93" s="88">
        <f t="shared" si="91"/>
        <v>0</v>
      </c>
      <c r="R93" s="85">
        <f t="shared" si="91"/>
        <v>0</v>
      </c>
      <c r="T93" s="86">
        <f t="shared" ref="T93:Z93" si="92">SUM(T89:T92)</f>
        <v>1</v>
      </c>
      <c r="U93" s="87">
        <f t="shared" si="92"/>
        <v>0</v>
      </c>
      <c r="V93" s="87">
        <f t="shared" si="92"/>
        <v>2</v>
      </c>
      <c r="W93" s="87">
        <f t="shared" si="92"/>
        <v>0</v>
      </c>
      <c r="X93" s="87">
        <f t="shared" si="92"/>
        <v>0</v>
      </c>
      <c r="Y93" s="87">
        <f t="shared" si="92"/>
        <v>0</v>
      </c>
      <c r="Z93" s="88">
        <f t="shared" si="92"/>
        <v>0</v>
      </c>
      <c r="AA93" s="85">
        <f t="shared" ref="AA93" si="93">SUM(AA89:AA92)</f>
        <v>3</v>
      </c>
      <c r="AC93" s="85">
        <f>SUM(AC89:AC92)</f>
        <v>3</v>
      </c>
    </row>
    <row r="94" spans="1:29" s="64" customFormat="1" ht="15.75" customHeight="1">
      <c r="A94" s="71">
        <v>0.41666666666666702</v>
      </c>
      <c r="B94" s="72">
        <v>0</v>
      </c>
      <c r="C94" s="73">
        <v>0</v>
      </c>
      <c r="D94" s="73">
        <v>0</v>
      </c>
      <c r="E94" s="73">
        <v>0</v>
      </c>
      <c r="F94" s="73">
        <v>0</v>
      </c>
      <c r="G94" s="73">
        <v>0</v>
      </c>
      <c r="H94" s="74">
        <v>0</v>
      </c>
      <c r="I94" s="75">
        <f t="shared" ref="I94:I97" si="94">SUM(B94:H94)</f>
        <v>0</v>
      </c>
      <c r="K94" s="72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4">
        <v>0</v>
      </c>
      <c r="R94" s="75">
        <f t="shared" ref="R94:R97" si="95">SUM(K94:Q94)</f>
        <v>0</v>
      </c>
      <c r="T94" s="72">
        <v>1</v>
      </c>
      <c r="U94" s="73">
        <v>0</v>
      </c>
      <c r="V94" s="73">
        <v>0</v>
      </c>
      <c r="W94" s="73">
        <v>0</v>
      </c>
      <c r="X94" s="73">
        <v>0</v>
      </c>
      <c r="Y94" s="73">
        <v>0</v>
      </c>
      <c r="Z94" s="74">
        <v>0</v>
      </c>
      <c r="AA94" s="75">
        <f>SUM(T94:Z94)</f>
        <v>1</v>
      </c>
      <c r="AC94" s="75">
        <f>SUM(I94+R94+AA94)</f>
        <v>1</v>
      </c>
    </row>
    <row r="95" spans="1:29" s="64" customFormat="1" ht="15.75" customHeight="1">
      <c r="A95" s="76">
        <v>0.42708333333333298</v>
      </c>
      <c r="B95" s="77">
        <v>0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78">
        <v>0</v>
      </c>
      <c r="I95" s="79">
        <f t="shared" si="94"/>
        <v>0</v>
      </c>
      <c r="K95" s="77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78">
        <v>0</v>
      </c>
      <c r="R95" s="79">
        <f t="shared" si="95"/>
        <v>0</v>
      </c>
      <c r="T95" s="77">
        <v>1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78">
        <v>0</v>
      </c>
      <c r="AA95" s="79">
        <f>SUM(T95:Z95)</f>
        <v>1</v>
      </c>
      <c r="AC95" s="79">
        <f>SUM(I95+R95+AA95)</f>
        <v>1</v>
      </c>
    </row>
    <row r="96" spans="1:29" s="64" customFormat="1" ht="15.75" customHeight="1">
      <c r="A96" s="76">
        <v>0.4375</v>
      </c>
      <c r="B96" s="77">
        <v>0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78">
        <v>0</v>
      </c>
      <c r="I96" s="79">
        <f t="shared" si="94"/>
        <v>0</v>
      </c>
      <c r="K96" s="77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78">
        <v>0</v>
      </c>
      <c r="R96" s="79">
        <f t="shared" si="95"/>
        <v>0</v>
      </c>
      <c r="T96" s="77">
        <v>0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78">
        <v>0</v>
      </c>
      <c r="AA96" s="79">
        <f>SUM(T96:Z96)</f>
        <v>0</v>
      </c>
      <c r="AC96" s="79">
        <f>SUM(I96+R96+AA96)</f>
        <v>0</v>
      </c>
    </row>
    <row r="97" spans="1:29" s="64" customFormat="1" ht="15.75" customHeight="1">
      <c r="A97" s="80">
        <v>0.44791666666666702</v>
      </c>
      <c r="B97" s="81">
        <v>0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3">
        <v>0</v>
      </c>
      <c r="I97" s="84">
        <f t="shared" si="94"/>
        <v>0</v>
      </c>
      <c r="K97" s="81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3">
        <v>0</v>
      </c>
      <c r="R97" s="84">
        <f t="shared" si="95"/>
        <v>0</v>
      </c>
      <c r="T97" s="81">
        <v>0</v>
      </c>
      <c r="U97" s="82">
        <v>0</v>
      </c>
      <c r="V97" s="82">
        <v>0</v>
      </c>
      <c r="W97" s="82">
        <v>0</v>
      </c>
      <c r="X97" s="82">
        <v>0</v>
      </c>
      <c r="Y97" s="82">
        <v>0</v>
      </c>
      <c r="Z97" s="83">
        <v>0</v>
      </c>
      <c r="AA97" s="84">
        <f>SUM(T97:Z97)</f>
        <v>0</v>
      </c>
      <c r="AC97" s="84">
        <f>SUM(I97+R97+AA97)</f>
        <v>0</v>
      </c>
    </row>
    <row r="98" spans="1:29" s="64" customFormat="1" ht="15.75" customHeight="1">
      <c r="A98" s="85" t="s">
        <v>136</v>
      </c>
      <c r="B98" s="86">
        <f t="shared" ref="B98:I98" si="96">SUM(B94:B97)</f>
        <v>0</v>
      </c>
      <c r="C98" s="87">
        <f t="shared" si="96"/>
        <v>0</v>
      </c>
      <c r="D98" s="87">
        <f t="shared" si="96"/>
        <v>0</v>
      </c>
      <c r="E98" s="87">
        <f t="shared" si="96"/>
        <v>0</v>
      </c>
      <c r="F98" s="87">
        <f t="shared" si="96"/>
        <v>0</v>
      </c>
      <c r="G98" s="87">
        <f t="shared" si="96"/>
        <v>0</v>
      </c>
      <c r="H98" s="88">
        <f t="shared" si="96"/>
        <v>0</v>
      </c>
      <c r="I98" s="85">
        <f t="shared" si="96"/>
        <v>0</v>
      </c>
      <c r="K98" s="86">
        <f t="shared" ref="K98:R98" si="97">SUM(K94:K97)</f>
        <v>0</v>
      </c>
      <c r="L98" s="87">
        <f t="shared" si="97"/>
        <v>0</v>
      </c>
      <c r="M98" s="87">
        <f t="shared" si="97"/>
        <v>0</v>
      </c>
      <c r="N98" s="87">
        <f t="shared" si="97"/>
        <v>0</v>
      </c>
      <c r="O98" s="87">
        <f t="shared" si="97"/>
        <v>0</v>
      </c>
      <c r="P98" s="87">
        <f t="shared" si="97"/>
        <v>0</v>
      </c>
      <c r="Q98" s="88">
        <f t="shared" si="97"/>
        <v>0</v>
      </c>
      <c r="R98" s="85">
        <f t="shared" si="97"/>
        <v>0</v>
      </c>
      <c r="T98" s="86">
        <f t="shared" ref="T98:Z98" si="98">SUM(T94:T97)</f>
        <v>2</v>
      </c>
      <c r="U98" s="87">
        <f t="shared" si="98"/>
        <v>0</v>
      </c>
      <c r="V98" s="87">
        <f t="shared" si="98"/>
        <v>0</v>
      </c>
      <c r="W98" s="87">
        <f t="shared" si="98"/>
        <v>0</v>
      </c>
      <c r="X98" s="87">
        <f t="shared" si="98"/>
        <v>0</v>
      </c>
      <c r="Y98" s="87">
        <f t="shared" si="98"/>
        <v>0</v>
      </c>
      <c r="Z98" s="88">
        <f t="shared" si="98"/>
        <v>0</v>
      </c>
      <c r="AA98" s="85">
        <f t="shared" ref="AA98" si="99">SUM(AA94:AA97)</f>
        <v>2</v>
      </c>
      <c r="AC98" s="85">
        <f>SUM(AC94:AC97)</f>
        <v>2</v>
      </c>
    </row>
    <row r="99" spans="1:29" s="64" customFormat="1" ht="15.75" customHeight="1">
      <c r="A99" s="71">
        <v>0.45833333333333298</v>
      </c>
      <c r="B99" s="72">
        <v>1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4">
        <v>0</v>
      </c>
      <c r="I99" s="75">
        <f t="shared" ref="I99:I102" si="100">SUM(B99:H99)</f>
        <v>1</v>
      </c>
      <c r="K99" s="72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4">
        <v>0</v>
      </c>
      <c r="R99" s="75">
        <f t="shared" ref="R99:R102" si="101">SUM(K99:Q99)</f>
        <v>0</v>
      </c>
      <c r="T99" s="72">
        <v>0</v>
      </c>
      <c r="U99" s="73">
        <v>0</v>
      </c>
      <c r="V99" s="73">
        <v>0</v>
      </c>
      <c r="W99" s="73">
        <v>0</v>
      </c>
      <c r="X99" s="73">
        <v>0</v>
      </c>
      <c r="Y99" s="73">
        <v>0</v>
      </c>
      <c r="Z99" s="74">
        <v>0</v>
      </c>
      <c r="AA99" s="75">
        <f>SUM(T99:Z99)</f>
        <v>0</v>
      </c>
      <c r="AC99" s="75">
        <f>SUM(I99+R99+AA99)</f>
        <v>1</v>
      </c>
    </row>
    <row r="100" spans="1:29" s="64" customFormat="1" ht="15.75" customHeight="1">
      <c r="A100" s="76">
        <v>0.46875</v>
      </c>
      <c r="B100" s="77">
        <v>0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78">
        <v>0</v>
      </c>
      <c r="I100" s="79">
        <f t="shared" si="100"/>
        <v>0</v>
      </c>
      <c r="K100" s="77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78">
        <v>0</v>
      </c>
      <c r="R100" s="79">
        <f t="shared" si="101"/>
        <v>0</v>
      </c>
      <c r="T100" s="77">
        <v>0</v>
      </c>
      <c r="U100" s="64">
        <v>1</v>
      </c>
      <c r="V100" s="64">
        <v>0</v>
      </c>
      <c r="W100" s="64">
        <v>0</v>
      </c>
      <c r="X100" s="64">
        <v>0</v>
      </c>
      <c r="Y100" s="64">
        <v>0</v>
      </c>
      <c r="Z100" s="78">
        <v>1</v>
      </c>
      <c r="AA100" s="79">
        <f>SUM(T100:Z100)</f>
        <v>2</v>
      </c>
      <c r="AC100" s="79">
        <f>SUM(I100+R100+AA100)</f>
        <v>2</v>
      </c>
    </row>
    <row r="101" spans="1:29" s="64" customFormat="1" ht="15.75" customHeight="1">
      <c r="A101" s="76">
        <v>0.47916666666666702</v>
      </c>
      <c r="B101" s="77">
        <v>0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78">
        <v>0</v>
      </c>
      <c r="I101" s="79">
        <f t="shared" si="100"/>
        <v>0</v>
      </c>
      <c r="K101" s="77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78">
        <v>0</v>
      </c>
      <c r="R101" s="79">
        <f t="shared" si="101"/>
        <v>0</v>
      </c>
      <c r="T101" s="77">
        <v>0</v>
      </c>
      <c r="U101" s="64">
        <v>0</v>
      </c>
      <c r="V101" s="64">
        <v>0</v>
      </c>
      <c r="W101" s="64">
        <v>0</v>
      </c>
      <c r="X101" s="64">
        <v>0</v>
      </c>
      <c r="Y101" s="64">
        <v>0</v>
      </c>
      <c r="Z101" s="78">
        <v>0</v>
      </c>
      <c r="AA101" s="79">
        <f>SUM(T101:Z101)</f>
        <v>0</v>
      </c>
      <c r="AC101" s="79">
        <f>SUM(I101+R101+AA101)</f>
        <v>0</v>
      </c>
    </row>
    <row r="102" spans="1:29" s="64" customFormat="1" ht="15.75" customHeight="1">
      <c r="A102" s="80">
        <v>0.48958333333333298</v>
      </c>
      <c r="B102" s="81">
        <v>0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3">
        <v>0</v>
      </c>
      <c r="I102" s="84">
        <f t="shared" si="100"/>
        <v>0</v>
      </c>
      <c r="K102" s="81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3">
        <v>0</v>
      </c>
      <c r="R102" s="84">
        <f t="shared" si="101"/>
        <v>0</v>
      </c>
      <c r="T102" s="81">
        <v>2</v>
      </c>
      <c r="U102" s="82">
        <v>1</v>
      </c>
      <c r="V102" s="82">
        <v>0</v>
      </c>
      <c r="W102" s="82">
        <v>0</v>
      </c>
      <c r="X102" s="82">
        <v>0</v>
      </c>
      <c r="Y102" s="82">
        <v>0</v>
      </c>
      <c r="Z102" s="83">
        <v>0</v>
      </c>
      <c r="AA102" s="84">
        <f>SUM(T102:Z102)</f>
        <v>3</v>
      </c>
      <c r="AC102" s="84">
        <f>SUM(I102+R102+AA102)</f>
        <v>3</v>
      </c>
    </row>
    <row r="103" spans="1:29" s="64" customFormat="1" ht="15.75" customHeight="1">
      <c r="A103" s="85" t="s">
        <v>136</v>
      </c>
      <c r="B103" s="86">
        <f t="shared" ref="B103:I103" si="102">SUM(B99:B102)</f>
        <v>1</v>
      </c>
      <c r="C103" s="87">
        <f t="shared" si="102"/>
        <v>0</v>
      </c>
      <c r="D103" s="87">
        <f t="shared" si="102"/>
        <v>0</v>
      </c>
      <c r="E103" s="87">
        <f t="shared" si="102"/>
        <v>0</v>
      </c>
      <c r="F103" s="87">
        <f t="shared" si="102"/>
        <v>0</v>
      </c>
      <c r="G103" s="87">
        <f t="shared" si="102"/>
        <v>0</v>
      </c>
      <c r="H103" s="88">
        <f t="shared" si="102"/>
        <v>0</v>
      </c>
      <c r="I103" s="85">
        <f t="shared" si="102"/>
        <v>1</v>
      </c>
      <c r="K103" s="86">
        <f t="shared" ref="K103:R103" si="103">SUM(K99:K102)</f>
        <v>0</v>
      </c>
      <c r="L103" s="87">
        <f t="shared" si="103"/>
        <v>0</v>
      </c>
      <c r="M103" s="87">
        <f t="shared" si="103"/>
        <v>0</v>
      </c>
      <c r="N103" s="87">
        <f t="shared" si="103"/>
        <v>0</v>
      </c>
      <c r="O103" s="87">
        <f t="shared" si="103"/>
        <v>0</v>
      </c>
      <c r="P103" s="87">
        <f t="shared" si="103"/>
        <v>0</v>
      </c>
      <c r="Q103" s="88">
        <f t="shared" si="103"/>
        <v>0</v>
      </c>
      <c r="R103" s="85">
        <f t="shared" si="103"/>
        <v>0</v>
      </c>
      <c r="T103" s="86">
        <f t="shared" ref="T103:Z103" si="104">SUM(T99:T102)</f>
        <v>2</v>
      </c>
      <c r="U103" s="87">
        <f t="shared" si="104"/>
        <v>2</v>
      </c>
      <c r="V103" s="87">
        <f t="shared" si="104"/>
        <v>0</v>
      </c>
      <c r="W103" s="87">
        <f t="shared" si="104"/>
        <v>0</v>
      </c>
      <c r="X103" s="87">
        <f t="shared" si="104"/>
        <v>0</v>
      </c>
      <c r="Y103" s="87">
        <f t="shared" si="104"/>
        <v>0</v>
      </c>
      <c r="Z103" s="88">
        <f t="shared" si="104"/>
        <v>1</v>
      </c>
      <c r="AA103" s="85">
        <f t="shared" ref="AA103" si="105">SUM(AA99:AA102)</f>
        <v>5</v>
      </c>
      <c r="AC103" s="85">
        <f>SUM(AC99:AC102)</f>
        <v>6</v>
      </c>
    </row>
    <row r="104" spans="1:29" s="64" customFormat="1" ht="15.75" customHeight="1">
      <c r="A104" s="71">
        <v>0.5</v>
      </c>
      <c r="B104" s="72">
        <v>0</v>
      </c>
      <c r="C104" s="73">
        <v>1</v>
      </c>
      <c r="D104" s="73">
        <v>0</v>
      </c>
      <c r="E104" s="73">
        <v>0</v>
      </c>
      <c r="F104" s="73">
        <v>0</v>
      </c>
      <c r="G104" s="73">
        <v>1</v>
      </c>
      <c r="H104" s="74">
        <v>0</v>
      </c>
      <c r="I104" s="75">
        <f t="shared" ref="I104:I107" si="106">SUM(B104:H104)</f>
        <v>2</v>
      </c>
      <c r="K104" s="72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4">
        <v>0</v>
      </c>
      <c r="R104" s="75">
        <f t="shared" ref="R104:R107" si="107">SUM(K104:Q104)</f>
        <v>0</v>
      </c>
      <c r="T104" s="72">
        <v>2</v>
      </c>
      <c r="U104" s="73">
        <v>1</v>
      </c>
      <c r="V104" s="73">
        <v>0</v>
      </c>
      <c r="W104" s="73">
        <v>0</v>
      </c>
      <c r="X104" s="73">
        <v>0</v>
      </c>
      <c r="Y104" s="73">
        <v>0</v>
      </c>
      <c r="Z104" s="74">
        <v>0</v>
      </c>
      <c r="AA104" s="75">
        <f>SUM(T104:Z104)</f>
        <v>3</v>
      </c>
      <c r="AC104" s="75">
        <f>SUM(I104+R104+AA104)</f>
        <v>5</v>
      </c>
    </row>
    <row r="105" spans="1:29" s="64" customFormat="1" ht="15.75" customHeight="1">
      <c r="A105" s="76">
        <v>0.51041666666666696</v>
      </c>
      <c r="B105" s="77">
        <v>0</v>
      </c>
      <c r="C105" s="64">
        <v>1</v>
      </c>
      <c r="D105" s="64">
        <v>0</v>
      </c>
      <c r="E105" s="64">
        <v>0</v>
      </c>
      <c r="F105" s="64">
        <v>0</v>
      </c>
      <c r="G105" s="64">
        <v>0</v>
      </c>
      <c r="H105" s="78">
        <v>0</v>
      </c>
      <c r="I105" s="79">
        <f t="shared" si="106"/>
        <v>1</v>
      </c>
      <c r="K105" s="77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78">
        <v>0</v>
      </c>
      <c r="R105" s="79">
        <f t="shared" si="107"/>
        <v>0</v>
      </c>
      <c r="T105" s="77">
        <v>1</v>
      </c>
      <c r="U105" s="64">
        <v>0</v>
      </c>
      <c r="V105" s="64">
        <v>0</v>
      </c>
      <c r="W105" s="64">
        <v>0</v>
      </c>
      <c r="X105" s="64">
        <v>0</v>
      </c>
      <c r="Y105" s="64">
        <v>0</v>
      </c>
      <c r="Z105" s="78">
        <v>0</v>
      </c>
      <c r="AA105" s="79">
        <f>SUM(T105:Z105)</f>
        <v>1</v>
      </c>
      <c r="AC105" s="79">
        <f>SUM(I105+R105+AA105)</f>
        <v>2</v>
      </c>
    </row>
    <row r="106" spans="1:29" s="64" customFormat="1" ht="15.75" customHeight="1">
      <c r="A106" s="76">
        <v>0.52083333333333304</v>
      </c>
      <c r="B106" s="77">
        <v>1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78">
        <v>0</v>
      </c>
      <c r="I106" s="79">
        <f t="shared" si="106"/>
        <v>1</v>
      </c>
      <c r="K106" s="77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78">
        <v>0</v>
      </c>
      <c r="R106" s="79">
        <f t="shared" si="107"/>
        <v>0</v>
      </c>
      <c r="T106" s="77">
        <v>0</v>
      </c>
      <c r="U106" s="64">
        <v>0</v>
      </c>
      <c r="V106" s="64">
        <v>0</v>
      </c>
      <c r="W106" s="64">
        <v>0</v>
      </c>
      <c r="X106" s="64">
        <v>0</v>
      </c>
      <c r="Y106" s="64">
        <v>0</v>
      </c>
      <c r="Z106" s="78">
        <v>0</v>
      </c>
      <c r="AA106" s="79">
        <f>SUM(T106:Z106)</f>
        <v>0</v>
      </c>
      <c r="AC106" s="79">
        <f>SUM(I106+R106+AA106)</f>
        <v>1</v>
      </c>
    </row>
    <row r="107" spans="1:29" s="64" customFormat="1" ht="15.75" customHeight="1">
      <c r="A107" s="80">
        <v>0.53125</v>
      </c>
      <c r="B107" s="81">
        <v>0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3">
        <v>0</v>
      </c>
      <c r="I107" s="84">
        <f t="shared" si="106"/>
        <v>0</v>
      </c>
      <c r="K107" s="81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3">
        <v>0</v>
      </c>
      <c r="R107" s="84">
        <f t="shared" si="107"/>
        <v>0</v>
      </c>
      <c r="T107" s="81">
        <v>0</v>
      </c>
      <c r="U107" s="82">
        <v>0</v>
      </c>
      <c r="V107" s="82">
        <v>0</v>
      </c>
      <c r="W107" s="82">
        <v>0</v>
      </c>
      <c r="X107" s="82">
        <v>0</v>
      </c>
      <c r="Y107" s="82">
        <v>0</v>
      </c>
      <c r="Z107" s="83">
        <v>0</v>
      </c>
      <c r="AA107" s="84">
        <f>SUM(T107:Z107)</f>
        <v>0</v>
      </c>
      <c r="AC107" s="84">
        <f>SUM(I107+R107+AA107)</f>
        <v>0</v>
      </c>
    </row>
    <row r="108" spans="1:29" s="64" customFormat="1" ht="15.75" customHeight="1">
      <c r="A108" s="85" t="s">
        <v>136</v>
      </c>
      <c r="B108" s="86">
        <f t="shared" ref="B108:I108" si="108">SUM(B104:B107)</f>
        <v>1</v>
      </c>
      <c r="C108" s="87">
        <f t="shared" si="108"/>
        <v>2</v>
      </c>
      <c r="D108" s="87">
        <f t="shared" si="108"/>
        <v>0</v>
      </c>
      <c r="E108" s="87">
        <f t="shared" si="108"/>
        <v>0</v>
      </c>
      <c r="F108" s="87">
        <f t="shared" si="108"/>
        <v>0</v>
      </c>
      <c r="G108" s="87">
        <f t="shared" si="108"/>
        <v>1</v>
      </c>
      <c r="H108" s="88">
        <f t="shared" si="108"/>
        <v>0</v>
      </c>
      <c r="I108" s="85">
        <f t="shared" si="108"/>
        <v>4</v>
      </c>
      <c r="K108" s="86">
        <f t="shared" ref="K108:R108" si="109">SUM(K104:K107)</f>
        <v>0</v>
      </c>
      <c r="L108" s="87">
        <f t="shared" si="109"/>
        <v>0</v>
      </c>
      <c r="M108" s="87">
        <f t="shared" si="109"/>
        <v>0</v>
      </c>
      <c r="N108" s="87">
        <f t="shared" si="109"/>
        <v>0</v>
      </c>
      <c r="O108" s="87">
        <f t="shared" si="109"/>
        <v>0</v>
      </c>
      <c r="P108" s="87">
        <f t="shared" si="109"/>
        <v>0</v>
      </c>
      <c r="Q108" s="88">
        <f t="shared" si="109"/>
        <v>0</v>
      </c>
      <c r="R108" s="85">
        <f t="shared" si="109"/>
        <v>0</v>
      </c>
      <c r="T108" s="86">
        <f t="shared" ref="T108:Z108" si="110">SUM(T104:T107)</f>
        <v>3</v>
      </c>
      <c r="U108" s="87">
        <f t="shared" si="110"/>
        <v>1</v>
      </c>
      <c r="V108" s="87">
        <f t="shared" si="110"/>
        <v>0</v>
      </c>
      <c r="W108" s="87">
        <f t="shared" si="110"/>
        <v>0</v>
      </c>
      <c r="X108" s="87">
        <f t="shared" si="110"/>
        <v>0</v>
      </c>
      <c r="Y108" s="87">
        <f t="shared" si="110"/>
        <v>0</v>
      </c>
      <c r="Z108" s="88">
        <f t="shared" si="110"/>
        <v>0</v>
      </c>
      <c r="AA108" s="85">
        <f t="shared" ref="AA108" si="111">SUM(AA104:AA107)</f>
        <v>4</v>
      </c>
      <c r="AC108" s="85">
        <f>SUM(AC104:AC107)</f>
        <v>8</v>
      </c>
    </row>
    <row r="109" spans="1:29" s="64" customFormat="1" ht="15.75" customHeight="1">
      <c r="A109" s="71">
        <v>0.54166666666666696</v>
      </c>
      <c r="B109" s="72">
        <v>0</v>
      </c>
      <c r="C109" s="73">
        <v>0</v>
      </c>
      <c r="D109" s="73">
        <v>0</v>
      </c>
      <c r="E109" s="73">
        <v>0</v>
      </c>
      <c r="F109" s="73">
        <v>0</v>
      </c>
      <c r="G109" s="73">
        <v>0</v>
      </c>
      <c r="H109" s="74">
        <v>0</v>
      </c>
      <c r="I109" s="75">
        <f t="shared" ref="I109:I112" si="112">SUM(B109:H109)</f>
        <v>0</v>
      </c>
      <c r="K109" s="72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4">
        <v>0</v>
      </c>
      <c r="R109" s="75">
        <f t="shared" ref="R109:R112" si="113">SUM(K109:Q109)</f>
        <v>0</v>
      </c>
      <c r="T109" s="72">
        <v>0</v>
      </c>
      <c r="U109" s="73">
        <v>0</v>
      </c>
      <c r="V109" s="73">
        <v>0</v>
      </c>
      <c r="W109" s="73">
        <v>0</v>
      </c>
      <c r="X109" s="73">
        <v>0</v>
      </c>
      <c r="Y109" s="73">
        <v>0</v>
      </c>
      <c r="Z109" s="74">
        <v>0</v>
      </c>
      <c r="AA109" s="75">
        <f>SUM(T109:Z109)</f>
        <v>0</v>
      </c>
      <c r="AC109" s="75">
        <f>SUM(I109+R109+AA109)</f>
        <v>0</v>
      </c>
    </row>
    <row r="110" spans="1:29" s="64" customFormat="1" ht="15.75" customHeight="1">
      <c r="A110" s="76">
        <v>0.55208333333333304</v>
      </c>
      <c r="B110" s="77">
        <v>0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78">
        <v>0</v>
      </c>
      <c r="I110" s="79">
        <f t="shared" si="112"/>
        <v>0</v>
      </c>
      <c r="K110" s="77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78">
        <v>0</v>
      </c>
      <c r="R110" s="79">
        <f t="shared" si="113"/>
        <v>0</v>
      </c>
      <c r="T110" s="77">
        <v>1</v>
      </c>
      <c r="U110" s="64">
        <v>0</v>
      </c>
      <c r="V110" s="64">
        <v>0</v>
      </c>
      <c r="W110" s="64">
        <v>0</v>
      </c>
      <c r="X110" s="64">
        <v>0</v>
      </c>
      <c r="Y110" s="64">
        <v>0</v>
      </c>
      <c r="Z110" s="78">
        <v>0</v>
      </c>
      <c r="AA110" s="79">
        <f>SUM(T110:Z110)</f>
        <v>1</v>
      </c>
      <c r="AC110" s="79">
        <f>SUM(I110+R110+AA110)</f>
        <v>1</v>
      </c>
    </row>
    <row r="111" spans="1:29" s="64" customFormat="1" ht="15.75" customHeight="1">
      <c r="A111" s="76">
        <v>0.5625</v>
      </c>
      <c r="B111" s="77">
        <v>0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78">
        <v>0</v>
      </c>
      <c r="I111" s="79">
        <f t="shared" si="112"/>
        <v>0</v>
      </c>
      <c r="K111" s="77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78">
        <v>0</v>
      </c>
      <c r="R111" s="79">
        <f t="shared" si="113"/>
        <v>0</v>
      </c>
      <c r="T111" s="77">
        <v>0</v>
      </c>
      <c r="U111" s="64">
        <v>0</v>
      </c>
      <c r="V111" s="64">
        <v>0</v>
      </c>
      <c r="W111" s="64">
        <v>0</v>
      </c>
      <c r="X111" s="64">
        <v>0</v>
      </c>
      <c r="Y111" s="64">
        <v>0</v>
      </c>
      <c r="Z111" s="78">
        <v>0</v>
      </c>
      <c r="AA111" s="79">
        <f>SUM(T111:Z111)</f>
        <v>0</v>
      </c>
      <c r="AC111" s="79">
        <f>SUM(I111+R111+AA111)</f>
        <v>0</v>
      </c>
    </row>
    <row r="112" spans="1:29" s="64" customFormat="1" ht="15.75" customHeight="1">
      <c r="A112" s="80">
        <v>0.57291666666666696</v>
      </c>
      <c r="B112" s="81">
        <v>0</v>
      </c>
      <c r="C112" s="82">
        <v>0</v>
      </c>
      <c r="D112" s="82">
        <v>0</v>
      </c>
      <c r="E112" s="82">
        <v>0</v>
      </c>
      <c r="F112" s="82">
        <v>0</v>
      </c>
      <c r="G112" s="82">
        <v>0</v>
      </c>
      <c r="H112" s="83">
        <v>0</v>
      </c>
      <c r="I112" s="84">
        <f t="shared" si="112"/>
        <v>0</v>
      </c>
      <c r="K112" s="81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3">
        <v>0</v>
      </c>
      <c r="R112" s="84">
        <f t="shared" si="113"/>
        <v>0</v>
      </c>
      <c r="T112" s="81">
        <v>0</v>
      </c>
      <c r="U112" s="82">
        <v>0</v>
      </c>
      <c r="V112" s="82">
        <v>0</v>
      </c>
      <c r="W112" s="82">
        <v>0</v>
      </c>
      <c r="X112" s="82">
        <v>0</v>
      </c>
      <c r="Y112" s="82">
        <v>0</v>
      </c>
      <c r="Z112" s="83">
        <v>0</v>
      </c>
      <c r="AA112" s="84">
        <f>SUM(T112:Z112)</f>
        <v>0</v>
      </c>
      <c r="AC112" s="84">
        <f>SUM(I112+R112+AA112)</f>
        <v>0</v>
      </c>
    </row>
    <row r="113" spans="1:29" s="64" customFormat="1" ht="15.75" customHeight="1">
      <c r="A113" s="85" t="s">
        <v>136</v>
      </c>
      <c r="B113" s="86">
        <f t="shared" ref="B113:I113" si="114">SUM(B109:B112)</f>
        <v>0</v>
      </c>
      <c r="C113" s="87">
        <f t="shared" si="114"/>
        <v>0</v>
      </c>
      <c r="D113" s="87">
        <f t="shared" si="114"/>
        <v>0</v>
      </c>
      <c r="E113" s="87">
        <f t="shared" si="114"/>
        <v>0</v>
      </c>
      <c r="F113" s="87">
        <f t="shared" si="114"/>
        <v>0</v>
      </c>
      <c r="G113" s="87">
        <f t="shared" si="114"/>
        <v>0</v>
      </c>
      <c r="H113" s="88">
        <f t="shared" si="114"/>
        <v>0</v>
      </c>
      <c r="I113" s="85">
        <f t="shared" si="114"/>
        <v>0</v>
      </c>
      <c r="K113" s="86">
        <f t="shared" ref="K113:R113" si="115">SUM(K109:K112)</f>
        <v>0</v>
      </c>
      <c r="L113" s="87">
        <f t="shared" si="115"/>
        <v>0</v>
      </c>
      <c r="M113" s="87">
        <f t="shared" si="115"/>
        <v>0</v>
      </c>
      <c r="N113" s="87">
        <f t="shared" si="115"/>
        <v>0</v>
      </c>
      <c r="O113" s="87">
        <f t="shared" si="115"/>
        <v>0</v>
      </c>
      <c r="P113" s="87">
        <f t="shared" si="115"/>
        <v>0</v>
      </c>
      <c r="Q113" s="88">
        <f t="shared" si="115"/>
        <v>0</v>
      </c>
      <c r="R113" s="85">
        <f t="shared" si="115"/>
        <v>0</v>
      </c>
      <c r="T113" s="86">
        <f t="shared" ref="T113:Z113" si="116">SUM(T109:T112)</f>
        <v>1</v>
      </c>
      <c r="U113" s="87">
        <f t="shared" si="116"/>
        <v>0</v>
      </c>
      <c r="V113" s="87">
        <f t="shared" si="116"/>
        <v>0</v>
      </c>
      <c r="W113" s="87">
        <f t="shared" si="116"/>
        <v>0</v>
      </c>
      <c r="X113" s="87">
        <f t="shared" si="116"/>
        <v>0</v>
      </c>
      <c r="Y113" s="87">
        <f t="shared" si="116"/>
        <v>0</v>
      </c>
      <c r="Z113" s="88">
        <f t="shared" si="116"/>
        <v>0</v>
      </c>
      <c r="AA113" s="85">
        <f t="shared" ref="AA113" si="117">SUM(AA109:AA112)</f>
        <v>1</v>
      </c>
      <c r="AC113" s="85">
        <f>SUM(AC109:AC112)</f>
        <v>1</v>
      </c>
    </row>
    <row r="114" spans="1:29" s="64" customFormat="1" ht="15.75" customHeight="1">
      <c r="A114" s="71">
        <v>0.58333333333333304</v>
      </c>
      <c r="B114" s="72">
        <v>0</v>
      </c>
      <c r="C114" s="73">
        <v>0</v>
      </c>
      <c r="D114" s="73">
        <v>0</v>
      </c>
      <c r="E114" s="73">
        <v>0</v>
      </c>
      <c r="F114" s="73">
        <v>0</v>
      </c>
      <c r="G114" s="73">
        <v>0</v>
      </c>
      <c r="H114" s="74">
        <v>0</v>
      </c>
      <c r="I114" s="75">
        <f t="shared" ref="I114:I117" si="118">SUM(B114:H114)</f>
        <v>0</v>
      </c>
      <c r="K114" s="72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4">
        <v>0</v>
      </c>
      <c r="R114" s="75">
        <f t="shared" ref="R114:R117" si="119">SUM(K114:Q114)</f>
        <v>0</v>
      </c>
      <c r="T114" s="72">
        <v>0</v>
      </c>
      <c r="U114" s="73">
        <v>0</v>
      </c>
      <c r="V114" s="73">
        <v>0</v>
      </c>
      <c r="W114" s="73">
        <v>0</v>
      </c>
      <c r="X114" s="73">
        <v>0</v>
      </c>
      <c r="Y114" s="73">
        <v>0</v>
      </c>
      <c r="Z114" s="74">
        <v>0</v>
      </c>
      <c r="AA114" s="75">
        <f>SUM(T114:Z114)</f>
        <v>0</v>
      </c>
      <c r="AC114" s="75">
        <f>SUM(I114+R114+AA114)</f>
        <v>0</v>
      </c>
    </row>
    <row r="115" spans="1:29" s="64" customFormat="1" ht="15.75" customHeight="1">
      <c r="A115" s="76">
        <v>0.59375</v>
      </c>
      <c r="B115" s="77">
        <v>0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78">
        <v>0</v>
      </c>
      <c r="I115" s="79">
        <f t="shared" si="118"/>
        <v>0</v>
      </c>
      <c r="K115" s="77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78">
        <v>0</v>
      </c>
      <c r="R115" s="79">
        <f t="shared" si="119"/>
        <v>0</v>
      </c>
      <c r="T115" s="77">
        <v>0</v>
      </c>
      <c r="U115" s="64">
        <v>0</v>
      </c>
      <c r="V115" s="64">
        <v>0</v>
      </c>
      <c r="W115" s="64">
        <v>0</v>
      </c>
      <c r="X115" s="64">
        <v>0</v>
      </c>
      <c r="Y115" s="64">
        <v>0</v>
      </c>
      <c r="Z115" s="78">
        <v>0</v>
      </c>
      <c r="AA115" s="79">
        <f>SUM(T115:Z115)</f>
        <v>0</v>
      </c>
      <c r="AC115" s="79">
        <f>SUM(I115+R115+AA115)</f>
        <v>0</v>
      </c>
    </row>
    <row r="116" spans="1:29" s="64" customFormat="1" ht="15.75" customHeight="1">
      <c r="A116" s="76">
        <v>0.60416666666666696</v>
      </c>
      <c r="B116" s="77">
        <v>0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78">
        <v>0</v>
      </c>
      <c r="I116" s="79">
        <f t="shared" si="118"/>
        <v>0</v>
      </c>
      <c r="K116" s="77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78">
        <v>0</v>
      </c>
      <c r="R116" s="79">
        <f t="shared" si="119"/>
        <v>0</v>
      </c>
      <c r="T116" s="77">
        <v>3</v>
      </c>
      <c r="U116" s="64">
        <v>0</v>
      </c>
      <c r="V116" s="64">
        <v>0</v>
      </c>
      <c r="W116" s="64">
        <v>0</v>
      </c>
      <c r="X116" s="64">
        <v>0</v>
      </c>
      <c r="Y116" s="64">
        <v>0</v>
      </c>
      <c r="Z116" s="78">
        <v>0</v>
      </c>
      <c r="AA116" s="79">
        <f>SUM(T116:Z116)</f>
        <v>3</v>
      </c>
      <c r="AC116" s="79">
        <f>SUM(I116+R116+AA116)</f>
        <v>3</v>
      </c>
    </row>
    <row r="117" spans="1:29" s="64" customFormat="1" ht="15.75" customHeight="1">
      <c r="A117" s="80">
        <v>0.61458333333333304</v>
      </c>
      <c r="B117" s="81">
        <v>0</v>
      </c>
      <c r="C117" s="82">
        <v>0</v>
      </c>
      <c r="D117" s="82">
        <v>0</v>
      </c>
      <c r="E117" s="82">
        <v>0</v>
      </c>
      <c r="F117" s="82">
        <v>0</v>
      </c>
      <c r="G117" s="82">
        <v>2</v>
      </c>
      <c r="H117" s="83">
        <v>0</v>
      </c>
      <c r="I117" s="84">
        <f t="shared" si="118"/>
        <v>2</v>
      </c>
      <c r="K117" s="81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3">
        <v>0</v>
      </c>
      <c r="R117" s="84">
        <f t="shared" si="119"/>
        <v>0</v>
      </c>
      <c r="T117" s="81">
        <v>1</v>
      </c>
      <c r="U117" s="82">
        <v>0</v>
      </c>
      <c r="V117" s="82">
        <v>0</v>
      </c>
      <c r="W117" s="82">
        <v>0</v>
      </c>
      <c r="X117" s="82">
        <v>0</v>
      </c>
      <c r="Y117" s="82">
        <v>0</v>
      </c>
      <c r="Z117" s="83">
        <v>0</v>
      </c>
      <c r="AA117" s="84">
        <f>SUM(T117:Z117)</f>
        <v>1</v>
      </c>
      <c r="AC117" s="84">
        <f>SUM(I117+R117+AA117)</f>
        <v>3</v>
      </c>
    </row>
    <row r="118" spans="1:29" s="64" customFormat="1" ht="15.75" customHeight="1">
      <c r="A118" s="85" t="s">
        <v>136</v>
      </c>
      <c r="B118" s="86">
        <f t="shared" ref="B118:I118" si="120">SUM(B114:B117)</f>
        <v>0</v>
      </c>
      <c r="C118" s="87">
        <f t="shared" si="120"/>
        <v>0</v>
      </c>
      <c r="D118" s="87">
        <f t="shared" si="120"/>
        <v>0</v>
      </c>
      <c r="E118" s="87">
        <f t="shared" si="120"/>
        <v>0</v>
      </c>
      <c r="F118" s="87">
        <f t="shared" si="120"/>
        <v>0</v>
      </c>
      <c r="G118" s="87">
        <f t="shared" si="120"/>
        <v>2</v>
      </c>
      <c r="H118" s="88">
        <f t="shared" si="120"/>
        <v>0</v>
      </c>
      <c r="I118" s="85">
        <f t="shared" si="120"/>
        <v>2</v>
      </c>
      <c r="K118" s="86">
        <f t="shared" ref="K118:R118" si="121">SUM(K114:K117)</f>
        <v>0</v>
      </c>
      <c r="L118" s="87">
        <f t="shared" si="121"/>
        <v>0</v>
      </c>
      <c r="M118" s="87">
        <f t="shared" si="121"/>
        <v>0</v>
      </c>
      <c r="N118" s="87">
        <f t="shared" si="121"/>
        <v>0</v>
      </c>
      <c r="O118" s="87">
        <f t="shared" si="121"/>
        <v>0</v>
      </c>
      <c r="P118" s="87">
        <f t="shared" si="121"/>
        <v>0</v>
      </c>
      <c r="Q118" s="88">
        <f t="shared" si="121"/>
        <v>0</v>
      </c>
      <c r="R118" s="85">
        <f t="shared" si="121"/>
        <v>0</v>
      </c>
      <c r="T118" s="86">
        <f t="shared" ref="T118:Z118" si="122">SUM(T114:T117)</f>
        <v>4</v>
      </c>
      <c r="U118" s="87">
        <f t="shared" si="122"/>
        <v>0</v>
      </c>
      <c r="V118" s="87">
        <f t="shared" si="122"/>
        <v>0</v>
      </c>
      <c r="W118" s="87">
        <f t="shared" si="122"/>
        <v>0</v>
      </c>
      <c r="X118" s="87">
        <f t="shared" si="122"/>
        <v>0</v>
      </c>
      <c r="Y118" s="87">
        <f t="shared" si="122"/>
        <v>0</v>
      </c>
      <c r="Z118" s="88">
        <f t="shared" si="122"/>
        <v>0</v>
      </c>
      <c r="AA118" s="85">
        <f t="shared" ref="AA118" si="123">SUM(AA114:AA117)</f>
        <v>4</v>
      </c>
      <c r="AC118" s="85">
        <f>SUM(AC114:AC117)</f>
        <v>6</v>
      </c>
    </row>
    <row r="119" spans="1:29" s="64" customFormat="1" ht="15.75" customHeight="1">
      <c r="A119" s="71">
        <v>0.625</v>
      </c>
      <c r="B119" s="72">
        <v>0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4">
        <v>0</v>
      </c>
      <c r="I119" s="75">
        <f t="shared" ref="I119:I122" si="124">SUM(B119:H119)</f>
        <v>0</v>
      </c>
      <c r="K119" s="72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4">
        <v>0</v>
      </c>
      <c r="R119" s="75">
        <f t="shared" ref="R119:R122" si="125">SUM(K119:Q119)</f>
        <v>0</v>
      </c>
      <c r="T119" s="72">
        <v>0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4">
        <v>0</v>
      </c>
      <c r="AA119" s="75">
        <f>SUM(T119:Z119)</f>
        <v>0</v>
      </c>
      <c r="AC119" s="75">
        <f>SUM(I119+R119+AA119)</f>
        <v>0</v>
      </c>
    </row>
    <row r="120" spans="1:29" s="64" customFormat="1" ht="15.75" customHeight="1">
      <c r="A120" s="76">
        <v>0.63541666666666696</v>
      </c>
      <c r="B120" s="77">
        <v>0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78">
        <v>1</v>
      </c>
      <c r="I120" s="79">
        <f t="shared" si="124"/>
        <v>1</v>
      </c>
      <c r="K120" s="77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78">
        <v>0</v>
      </c>
      <c r="R120" s="79">
        <f t="shared" si="125"/>
        <v>0</v>
      </c>
      <c r="T120" s="77">
        <v>0</v>
      </c>
      <c r="U120" s="64">
        <v>0</v>
      </c>
      <c r="V120" s="64">
        <v>0</v>
      </c>
      <c r="W120" s="64">
        <v>0</v>
      </c>
      <c r="X120" s="64">
        <v>0</v>
      </c>
      <c r="Y120" s="64">
        <v>0</v>
      </c>
      <c r="Z120" s="78">
        <v>0</v>
      </c>
      <c r="AA120" s="79">
        <f>SUM(T120:Z120)</f>
        <v>0</v>
      </c>
      <c r="AC120" s="79">
        <f>SUM(I120+R120+AA120)</f>
        <v>1</v>
      </c>
    </row>
    <row r="121" spans="1:29" s="64" customFormat="1" ht="15.75" customHeight="1">
      <c r="A121" s="76">
        <v>0.64583333333333304</v>
      </c>
      <c r="B121" s="77">
        <v>0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78">
        <v>0</v>
      </c>
      <c r="I121" s="79">
        <f t="shared" si="124"/>
        <v>0</v>
      </c>
      <c r="K121" s="77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78">
        <v>0</v>
      </c>
      <c r="R121" s="79">
        <f t="shared" si="125"/>
        <v>0</v>
      </c>
      <c r="T121" s="77">
        <v>0</v>
      </c>
      <c r="U121" s="64">
        <v>0</v>
      </c>
      <c r="V121" s="64">
        <v>0</v>
      </c>
      <c r="W121" s="64">
        <v>0</v>
      </c>
      <c r="X121" s="64">
        <v>0</v>
      </c>
      <c r="Y121" s="64">
        <v>0</v>
      </c>
      <c r="Z121" s="78">
        <v>0</v>
      </c>
      <c r="AA121" s="79">
        <f>SUM(T121:Z121)</f>
        <v>0</v>
      </c>
      <c r="AC121" s="79">
        <f>SUM(I121+R121+AA121)</f>
        <v>0</v>
      </c>
    </row>
    <row r="122" spans="1:29" s="64" customFormat="1" ht="15.75" customHeight="1">
      <c r="A122" s="80">
        <v>0.65625</v>
      </c>
      <c r="B122" s="81">
        <v>0</v>
      </c>
      <c r="C122" s="82">
        <v>0</v>
      </c>
      <c r="D122" s="82">
        <v>0</v>
      </c>
      <c r="E122" s="82">
        <v>0</v>
      </c>
      <c r="F122" s="82">
        <v>0</v>
      </c>
      <c r="G122" s="82">
        <v>1</v>
      </c>
      <c r="H122" s="83">
        <v>0</v>
      </c>
      <c r="I122" s="84">
        <f t="shared" si="124"/>
        <v>1</v>
      </c>
      <c r="K122" s="81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3">
        <v>0</v>
      </c>
      <c r="R122" s="84">
        <f t="shared" si="125"/>
        <v>0</v>
      </c>
      <c r="T122" s="81">
        <v>0</v>
      </c>
      <c r="U122" s="82">
        <v>0</v>
      </c>
      <c r="V122" s="82">
        <v>0</v>
      </c>
      <c r="W122" s="82">
        <v>0</v>
      </c>
      <c r="X122" s="82">
        <v>0</v>
      </c>
      <c r="Y122" s="82">
        <v>0</v>
      </c>
      <c r="Z122" s="83">
        <v>0</v>
      </c>
      <c r="AA122" s="84">
        <f>SUM(T122:Z122)</f>
        <v>0</v>
      </c>
      <c r="AC122" s="84">
        <f>SUM(I122+R122+AA122)</f>
        <v>1</v>
      </c>
    </row>
    <row r="123" spans="1:29" s="64" customFormat="1" ht="15.75" customHeight="1">
      <c r="A123" s="85" t="s">
        <v>136</v>
      </c>
      <c r="B123" s="86">
        <f t="shared" ref="B123:I123" si="126">SUM(B119:B122)</f>
        <v>0</v>
      </c>
      <c r="C123" s="87">
        <f t="shared" si="126"/>
        <v>0</v>
      </c>
      <c r="D123" s="87">
        <f t="shared" si="126"/>
        <v>0</v>
      </c>
      <c r="E123" s="87">
        <f t="shared" si="126"/>
        <v>0</v>
      </c>
      <c r="F123" s="87">
        <f t="shared" si="126"/>
        <v>0</v>
      </c>
      <c r="G123" s="87">
        <f t="shared" si="126"/>
        <v>1</v>
      </c>
      <c r="H123" s="88">
        <f t="shared" si="126"/>
        <v>1</v>
      </c>
      <c r="I123" s="85">
        <f t="shared" si="126"/>
        <v>2</v>
      </c>
      <c r="K123" s="86">
        <f t="shared" ref="K123:R123" si="127">SUM(K119:K122)</f>
        <v>0</v>
      </c>
      <c r="L123" s="87">
        <f t="shared" si="127"/>
        <v>0</v>
      </c>
      <c r="M123" s="87">
        <f t="shared" si="127"/>
        <v>0</v>
      </c>
      <c r="N123" s="87">
        <f t="shared" si="127"/>
        <v>0</v>
      </c>
      <c r="O123" s="87">
        <f t="shared" si="127"/>
        <v>0</v>
      </c>
      <c r="P123" s="87">
        <f t="shared" si="127"/>
        <v>0</v>
      </c>
      <c r="Q123" s="88">
        <f t="shared" si="127"/>
        <v>0</v>
      </c>
      <c r="R123" s="85">
        <f t="shared" si="127"/>
        <v>0</v>
      </c>
      <c r="T123" s="86">
        <f t="shared" ref="T123:Z123" si="128">SUM(T119:T122)</f>
        <v>0</v>
      </c>
      <c r="U123" s="87">
        <f t="shared" si="128"/>
        <v>0</v>
      </c>
      <c r="V123" s="87">
        <f t="shared" si="128"/>
        <v>0</v>
      </c>
      <c r="W123" s="87">
        <f t="shared" si="128"/>
        <v>0</v>
      </c>
      <c r="X123" s="87">
        <f t="shared" si="128"/>
        <v>0</v>
      </c>
      <c r="Y123" s="87">
        <f t="shared" si="128"/>
        <v>0</v>
      </c>
      <c r="Z123" s="88">
        <f t="shared" si="128"/>
        <v>0</v>
      </c>
      <c r="AA123" s="85">
        <f t="shared" ref="AA123" si="129">SUM(AA119:AA122)</f>
        <v>0</v>
      </c>
      <c r="AC123" s="85">
        <f>SUM(AC119:AC122)</f>
        <v>2</v>
      </c>
    </row>
    <row r="124" spans="1:29" s="64" customFormat="1" ht="15.75" customHeight="1">
      <c r="A124" s="71">
        <v>0.66666666666666696</v>
      </c>
      <c r="B124" s="72">
        <v>1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4">
        <v>0</v>
      </c>
      <c r="I124" s="75">
        <f t="shared" ref="I124:I127" si="130">SUM(B124:H124)</f>
        <v>1</v>
      </c>
      <c r="K124" s="72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4">
        <v>0</v>
      </c>
      <c r="R124" s="75">
        <f t="shared" ref="R124:R127" si="131">SUM(K124:Q124)</f>
        <v>0</v>
      </c>
      <c r="T124" s="72">
        <v>0</v>
      </c>
      <c r="U124" s="73">
        <v>0</v>
      </c>
      <c r="V124" s="73">
        <v>0</v>
      </c>
      <c r="W124" s="73">
        <v>0</v>
      </c>
      <c r="X124" s="73">
        <v>0</v>
      </c>
      <c r="Y124" s="73">
        <v>0</v>
      </c>
      <c r="Z124" s="74">
        <v>0</v>
      </c>
      <c r="AA124" s="75">
        <f>SUM(T124:Z124)</f>
        <v>0</v>
      </c>
      <c r="AC124" s="75">
        <f>SUM(I124+R124+AA124)</f>
        <v>1</v>
      </c>
    </row>
    <row r="125" spans="1:29" s="64" customFormat="1" ht="15.75" customHeight="1">
      <c r="A125" s="76">
        <v>0.67708333333333304</v>
      </c>
      <c r="B125" s="77">
        <v>0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78">
        <v>0</v>
      </c>
      <c r="I125" s="79">
        <f t="shared" si="130"/>
        <v>0</v>
      </c>
      <c r="K125" s="77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78">
        <v>0</v>
      </c>
      <c r="R125" s="79">
        <f t="shared" si="131"/>
        <v>0</v>
      </c>
      <c r="T125" s="77">
        <v>0</v>
      </c>
      <c r="U125" s="64">
        <v>0</v>
      </c>
      <c r="V125" s="64">
        <v>0</v>
      </c>
      <c r="W125" s="64">
        <v>0</v>
      </c>
      <c r="X125" s="64">
        <v>0</v>
      </c>
      <c r="Y125" s="64">
        <v>0</v>
      </c>
      <c r="Z125" s="78">
        <v>0</v>
      </c>
      <c r="AA125" s="79">
        <f>SUM(T125:Z125)</f>
        <v>0</v>
      </c>
      <c r="AC125" s="79">
        <f>SUM(I125+R125+AA125)</f>
        <v>0</v>
      </c>
    </row>
    <row r="126" spans="1:29" s="64" customFormat="1" ht="15.75" customHeight="1">
      <c r="A126" s="76">
        <v>0.6875</v>
      </c>
      <c r="B126" s="77">
        <v>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78">
        <v>0</v>
      </c>
      <c r="I126" s="79">
        <f t="shared" si="130"/>
        <v>0</v>
      </c>
      <c r="K126" s="77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78">
        <v>0</v>
      </c>
      <c r="R126" s="79">
        <f t="shared" si="131"/>
        <v>0</v>
      </c>
      <c r="T126" s="77">
        <v>0</v>
      </c>
      <c r="U126" s="64">
        <v>0</v>
      </c>
      <c r="V126" s="64">
        <v>0</v>
      </c>
      <c r="W126" s="64">
        <v>0</v>
      </c>
      <c r="X126" s="64">
        <v>0</v>
      </c>
      <c r="Y126" s="64">
        <v>0</v>
      </c>
      <c r="Z126" s="78">
        <v>0</v>
      </c>
      <c r="AA126" s="79">
        <f>SUM(T126:Z126)</f>
        <v>0</v>
      </c>
      <c r="AC126" s="79">
        <f>SUM(I126+R126+AA126)</f>
        <v>0</v>
      </c>
    </row>
    <row r="127" spans="1:29" s="64" customFormat="1" ht="15.75" customHeight="1">
      <c r="A127" s="80">
        <v>0.69791666666666696</v>
      </c>
      <c r="B127" s="81">
        <v>0</v>
      </c>
      <c r="C127" s="82">
        <v>0</v>
      </c>
      <c r="D127" s="82">
        <v>0</v>
      </c>
      <c r="E127" s="82">
        <v>0</v>
      </c>
      <c r="F127" s="82">
        <v>0</v>
      </c>
      <c r="G127" s="82">
        <v>0</v>
      </c>
      <c r="H127" s="83">
        <v>0</v>
      </c>
      <c r="I127" s="84">
        <f t="shared" si="130"/>
        <v>0</v>
      </c>
      <c r="K127" s="81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3">
        <v>0</v>
      </c>
      <c r="R127" s="84">
        <f t="shared" si="131"/>
        <v>0</v>
      </c>
      <c r="T127" s="81">
        <v>0</v>
      </c>
      <c r="U127" s="82">
        <v>0</v>
      </c>
      <c r="V127" s="82">
        <v>0</v>
      </c>
      <c r="W127" s="82">
        <v>0</v>
      </c>
      <c r="X127" s="82">
        <v>0</v>
      </c>
      <c r="Y127" s="82">
        <v>0</v>
      </c>
      <c r="Z127" s="83">
        <v>0</v>
      </c>
      <c r="AA127" s="84">
        <f>SUM(T127:Z127)</f>
        <v>0</v>
      </c>
      <c r="AC127" s="84">
        <f>SUM(I127+R127+AA127)</f>
        <v>0</v>
      </c>
    </row>
    <row r="128" spans="1:29" s="64" customFormat="1" ht="15.75" customHeight="1">
      <c r="A128" s="85" t="s">
        <v>136</v>
      </c>
      <c r="B128" s="86">
        <f t="shared" ref="B128:I128" si="132">SUM(B124:B127)</f>
        <v>1</v>
      </c>
      <c r="C128" s="87">
        <f t="shared" si="132"/>
        <v>0</v>
      </c>
      <c r="D128" s="87">
        <f t="shared" si="132"/>
        <v>0</v>
      </c>
      <c r="E128" s="87">
        <f t="shared" si="132"/>
        <v>0</v>
      </c>
      <c r="F128" s="87">
        <f t="shared" si="132"/>
        <v>0</v>
      </c>
      <c r="G128" s="87">
        <f t="shared" si="132"/>
        <v>0</v>
      </c>
      <c r="H128" s="88">
        <f t="shared" si="132"/>
        <v>0</v>
      </c>
      <c r="I128" s="85">
        <f t="shared" si="132"/>
        <v>1</v>
      </c>
      <c r="K128" s="86">
        <f t="shared" ref="K128:R128" si="133">SUM(K124:K127)</f>
        <v>0</v>
      </c>
      <c r="L128" s="87">
        <f t="shared" si="133"/>
        <v>0</v>
      </c>
      <c r="M128" s="87">
        <f t="shared" si="133"/>
        <v>0</v>
      </c>
      <c r="N128" s="87">
        <f t="shared" si="133"/>
        <v>0</v>
      </c>
      <c r="O128" s="87">
        <f t="shared" si="133"/>
        <v>0</v>
      </c>
      <c r="P128" s="87">
        <f t="shared" si="133"/>
        <v>0</v>
      </c>
      <c r="Q128" s="88">
        <f t="shared" si="133"/>
        <v>0</v>
      </c>
      <c r="R128" s="85">
        <f t="shared" si="133"/>
        <v>0</v>
      </c>
      <c r="T128" s="86">
        <f t="shared" ref="T128:Z128" si="134">SUM(T124:T127)</f>
        <v>0</v>
      </c>
      <c r="U128" s="87">
        <f t="shared" si="134"/>
        <v>0</v>
      </c>
      <c r="V128" s="87">
        <f t="shared" si="134"/>
        <v>0</v>
      </c>
      <c r="W128" s="87">
        <f t="shared" si="134"/>
        <v>0</v>
      </c>
      <c r="X128" s="87">
        <f t="shared" si="134"/>
        <v>0</v>
      </c>
      <c r="Y128" s="87">
        <f t="shared" si="134"/>
        <v>0</v>
      </c>
      <c r="Z128" s="88">
        <f t="shared" si="134"/>
        <v>0</v>
      </c>
      <c r="AA128" s="85">
        <f t="shared" ref="AA128" si="135">SUM(AA124:AA127)</f>
        <v>0</v>
      </c>
      <c r="AC128" s="85">
        <f>SUM(AC124:AC127)</f>
        <v>1</v>
      </c>
    </row>
    <row r="129" spans="1:29" s="64" customFormat="1" ht="15.75" customHeight="1">
      <c r="A129" s="71">
        <v>0.70833333333333304</v>
      </c>
      <c r="B129" s="72">
        <v>0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4">
        <v>0</v>
      </c>
      <c r="I129" s="75">
        <f t="shared" ref="I129:I132" si="136">SUM(B129:H129)</f>
        <v>0</v>
      </c>
      <c r="K129" s="72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4">
        <v>0</v>
      </c>
      <c r="R129" s="75">
        <f t="shared" ref="R129:R132" si="137">SUM(K129:Q129)</f>
        <v>0</v>
      </c>
      <c r="T129" s="72">
        <v>0</v>
      </c>
      <c r="U129" s="73">
        <v>0</v>
      </c>
      <c r="V129" s="73">
        <v>0</v>
      </c>
      <c r="W129" s="73">
        <v>0</v>
      </c>
      <c r="X129" s="73">
        <v>0</v>
      </c>
      <c r="Y129" s="73">
        <v>0</v>
      </c>
      <c r="Z129" s="74">
        <v>0</v>
      </c>
      <c r="AA129" s="75">
        <f>SUM(T129:Z129)</f>
        <v>0</v>
      </c>
      <c r="AC129" s="75">
        <f>SUM(I129+R129+AA129)</f>
        <v>0</v>
      </c>
    </row>
    <row r="130" spans="1:29" s="64" customFormat="1" ht="15.75" customHeight="1">
      <c r="A130" s="76">
        <v>0.71875</v>
      </c>
      <c r="B130" s="77">
        <v>0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78">
        <v>0</v>
      </c>
      <c r="I130" s="79">
        <f t="shared" si="136"/>
        <v>0</v>
      </c>
      <c r="K130" s="77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78">
        <v>0</v>
      </c>
      <c r="R130" s="79">
        <f t="shared" si="137"/>
        <v>0</v>
      </c>
      <c r="T130" s="77">
        <v>0</v>
      </c>
      <c r="U130" s="64">
        <v>0</v>
      </c>
      <c r="V130" s="64">
        <v>0</v>
      </c>
      <c r="W130" s="64">
        <v>0</v>
      </c>
      <c r="X130" s="64">
        <v>0</v>
      </c>
      <c r="Y130" s="64">
        <v>0</v>
      </c>
      <c r="Z130" s="78">
        <v>0</v>
      </c>
      <c r="AA130" s="79">
        <f>SUM(T130:Z130)</f>
        <v>0</v>
      </c>
      <c r="AC130" s="79">
        <f>SUM(I130+R130+AA130)</f>
        <v>0</v>
      </c>
    </row>
    <row r="131" spans="1:29" s="64" customFormat="1" ht="15.75" customHeight="1">
      <c r="A131" s="76">
        <v>0.72916666666666696</v>
      </c>
      <c r="B131" s="77">
        <v>0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78">
        <v>0</v>
      </c>
      <c r="I131" s="79">
        <f t="shared" si="136"/>
        <v>0</v>
      </c>
      <c r="K131" s="77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78">
        <v>0</v>
      </c>
      <c r="R131" s="79">
        <f t="shared" si="137"/>
        <v>0</v>
      </c>
      <c r="T131" s="77">
        <v>0</v>
      </c>
      <c r="U131" s="64">
        <v>0</v>
      </c>
      <c r="V131" s="64">
        <v>0</v>
      </c>
      <c r="W131" s="64">
        <v>0</v>
      </c>
      <c r="X131" s="64">
        <v>0</v>
      </c>
      <c r="Y131" s="64">
        <v>0</v>
      </c>
      <c r="Z131" s="78">
        <v>0</v>
      </c>
      <c r="AA131" s="79">
        <f>SUM(T131:Z131)</f>
        <v>0</v>
      </c>
      <c r="AC131" s="79">
        <f>SUM(I131+R131+AA131)</f>
        <v>0</v>
      </c>
    </row>
    <row r="132" spans="1:29" s="64" customFormat="1" ht="15.75" customHeight="1">
      <c r="A132" s="80">
        <v>0.73958333333333304</v>
      </c>
      <c r="B132" s="81">
        <v>0</v>
      </c>
      <c r="C132" s="82">
        <v>0</v>
      </c>
      <c r="D132" s="82">
        <v>0</v>
      </c>
      <c r="E132" s="82">
        <v>0</v>
      </c>
      <c r="F132" s="82">
        <v>0</v>
      </c>
      <c r="G132" s="82">
        <v>0</v>
      </c>
      <c r="H132" s="83">
        <v>0</v>
      </c>
      <c r="I132" s="84">
        <f t="shared" si="136"/>
        <v>0</v>
      </c>
      <c r="K132" s="81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3">
        <v>0</v>
      </c>
      <c r="R132" s="84">
        <f t="shared" si="137"/>
        <v>0</v>
      </c>
      <c r="T132" s="81">
        <v>1</v>
      </c>
      <c r="U132" s="82">
        <v>0</v>
      </c>
      <c r="V132" s="82">
        <v>0</v>
      </c>
      <c r="W132" s="82">
        <v>0</v>
      </c>
      <c r="X132" s="82">
        <v>0</v>
      </c>
      <c r="Y132" s="82">
        <v>0</v>
      </c>
      <c r="Z132" s="83">
        <v>0</v>
      </c>
      <c r="AA132" s="84">
        <f>SUM(T132:Z132)</f>
        <v>1</v>
      </c>
      <c r="AC132" s="84">
        <f>SUM(I132+R132+AA132)</f>
        <v>1</v>
      </c>
    </row>
    <row r="133" spans="1:29" s="64" customFormat="1" ht="15.75" customHeight="1">
      <c r="A133" s="85" t="s">
        <v>136</v>
      </c>
      <c r="B133" s="86">
        <f t="shared" ref="B133:I133" si="138">SUM(B129:B132)</f>
        <v>0</v>
      </c>
      <c r="C133" s="87">
        <f t="shared" si="138"/>
        <v>0</v>
      </c>
      <c r="D133" s="87">
        <f t="shared" si="138"/>
        <v>0</v>
      </c>
      <c r="E133" s="87">
        <f t="shared" si="138"/>
        <v>0</v>
      </c>
      <c r="F133" s="87">
        <f t="shared" si="138"/>
        <v>0</v>
      </c>
      <c r="G133" s="87">
        <f t="shared" si="138"/>
        <v>0</v>
      </c>
      <c r="H133" s="88">
        <f t="shared" si="138"/>
        <v>0</v>
      </c>
      <c r="I133" s="85">
        <f t="shared" si="138"/>
        <v>0</v>
      </c>
      <c r="K133" s="86">
        <f t="shared" ref="K133:R133" si="139">SUM(K129:K132)</f>
        <v>0</v>
      </c>
      <c r="L133" s="87">
        <f t="shared" si="139"/>
        <v>0</v>
      </c>
      <c r="M133" s="87">
        <f t="shared" si="139"/>
        <v>0</v>
      </c>
      <c r="N133" s="87">
        <f t="shared" si="139"/>
        <v>0</v>
      </c>
      <c r="O133" s="87">
        <f t="shared" si="139"/>
        <v>0</v>
      </c>
      <c r="P133" s="87">
        <f t="shared" si="139"/>
        <v>0</v>
      </c>
      <c r="Q133" s="88">
        <f t="shared" si="139"/>
        <v>0</v>
      </c>
      <c r="R133" s="85">
        <f t="shared" si="139"/>
        <v>0</v>
      </c>
      <c r="T133" s="86">
        <f t="shared" ref="T133:Z133" si="140">SUM(T129:T132)</f>
        <v>1</v>
      </c>
      <c r="U133" s="87">
        <f t="shared" si="140"/>
        <v>0</v>
      </c>
      <c r="V133" s="87">
        <f t="shared" si="140"/>
        <v>0</v>
      </c>
      <c r="W133" s="87">
        <f t="shared" si="140"/>
        <v>0</v>
      </c>
      <c r="X133" s="87">
        <f t="shared" si="140"/>
        <v>0</v>
      </c>
      <c r="Y133" s="87">
        <f t="shared" si="140"/>
        <v>0</v>
      </c>
      <c r="Z133" s="88">
        <f t="shared" si="140"/>
        <v>0</v>
      </c>
      <c r="AA133" s="85">
        <f t="shared" ref="AA133" si="141">SUM(AA129:AA132)</f>
        <v>1</v>
      </c>
      <c r="AC133" s="85">
        <f>SUM(AC129:AC132)</f>
        <v>1</v>
      </c>
    </row>
    <row r="134" spans="1:29" s="64" customFormat="1" ht="15.75" customHeight="1">
      <c r="A134" s="71">
        <v>0.75</v>
      </c>
      <c r="B134" s="72">
        <v>0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4">
        <v>0</v>
      </c>
      <c r="I134" s="75">
        <f t="shared" ref="I134:I137" si="142">SUM(B134:H134)</f>
        <v>0</v>
      </c>
      <c r="K134" s="72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4">
        <v>0</v>
      </c>
      <c r="R134" s="75">
        <f t="shared" ref="R134:R137" si="143">SUM(K134:Q134)</f>
        <v>0</v>
      </c>
      <c r="T134" s="72">
        <v>0</v>
      </c>
      <c r="U134" s="73">
        <v>0</v>
      </c>
      <c r="V134" s="73">
        <v>0</v>
      </c>
      <c r="W134" s="73">
        <v>0</v>
      </c>
      <c r="X134" s="73">
        <v>0</v>
      </c>
      <c r="Y134" s="73">
        <v>0</v>
      </c>
      <c r="Z134" s="74">
        <v>0</v>
      </c>
      <c r="AA134" s="75">
        <f>SUM(T134:Z134)</f>
        <v>0</v>
      </c>
      <c r="AC134" s="75">
        <f>SUM(I134+R134+AA134)</f>
        <v>0</v>
      </c>
    </row>
    <row r="135" spans="1:29" s="64" customFormat="1" ht="15.75" customHeight="1">
      <c r="A135" s="76">
        <v>0.76041666666666696</v>
      </c>
      <c r="B135" s="77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78">
        <v>0</v>
      </c>
      <c r="I135" s="79">
        <f t="shared" si="142"/>
        <v>0</v>
      </c>
      <c r="K135" s="77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78">
        <v>0</v>
      </c>
      <c r="R135" s="79">
        <f t="shared" si="143"/>
        <v>0</v>
      </c>
      <c r="T135" s="77">
        <v>0</v>
      </c>
      <c r="U135" s="64">
        <v>0</v>
      </c>
      <c r="V135" s="64">
        <v>0</v>
      </c>
      <c r="W135" s="64">
        <v>0</v>
      </c>
      <c r="X135" s="64">
        <v>0</v>
      </c>
      <c r="Y135" s="64">
        <v>0</v>
      </c>
      <c r="Z135" s="78">
        <v>0</v>
      </c>
      <c r="AA135" s="79">
        <f>SUM(T135:Z135)</f>
        <v>0</v>
      </c>
      <c r="AC135" s="79">
        <f>SUM(I135+R135+AA135)</f>
        <v>0</v>
      </c>
    </row>
    <row r="136" spans="1:29" s="64" customFormat="1" ht="15.75" customHeight="1">
      <c r="A136" s="76">
        <v>0.77083333333333304</v>
      </c>
      <c r="B136" s="77">
        <v>0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78">
        <v>0</v>
      </c>
      <c r="I136" s="79">
        <f t="shared" si="142"/>
        <v>0</v>
      </c>
      <c r="K136" s="77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78">
        <v>0</v>
      </c>
      <c r="R136" s="79">
        <f t="shared" si="143"/>
        <v>0</v>
      </c>
      <c r="T136" s="77">
        <v>0</v>
      </c>
      <c r="U136" s="64">
        <v>1</v>
      </c>
      <c r="V136" s="64">
        <v>0</v>
      </c>
      <c r="W136" s="64">
        <v>0</v>
      </c>
      <c r="X136" s="64">
        <v>0</v>
      </c>
      <c r="Y136" s="64">
        <v>0</v>
      </c>
      <c r="Z136" s="78">
        <v>0</v>
      </c>
      <c r="AA136" s="79">
        <f>SUM(T136:Z136)</f>
        <v>1</v>
      </c>
      <c r="AC136" s="79">
        <f>SUM(I136+R136+AA136)</f>
        <v>1</v>
      </c>
    </row>
    <row r="137" spans="1:29" s="64" customFormat="1" ht="15.75" customHeight="1">
      <c r="A137" s="80">
        <v>0.78125</v>
      </c>
      <c r="B137" s="81">
        <v>0</v>
      </c>
      <c r="C137" s="82">
        <v>0</v>
      </c>
      <c r="D137" s="82">
        <v>0</v>
      </c>
      <c r="E137" s="82">
        <v>0</v>
      </c>
      <c r="F137" s="82">
        <v>0</v>
      </c>
      <c r="G137" s="82">
        <v>0</v>
      </c>
      <c r="H137" s="83">
        <v>0</v>
      </c>
      <c r="I137" s="84">
        <f t="shared" si="142"/>
        <v>0</v>
      </c>
      <c r="K137" s="81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3">
        <v>0</v>
      </c>
      <c r="R137" s="84">
        <f t="shared" si="143"/>
        <v>0</v>
      </c>
      <c r="T137" s="81">
        <v>0</v>
      </c>
      <c r="U137" s="82">
        <v>0</v>
      </c>
      <c r="V137" s="82">
        <v>0</v>
      </c>
      <c r="W137" s="82">
        <v>0</v>
      </c>
      <c r="X137" s="82">
        <v>0</v>
      </c>
      <c r="Y137" s="82">
        <v>0</v>
      </c>
      <c r="Z137" s="83">
        <v>0</v>
      </c>
      <c r="AA137" s="84">
        <f>SUM(T137:Z137)</f>
        <v>0</v>
      </c>
      <c r="AC137" s="84">
        <f>SUM(I137+R137+AA137)</f>
        <v>0</v>
      </c>
    </row>
    <row r="138" spans="1:29" s="64" customFormat="1" ht="15.75" customHeight="1">
      <c r="A138" s="85" t="s">
        <v>136</v>
      </c>
      <c r="B138" s="86">
        <f t="shared" ref="B138:I138" si="144">SUM(B134:B137)</f>
        <v>0</v>
      </c>
      <c r="C138" s="87">
        <f t="shared" si="144"/>
        <v>0</v>
      </c>
      <c r="D138" s="87">
        <f t="shared" si="144"/>
        <v>0</v>
      </c>
      <c r="E138" s="87">
        <f t="shared" si="144"/>
        <v>0</v>
      </c>
      <c r="F138" s="87">
        <f t="shared" si="144"/>
        <v>0</v>
      </c>
      <c r="G138" s="87">
        <f t="shared" si="144"/>
        <v>0</v>
      </c>
      <c r="H138" s="88">
        <f t="shared" si="144"/>
        <v>0</v>
      </c>
      <c r="I138" s="85">
        <f t="shared" si="144"/>
        <v>0</v>
      </c>
      <c r="K138" s="86">
        <f t="shared" ref="K138:R138" si="145">SUM(K134:K137)</f>
        <v>0</v>
      </c>
      <c r="L138" s="87">
        <f t="shared" si="145"/>
        <v>0</v>
      </c>
      <c r="M138" s="87">
        <f t="shared" si="145"/>
        <v>0</v>
      </c>
      <c r="N138" s="87">
        <f t="shared" si="145"/>
        <v>0</v>
      </c>
      <c r="O138" s="87">
        <f t="shared" si="145"/>
        <v>0</v>
      </c>
      <c r="P138" s="87">
        <f t="shared" si="145"/>
        <v>0</v>
      </c>
      <c r="Q138" s="88">
        <f t="shared" si="145"/>
        <v>0</v>
      </c>
      <c r="R138" s="85">
        <f t="shared" si="145"/>
        <v>0</v>
      </c>
      <c r="T138" s="86">
        <f t="shared" ref="T138:Z138" si="146">SUM(T134:T137)</f>
        <v>0</v>
      </c>
      <c r="U138" s="87">
        <f t="shared" si="146"/>
        <v>1</v>
      </c>
      <c r="V138" s="87">
        <f t="shared" si="146"/>
        <v>0</v>
      </c>
      <c r="W138" s="87">
        <f t="shared" si="146"/>
        <v>0</v>
      </c>
      <c r="X138" s="87">
        <f t="shared" si="146"/>
        <v>0</v>
      </c>
      <c r="Y138" s="87">
        <f t="shared" si="146"/>
        <v>0</v>
      </c>
      <c r="Z138" s="88">
        <f t="shared" si="146"/>
        <v>0</v>
      </c>
      <c r="AA138" s="85">
        <f t="shared" ref="AA138" si="147">SUM(AA134:AA137)</f>
        <v>1</v>
      </c>
      <c r="AC138" s="85">
        <f>SUM(AC134:AC137)</f>
        <v>1</v>
      </c>
    </row>
    <row r="139" spans="1:29" s="64" customFormat="1" ht="15.75" customHeight="1"/>
    <row r="140" spans="1:29" s="64" customFormat="1" ht="15.75" customHeight="1">
      <c r="A140" s="85" t="s">
        <v>132</v>
      </c>
      <c r="B140" s="86">
        <f t="shared" ref="B140:I140" si="148">SUM(B138+B133+B128+B123+B118+B113+B108+B103+B98+B93+B88+B83)</f>
        <v>3</v>
      </c>
      <c r="C140" s="87">
        <f t="shared" si="148"/>
        <v>2</v>
      </c>
      <c r="D140" s="87">
        <f t="shared" si="148"/>
        <v>0</v>
      </c>
      <c r="E140" s="87">
        <f t="shared" si="148"/>
        <v>0</v>
      </c>
      <c r="F140" s="87">
        <f t="shared" si="148"/>
        <v>0</v>
      </c>
      <c r="G140" s="87">
        <f t="shared" si="148"/>
        <v>4</v>
      </c>
      <c r="H140" s="88">
        <f t="shared" si="148"/>
        <v>1</v>
      </c>
      <c r="I140" s="85">
        <f t="shared" si="148"/>
        <v>10</v>
      </c>
      <c r="K140" s="86">
        <f t="shared" ref="K140:R140" si="149">SUM(K138+K133+K128+K123+K118+K113+K108+K103+K98+K93+K88+K83)</f>
        <v>0</v>
      </c>
      <c r="L140" s="87">
        <f t="shared" si="149"/>
        <v>0</v>
      </c>
      <c r="M140" s="87">
        <f t="shared" si="149"/>
        <v>0</v>
      </c>
      <c r="N140" s="87">
        <f t="shared" si="149"/>
        <v>0</v>
      </c>
      <c r="O140" s="87">
        <f t="shared" si="149"/>
        <v>0</v>
      </c>
      <c r="P140" s="87">
        <f t="shared" si="149"/>
        <v>0</v>
      </c>
      <c r="Q140" s="88">
        <f t="shared" si="149"/>
        <v>0</v>
      </c>
      <c r="R140" s="85">
        <f t="shared" si="149"/>
        <v>0</v>
      </c>
      <c r="T140" s="86">
        <f t="shared" ref="T140:Z140" si="150">SUM(T138+T133+T128+T123+T118+T113+T108+T103+T98+T93+T88+T83)</f>
        <v>16</v>
      </c>
      <c r="U140" s="87">
        <f t="shared" si="150"/>
        <v>4</v>
      </c>
      <c r="V140" s="87">
        <f t="shared" si="150"/>
        <v>2</v>
      </c>
      <c r="W140" s="87">
        <f t="shared" si="150"/>
        <v>0</v>
      </c>
      <c r="X140" s="87">
        <f t="shared" si="150"/>
        <v>0</v>
      </c>
      <c r="Y140" s="87">
        <f t="shared" si="150"/>
        <v>0</v>
      </c>
      <c r="Z140" s="88">
        <f t="shared" si="150"/>
        <v>1</v>
      </c>
      <c r="AA140" s="85">
        <f t="shared" ref="AA140" si="151">SUM(AA138+AA133+AA128+AA123+AA118+AA113+AA108+AA103+AA98+AA93+AA88+AA83)</f>
        <v>23</v>
      </c>
      <c r="AC140" s="85">
        <f>SUM(AC138+AC133+AC128+AC123+AC118+AC113+AC108+AC103+AC98+AC93+AC88+AC83)</f>
        <v>33</v>
      </c>
    </row>
    <row r="141" spans="1:29" s="64" customFormat="1" ht="15.75" customHeight="1"/>
    <row r="142" spans="1:29" s="64" customFormat="1" ht="15.75" customHeight="1">
      <c r="A142" s="62" t="s">
        <v>129</v>
      </c>
      <c r="B142" s="63" t="s">
        <v>134</v>
      </c>
      <c r="C142" s="64" t="s">
        <v>144</v>
      </c>
    </row>
    <row r="143" spans="1:29" s="64" customFormat="1" ht="15.75" customHeight="1">
      <c r="B143" s="65" t="s">
        <v>131</v>
      </c>
      <c r="C143" s="66"/>
      <c r="D143" s="66" t="s">
        <v>130</v>
      </c>
      <c r="E143" s="66" t="s">
        <v>142</v>
      </c>
      <c r="F143" s="66"/>
      <c r="G143" s="66"/>
      <c r="H143" s="67"/>
      <c r="I143" s="96" t="s">
        <v>132</v>
      </c>
      <c r="K143" s="65" t="s">
        <v>131</v>
      </c>
      <c r="L143" s="66"/>
      <c r="M143" s="66" t="s">
        <v>133</v>
      </c>
      <c r="N143" s="66" t="s">
        <v>143</v>
      </c>
      <c r="O143" s="66"/>
      <c r="P143" s="66"/>
      <c r="Q143" s="67"/>
      <c r="R143" s="96" t="s">
        <v>132</v>
      </c>
      <c r="T143" s="65" t="s">
        <v>131</v>
      </c>
      <c r="U143" s="66"/>
      <c r="V143" s="66" t="s">
        <v>134</v>
      </c>
      <c r="W143" s="66" t="s">
        <v>144</v>
      </c>
      <c r="X143" s="66"/>
      <c r="Y143" s="66"/>
      <c r="Z143" s="67"/>
      <c r="AA143" s="96" t="s">
        <v>132</v>
      </c>
      <c r="AC143" s="97" t="s">
        <v>135</v>
      </c>
    </row>
    <row r="144" spans="1:29" s="20" customFormat="1" ht="15.75" customHeight="1">
      <c r="B144" s="89" t="str">
        <f>$B$10</f>
        <v>Car</v>
      </c>
      <c r="C144" s="90" t="str">
        <f>$C$10</f>
        <v>LGV</v>
      </c>
      <c r="D144" s="90" t="str">
        <f>$D$10</f>
        <v>OGV1</v>
      </c>
      <c r="E144" s="90" t="str">
        <f>$E$10</f>
        <v>OGV2</v>
      </c>
      <c r="F144" s="90" t="str">
        <f>$F$10</f>
        <v>PSV</v>
      </c>
      <c r="G144" s="90" t="str">
        <f>$G$10</f>
        <v>MC</v>
      </c>
      <c r="H144" s="91" t="str">
        <f>$H$10</f>
        <v>PC</v>
      </c>
      <c r="I144" s="96"/>
      <c r="J144"/>
      <c r="K144" s="89" t="str">
        <f>$B$10</f>
        <v>Car</v>
      </c>
      <c r="L144" s="90" t="str">
        <f>$C$10</f>
        <v>LGV</v>
      </c>
      <c r="M144" s="90" t="str">
        <f>$D$10</f>
        <v>OGV1</v>
      </c>
      <c r="N144" s="90" t="str">
        <f>$E$10</f>
        <v>OGV2</v>
      </c>
      <c r="O144" s="90" t="str">
        <f>$F$10</f>
        <v>PSV</v>
      </c>
      <c r="P144" s="90" t="str">
        <f>$G$10</f>
        <v>MC</v>
      </c>
      <c r="Q144" s="91" t="str">
        <f>$H$10</f>
        <v>PC</v>
      </c>
      <c r="R144" s="96"/>
      <c r="S144"/>
      <c r="T144" s="89" t="str">
        <f>$B$10</f>
        <v>Car</v>
      </c>
      <c r="U144" s="90" t="str">
        <f>$C$10</f>
        <v>LGV</v>
      </c>
      <c r="V144" s="90" t="str">
        <f>$D$10</f>
        <v>OGV1</v>
      </c>
      <c r="W144" s="90" t="str">
        <f>$E$10</f>
        <v>OGV2</v>
      </c>
      <c r="X144" s="90" t="str">
        <f>$F$10</f>
        <v>PSV</v>
      </c>
      <c r="Y144" s="90" t="str">
        <f>$G$10</f>
        <v>MC</v>
      </c>
      <c r="Z144" s="91" t="str">
        <f>$H$10</f>
        <v>PC</v>
      </c>
      <c r="AA144" s="96"/>
      <c r="AC144" s="98"/>
    </row>
    <row r="145" spans="1:29" s="64" customFormat="1" ht="15.75" customHeight="1"/>
    <row r="146" spans="1:29" s="64" customFormat="1" ht="15.75" customHeight="1">
      <c r="A146" s="71">
        <v>0.29166666666666702</v>
      </c>
      <c r="B146" s="72">
        <v>118</v>
      </c>
      <c r="C146" s="73">
        <v>23</v>
      </c>
      <c r="D146" s="73">
        <v>1</v>
      </c>
      <c r="E146" s="73">
        <v>2</v>
      </c>
      <c r="F146" s="73">
        <v>5</v>
      </c>
      <c r="G146" s="73">
        <v>1</v>
      </c>
      <c r="H146" s="74">
        <v>0</v>
      </c>
      <c r="I146" s="75">
        <f t="shared" ref="I146:I149" si="152">SUM(B146:H146)</f>
        <v>150</v>
      </c>
      <c r="K146" s="72">
        <v>0</v>
      </c>
      <c r="L146" s="73">
        <v>0</v>
      </c>
      <c r="M146" s="73">
        <v>0</v>
      </c>
      <c r="N146" s="73">
        <v>0</v>
      </c>
      <c r="O146" s="73">
        <v>0</v>
      </c>
      <c r="P146" s="73">
        <v>0</v>
      </c>
      <c r="Q146" s="74">
        <v>0</v>
      </c>
      <c r="R146" s="75">
        <f t="shared" ref="R146:R149" si="153">SUM(K146:Q146)</f>
        <v>0</v>
      </c>
      <c r="T146" s="72">
        <v>1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4">
        <v>0</v>
      </c>
      <c r="AA146" s="75">
        <f>SUM(T146:Z146)</f>
        <v>1</v>
      </c>
      <c r="AC146" s="75">
        <f>SUM(I146+R146+AA146)</f>
        <v>151</v>
      </c>
    </row>
    <row r="147" spans="1:29" s="64" customFormat="1" ht="15.75" customHeight="1">
      <c r="A147" s="76">
        <v>0.30208333333333298</v>
      </c>
      <c r="B147" s="77">
        <v>117</v>
      </c>
      <c r="C147" s="64">
        <v>31</v>
      </c>
      <c r="D147" s="64">
        <v>5</v>
      </c>
      <c r="E147" s="64">
        <v>1</v>
      </c>
      <c r="F147" s="64">
        <v>6</v>
      </c>
      <c r="G147" s="64">
        <v>0</v>
      </c>
      <c r="H147" s="78">
        <v>0</v>
      </c>
      <c r="I147" s="79">
        <f t="shared" si="152"/>
        <v>160</v>
      </c>
      <c r="K147" s="77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78">
        <v>0</v>
      </c>
      <c r="R147" s="79">
        <f t="shared" si="153"/>
        <v>0</v>
      </c>
      <c r="T147" s="77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78">
        <v>0</v>
      </c>
      <c r="AA147" s="79">
        <f>SUM(T147:Z147)</f>
        <v>0</v>
      </c>
      <c r="AC147" s="79">
        <f>SUM(I147+R147+AA147)</f>
        <v>160</v>
      </c>
    </row>
    <row r="148" spans="1:29" s="64" customFormat="1" ht="15.75" customHeight="1">
      <c r="A148" s="76">
        <v>0.3125</v>
      </c>
      <c r="B148" s="77">
        <v>111</v>
      </c>
      <c r="C148" s="64">
        <v>29</v>
      </c>
      <c r="D148" s="64">
        <v>5</v>
      </c>
      <c r="E148" s="64">
        <v>2</v>
      </c>
      <c r="F148" s="64">
        <v>4</v>
      </c>
      <c r="G148" s="64">
        <v>3</v>
      </c>
      <c r="H148" s="78">
        <v>0</v>
      </c>
      <c r="I148" s="79">
        <f t="shared" si="152"/>
        <v>154</v>
      </c>
      <c r="K148" s="77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78">
        <v>0</v>
      </c>
      <c r="R148" s="79">
        <f t="shared" si="153"/>
        <v>0</v>
      </c>
      <c r="T148" s="77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78">
        <v>0</v>
      </c>
      <c r="AA148" s="79">
        <f>SUM(T148:Z148)</f>
        <v>0</v>
      </c>
      <c r="AC148" s="79">
        <f>SUM(I148+R148+AA148)</f>
        <v>154</v>
      </c>
    </row>
    <row r="149" spans="1:29" s="64" customFormat="1" ht="15.75" customHeight="1">
      <c r="A149" s="80">
        <v>0.32291666666666702</v>
      </c>
      <c r="B149" s="81">
        <v>152</v>
      </c>
      <c r="C149" s="82">
        <v>53</v>
      </c>
      <c r="D149" s="82">
        <v>3</v>
      </c>
      <c r="E149" s="82">
        <v>1</v>
      </c>
      <c r="F149" s="82">
        <v>7</v>
      </c>
      <c r="G149" s="82">
        <v>2</v>
      </c>
      <c r="H149" s="83">
        <v>0</v>
      </c>
      <c r="I149" s="84">
        <f t="shared" si="152"/>
        <v>218</v>
      </c>
      <c r="K149" s="81">
        <v>0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3">
        <v>0</v>
      </c>
      <c r="R149" s="84">
        <f t="shared" si="153"/>
        <v>0</v>
      </c>
      <c r="T149" s="81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3">
        <v>0</v>
      </c>
      <c r="AA149" s="84">
        <f>SUM(T149:Z149)</f>
        <v>0</v>
      </c>
      <c r="AC149" s="84">
        <f>SUM(I149+R149+AA149)</f>
        <v>218</v>
      </c>
    </row>
    <row r="150" spans="1:29" s="64" customFormat="1" ht="15.75" customHeight="1">
      <c r="A150" s="85" t="s">
        <v>136</v>
      </c>
      <c r="B150" s="86">
        <f t="shared" ref="B150:I150" si="154">SUM(B146:B149)</f>
        <v>498</v>
      </c>
      <c r="C150" s="87">
        <f t="shared" si="154"/>
        <v>136</v>
      </c>
      <c r="D150" s="87">
        <f t="shared" si="154"/>
        <v>14</v>
      </c>
      <c r="E150" s="87">
        <f t="shared" si="154"/>
        <v>6</v>
      </c>
      <c r="F150" s="87">
        <f t="shared" si="154"/>
        <v>22</v>
      </c>
      <c r="G150" s="87">
        <f t="shared" si="154"/>
        <v>6</v>
      </c>
      <c r="H150" s="88">
        <f t="shared" si="154"/>
        <v>0</v>
      </c>
      <c r="I150" s="85">
        <f t="shared" si="154"/>
        <v>682</v>
      </c>
      <c r="K150" s="86">
        <f t="shared" ref="K150:R150" si="155">SUM(K146:K149)</f>
        <v>0</v>
      </c>
      <c r="L150" s="87">
        <f t="shared" si="155"/>
        <v>0</v>
      </c>
      <c r="M150" s="87">
        <f t="shared" si="155"/>
        <v>0</v>
      </c>
      <c r="N150" s="87">
        <f t="shared" si="155"/>
        <v>0</v>
      </c>
      <c r="O150" s="87">
        <f t="shared" si="155"/>
        <v>0</v>
      </c>
      <c r="P150" s="87">
        <f t="shared" si="155"/>
        <v>0</v>
      </c>
      <c r="Q150" s="88">
        <f t="shared" si="155"/>
        <v>0</v>
      </c>
      <c r="R150" s="85">
        <f t="shared" si="155"/>
        <v>0</v>
      </c>
      <c r="T150" s="86">
        <f t="shared" ref="T150:Z150" si="156">SUM(T146:T149)</f>
        <v>1</v>
      </c>
      <c r="U150" s="87">
        <f t="shared" si="156"/>
        <v>0</v>
      </c>
      <c r="V150" s="87">
        <f t="shared" si="156"/>
        <v>0</v>
      </c>
      <c r="W150" s="87">
        <f t="shared" si="156"/>
        <v>0</v>
      </c>
      <c r="X150" s="87">
        <f t="shared" si="156"/>
        <v>0</v>
      </c>
      <c r="Y150" s="87">
        <f t="shared" si="156"/>
        <v>0</v>
      </c>
      <c r="Z150" s="88">
        <f t="shared" si="156"/>
        <v>0</v>
      </c>
      <c r="AA150" s="85">
        <f t="shared" ref="AA150" si="157">SUM(AA146:AA149)</f>
        <v>1</v>
      </c>
      <c r="AC150" s="85">
        <f>SUM(AC146:AC149)</f>
        <v>683</v>
      </c>
    </row>
    <row r="151" spans="1:29" s="64" customFormat="1" ht="15.75" customHeight="1">
      <c r="A151" s="71">
        <v>0.33333333333333298</v>
      </c>
      <c r="B151" s="72">
        <v>138</v>
      </c>
      <c r="C151" s="73">
        <v>37</v>
      </c>
      <c r="D151" s="73">
        <v>10</v>
      </c>
      <c r="E151" s="73">
        <v>2</v>
      </c>
      <c r="F151" s="73">
        <v>8</v>
      </c>
      <c r="G151" s="73">
        <v>2</v>
      </c>
      <c r="H151" s="74">
        <v>0</v>
      </c>
      <c r="I151" s="75">
        <f t="shared" ref="I151:I154" si="158">SUM(B151:H151)</f>
        <v>197</v>
      </c>
      <c r="K151" s="72">
        <v>0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4">
        <v>0</v>
      </c>
      <c r="R151" s="75">
        <f t="shared" ref="R151:R154" si="159">SUM(K151:Q151)</f>
        <v>0</v>
      </c>
      <c r="T151" s="72">
        <v>1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4">
        <v>0</v>
      </c>
      <c r="AA151" s="75">
        <f>SUM(T151:Z151)</f>
        <v>1</v>
      </c>
      <c r="AC151" s="75">
        <f>SUM(I151+R151+AA151)</f>
        <v>198</v>
      </c>
    </row>
    <row r="152" spans="1:29" s="64" customFormat="1" ht="15.75" customHeight="1">
      <c r="A152" s="76">
        <v>0.34375</v>
      </c>
      <c r="B152" s="77">
        <v>167</v>
      </c>
      <c r="C152" s="64">
        <v>35</v>
      </c>
      <c r="D152" s="64">
        <v>2</v>
      </c>
      <c r="E152" s="64">
        <v>2</v>
      </c>
      <c r="F152" s="64">
        <v>4</v>
      </c>
      <c r="G152" s="64">
        <v>0</v>
      </c>
      <c r="H152" s="78">
        <v>0</v>
      </c>
      <c r="I152" s="79">
        <f t="shared" si="158"/>
        <v>210</v>
      </c>
      <c r="K152" s="77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78">
        <v>0</v>
      </c>
      <c r="R152" s="79">
        <f t="shared" si="159"/>
        <v>0</v>
      </c>
      <c r="T152" s="77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78">
        <v>0</v>
      </c>
      <c r="AA152" s="79">
        <f>SUM(T152:Z152)</f>
        <v>0</v>
      </c>
      <c r="AC152" s="79">
        <f>SUM(I152+R152+AA152)</f>
        <v>210</v>
      </c>
    </row>
    <row r="153" spans="1:29" s="64" customFormat="1" ht="15.75" customHeight="1">
      <c r="A153" s="76">
        <v>0.35416666666666702</v>
      </c>
      <c r="B153" s="77">
        <v>168</v>
      </c>
      <c r="C153" s="64">
        <v>36</v>
      </c>
      <c r="D153" s="64">
        <v>3</v>
      </c>
      <c r="E153" s="64">
        <v>1</v>
      </c>
      <c r="F153" s="64">
        <v>5</v>
      </c>
      <c r="G153" s="64">
        <v>2</v>
      </c>
      <c r="H153" s="78">
        <v>0</v>
      </c>
      <c r="I153" s="79">
        <f t="shared" si="158"/>
        <v>215</v>
      </c>
      <c r="K153" s="77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78">
        <v>0</v>
      </c>
      <c r="R153" s="79">
        <f t="shared" si="159"/>
        <v>0</v>
      </c>
      <c r="T153" s="77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78">
        <v>0</v>
      </c>
      <c r="AA153" s="79">
        <f>SUM(T153:Z153)</f>
        <v>0</v>
      </c>
      <c r="AC153" s="79">
        <f>SUM(I153+R153+AA153)</f>
        <v>215</v>
      </c>
    </row>
    <row r="154" spans="1:29" s="64" customFormat="1" ht="15.75" customHeight="1">
      <c r="A154" s="80">
        <v>0.36458333333333298</v>
      </c>
      <c r="B154" s="81">
        <v>190</v>
      </c>
      <c r="C154" s="82">
        <v>29</v>
      </c>
      <c r="D154" s="82">
        <v>6</v>
      </c>
      <c r="E154" s="82">
        <v>4</v>
      </c>
      <c r="F154" s="82">
        <v>4</v>
      </c>
      <c r="G154" s="82">
        <v>2</v>
      </c>
      <c r="H154" s="83">
        <v>0</v>
      </c>
      <c r="I154" s="84">
        <f t="shared" si="158"/>
        <v>235</v>
      </c>
      <c r="K154" s="81">
        <v>0</v>
      </c>
      <c r="L154" s="82">
        <v>0</v>
      </c>
      <c r="M154" s="82">
        <v>0</v>
      </c>
      <c r="N154" s="82">
        <v>0</v>
      </c>
      <c r="O154" s="82">
        <v>0</v>
      </c>
      <c r="P154" s="82">
        <v>0</v>
      </c>
      <c r="Q154" s="83">
        <v>0</v>
      </c>
      <c r="R154" s="84">
        <f t="shared" si="159"/>
        <v>0</v>
      </c>
      <c r="T154" s="81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3">
        <v>0</v>
      </c>
      <c r="AA154" s="84">
        <f>SUM(T154:Z154)</f>
        <v>0</v>
      </c>
      <c r="AC154" s="84">
        <f>SUM(I154+R154+AA154)</f>
        <v>235</v>
      </c>
    </row>
    <row r="155" spans="1:29" s="64" customFormat="1" ht="15.75" customHeight="1">
      <c r="A155" s="85" t="s">
        <v>136</v>
      </c>
      <c r="B155" s="86">
        <f t="shared" ref="B155:I155" si="160">SUM(B151:B154)</f>
        <v>663</v>
      </c>
      <c r="C155" s="87">
        <f t="shared" si="160"/>
        <v>137</v>
      </c>
      <c r="D155" s="87">
        <f t="shared" si="160"/>
        <v>21</v>
      </c>
      <c r="E155" s="87">
        <f t="shared" si="160"/>
        <v>9</v>
      </c>
      <c r="F155" s="87">
        <f t="shared" si="160"/>
        <v>21</v>
      </c>
      <c r="G155" s="87">
        <f t="shared" si="160"/>
        <v>6</v>
      </c>
      <c r="H155" s="88">
        <f t="shared" si="160"/>
        <v>0</v>
      </c>
      <c r="I155" s="85">
        <f t="shared" si="160"/>
        <v>857</v>
      </c>
      <c r="K155" s="86">
        <f t="shared" ref="K155:R155" si="161">SUM(K151:K154)</f>
        <v>0</v>
      </c>
      <c r="L155" s="87">
        <f t="shared" si="161"/>
        <v>0</v>
      </c>
      <c r="M155" s="87">
        <f t="shared" si="161"/>
        <v>0</v>
      </c>
      <c r="N155" s="87">
        <f t="shared" si="161"/>
        <v>0</v>
      </c>
      <c r="O155" s="87">
        <f t="shared" si="161"/>
        <v>0</v>
      </c>
      <c r="P155" s="87">
        <f t="shared" si="161"/>
        <v>0</v>
      </c>
      <c r="Q155" s="88">
        <f t="shared" si="161"/>
        <v>0</v>
      </c>
      <c r="R155" s="85">
        <f t="shared" si="161"/>
        <v>0</v>
      </c>
      <c r="T155" s="86">
        <f t="shared" ref="T155:Z155" si="162">SUM(T151:T154)</f>
        <v>1</v>
      </c>
      <c r="U155" s="87">
        <f t="shared" si="162"/>
        <v>0</v>
      </c>
      <c r="V155" s="87">
        <f t="shared" si="162"/>
        <v>0</v>
      </c>
      <c r="W155" s="87">
        <f t="shared" si="162"/>
        <v>0</v>
      </c>
      <c r="X155" s="87">
        <f t="shared" si="162"/>
        <v>0</v>
      </c>
      <c r="Y155" s="87">
        <f t="shared" si="162"/>
        <v>0</v>
      </c>
      <c r="Z155" s="88">
        <f t="shared" si="162"/>
        <v>0</v>
      </c>
      <c r="AA155" s="85">
        <f t="shared" ref="AA155" si="163">SUM(AA151:AA154)</f>
        <v>1</v>
      </c>
      <c r="AC155" s="85">
        <f>SUM(AC151:AC154)</f>
        <v>858</v>
      </c>
    </row>
    <row r="156" spans="1:29" s="64" customFormat="1" ht="15.75" customHeight="1">
      <c r="A156" s="71">
        <v>0.375</v>
      </c>
      <c r="B156" s="72">
        <v>183</v>
      </c>
      <c r="C156" s="73">
        <v>37</v>
      </c>
      <c r="D156" s="73">
        <v>4</v>
      </c>
      <c r="E156" s="73">
        <v>5</v>
      </c>
      <c r="F156" s="73">
        <v>7</v>
      </c>
      <c r="G156" s="73">
        <v>2</v>
      </c>
      <c r="H156" s="74">
        <v>0</v>
      </c>
      <c r="I156" s="75">
        <f t="shared" ref="I156:I159" si="164">SUM(B156:H156)</f>
        <v>238</v>
      </c>
      <c r="K156" s="72">
        <v>0</v>
      </c>
      <c r="L156" s="73">
        <v>0</v>
      </c>
      <c r="M156" s="73">
        <v>0</v>
      </c>
      <c r="N156" s="73">
        <v>0</v>
      </c>
      <c r="O156" s="73">
        <v>0</v>
      </c>
      <c r="P156" s="73">
        <v>0</v>
      </c>
      <c r="Q156" s="74">
        <v>0</v>
      </c>
      <c r="R156" s="75">
        <f t="shared" ref="R156:R159" si="165">SUM(K156:Q156)</f>
        <v>0</v>
      </c>
      <c r="T156" s="72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4">
        <v>0</v>
      </c>
      <c r="AA156" s="75">
        <f>SUM(T156:Z156)</f>
        <v>0</v>
      </c>
      <c r="AC156" s="75">
        <f>SUM(I156+R156+AA156)</f>
        <v>238</v>
      </c>
    </row>
    <row r="157" spans="1:29" s="64" customFormat="1" ht="15.75" customHeight="1">
      <c r="A157" s="76">
        <v>0.38541666666666702</v>
      </c>
      <c r="B157" s="77">
        <v>199</v>
      </c>
      <c r="C157" s="64">
        <v>30</v>
      </c>
      <c r="D157" s="64">
        <v>3</v>
      </c>
      <c r="E157" s="64">
        <v>1</v>
      </c>
      <c r="F157" s="64">
        <v>9</v>
      </c>
      <c r="G157" s="64">
        <v>0</v>
      </c>
      <c r="H157" s="78">
        <v>1</v>
      </c>
      <c r="I157" s="79">
        <f t="shared" si="164"/>
        <v>243</v>
      </c>
      <c r="K157" s="77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78">
        <v>0</v>
      </c>
      <c r="R157" s="79">
        <f t="shared" si="165"/>
        <v>0</v>
      </c>
      <c r="T157" s="77">
        <v>0</v>
      </c>
      <c r="U157" s="64">
        <v>0</v>
      </c>
      <c r="V157" s="64">
        <v>0</v>
      </c>
      <c r="W157" s="64">
        <v>0</v>
      </c>
      <c r="X157" s="64">
        <v>0</v>
      </c>
      <c r="Y157" s="64">
        <v>0</v>
      </c>
      <c r="Z157" s="78">
        <v>0</v>
      </c>
      <c r="AA157" s="79">
        <f>SUM(T157:Z157)</f>
        <v>0</v>
      </c>
      <c r="AC157" s="79">
        <f>SUM(I157+R157+AA157)</f>
        <v>243</v>
      </c>
    </row>
    <row r="158" spans="1:29" s="64" customFormat="1" ht="15.75" customHeight="1">
      <c r="A158" s="76">
        <v>0.39583333333333298</v>
      </c>
      <c r="B158" s="77">
        <v>254</v>
      </c>
      <c r="C158" s="64">
        <v>39</v>
      </c>
      <c r="D158" s="64">
        <v>4</v>
      </c>
      <c r="E158" s="64">
        <v>3</v>
      </c>
      <c r="F158" s="64">
        <v>8</v>
      </c>
      <c r="G158" s="64">
        <v>2</v>
      </c>
      <c r="H158" s="78">
        <v>0</v>
      </c>
      <c r="I158" s="79">
        <f t="shared" si="164"/>
        <v>310</v>
      </c>
      <c r="K158" s="77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78">
        <v>0</v>
      </c>
      <c r="R158" s="79">
        <f t="shared" si="165"/>
        <v>0</v>
      </c>
      <c r="T158" s="77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78">
        <v>0</v>
      </c>
      <c r="AA158" s="79">
        <f>SUM(T158:Z158)</f>
        <v>0</v>
      </c>
      <c r="AC158" s="79">
        <f>SUM(I158+R158+AA158)</f>
        <v>310</v>
      </c>
    </row>
    <row r="159" spans="1:29" s="64" customFormat="1" ht="15.75" customHeight="1">
      <c r="A159" s="80">
        <v>0.40625</v>
      </c>
      <c r="B159" s="81">
        <v>262</v>
      </c>
      <c r="C159" s="82">
        <v>37</v>
      </c>
      <c r="D159" s="82">
        <v>5</v>
      </c>
      <c r="E159" s="82">
        <v>4</v>
      </c>
      <c r="F159" s="82">
        <v>11</v>
      </c>
      <c r="G159" s="82">
        <v>1</v>
      </c>
      <c r="H159" s="83">
        <v>0</v>
      </c>
      <c r="I159" s="84">
        <f t="shared" si="164"/>
        <v>320</v>
      </c>
      <c r="K159" s="81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3">
        <v>0</v>
      </c>
      <c r="R159" s="84">
        <f t="shared" si="165"/>
        <v>0</v>
      </c>
      <c r="T159" s="81">
        <v>1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3">
        <v>0</v>
      </c>
      <c r="AA159" s="84">
        <f>SUM(T159:Z159)</f>
        <v>1</v>
      </c>
      <c r="AC159" s="84">
        <f>SUM(I159+R159+AA159)</f>
        <v>321</v>
      </c>
    </row>
    <row r="160" spans="1:29" s="64" customFormat="1" ht="15.75" customHeight="1">
      <c r="A160" s="85" t="s">
        <v>136</v>
      </c>
      <c r="B160" s="86">
        <f t="shared" ref="B160:I160" si="166">SUM(B156:B159)</f>
        <v>898</v>
      </c>
      <c r="C160" s="87">
        <f t="shared" si="166"/>
        <v>143</v>
      </c>
      <c r="D160" s="87">
        <f t="shared" si="166"/>
        <v>16</v>
      </c>
      <c r="E160" s="87">
        <f t="shared" si="166"/>
        <v>13</v>
      </c>
      <c r="F160" s="87">
        <f t="shared" si="166"/>
        <v>35</v>
      </c>
      <c r="G160" s="87">
        <f t="shared" si="166"/>
        <v>5</v>
      </c>
      <c r="H160" s="88">
        <f t="shared" si="166"/>
        <v>1</v>
      </c>
      <c r="I160" s="85">
        <f t="shared" si="166"/>
        <v>1111</v>
      </c>
      <c r="K160" s="86">
        <f t="shared" ref="K160:R160" si="167">SUM(K156:K159)</f>
        <v>0</v>
      </c>
      <c r="L160" s="87">
        <f t="shared" si="167"/>
        <v>0</v>
      </c>
      <c r="M160" s="87">
        <f t="shared" si="167"/>
        <v>0</v>
      </c>
      <c r="N160" s="87">
        <f t="shared" si="167"/>
        <v>0</v>
      </c>
      <c r="O160" s="87">
        <f t="shared" si="167"/>
        <v>0</v>
      </c>
      <c r="P160" s="87">
        <f t="shared" si="167"/>
        <v>0</v>
      </c>
      <c r="Q160" s="88">
        <f t="shared" si="167"/>
        <v>0</v>
      </c>
      <c r="R160" s="85">
        <f t="shared" si="167"/>
        <v>0</v>
      </c>
      <c r="T160" s="86">
        <f t="shared" ref="T160:Z160" si="168">SUM(T156:T159)</f>
        <v>1</v>
      </c>
      <c r="U160" s="87">
        <f t="shared" si="168"/>
        <v>0</v>
      </c>
      <c r="V160" s="87">
        <f t="shared" si="168"/>
        <v>0</v>
      </c>
      <c r="W160" s="87">
        <f t="shared" si="168"/>
        <v>0</v>
      </c>
      <c r="X160" s="87">
        <f t="shared" si="168"/>
        <v>0</v>
      </c>
      <c r="Y160" s="87">
        <f t="shared" si="168"/>
        <v>0</v>
      </c>
      <c r="Z160" s="88">
        <f t="shared" si="168"/>
        <v>0</v>
      </c>
      <c r="AA160" s="85">
        <f t="shared" ref="AA160" si="169">SUM(AA156:AA159)</f>
        <v>1</v>
      </c>
      <c r="AC160" s="85">
        <f>SUM(AC156:AC159)</f>
        <v>1112</v>
      </c>
    </row>
    <row r="161" spans="1:29" s="64" customFormat="1" ht="15.75" customHeight="1">
      <c r="A161" s="71">
        <v>0.41666666666666702</v>
      </c>
      <c r="B161" s="72">
        <v>293</v>
      </c>
      <c r="C161" s="73">
        <v>38</v>
      </c>
      <c r="D161" s="73">
        <v>4</v>
      </c>
      <c r="E161" s="73">
        <v>1</v>
      </c>
      <c r="F161" s="73">
        <v>8</v>
      </c>
      <c r="G161" s="73">
        <v>4</v>
      </c>
      <c r="H161" s="74">
        <v>1</v>
      </c>
      <c r="I161" s="75">
        <f t="shared" ref="I161:I164" si="170">SUM(B161:H161)</f>
        <v>349</v>
      </c>
      <c r="K161" s="72">
        <v>0</v>
      </c>
      <c r="L161" s="73">
        <v>0</v>
      </c>
      <c r="M161" s="73">
        <v>0</v>
      </c>
      <c r="N161" s="73">
        <v>0</v>
      </c>
      <c r="O161" s="73">
        <v>0</v>
      </c>
      <c r="P161" s="73">
        <v>0</v>
      </c>
      <c r="Q161" s="74">
        <v>0</v>
      </c>
      <c r="R161" s="75">
        <f t="shared" ref="R161:R164" si="171">SUM(K161:Q161)</f>
        <v>0</v>
      </c>
      <c r="T161" s="72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4">
        <v>0</v>
      </c>
      <c r="AA161" s="75">
        <f>SUM(T161:Z161)</f>
        <v>0</v>
      </c>
      <c r="AC161" s="75">
        <f>SUM(I161+R161+AA161)</f>
        <v>349</v>
      </c>
    </row>
    <row r="162" spans="1:29" s="64" customFormat="1" ht="15.75" customHeight="1">
      <c r="A162" s="76">
        <v>0.42708333333333298</v>
      </c>
      <c r="B162" s="77">
        <v>272</v>
      </c>
      <c r="C162" s="64">
        <v>44</v>
      </c>
      <c r="D162" s="64">
        <v>4</v>
      </c>
      <c r="E162" s="64">
        <v>1</v>
      </c>
      <c r="F162" s="64">
        <v>9</v>
      </c>
      <c r="G162" s="64">
        <v>1</v>
      </c>
      <c r="H162" s="78">
        <v>0</v>
      </c>
      <c r="I162" s="79">
        <f t="shared" si="170"/>
        <v>331</v>
      </c>
      <c r="K162" s="77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78">
        <v>0</v>
      </c>
      <c r="R162" s="79">
        <f t="shared" si="171"/>
        <v>0</v>
      </c>
      <c r="T162" s="77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78">
        <v>0</v>
      </c>
      <c r="AA162" s="79">
        <f>SUM(T162:Z162)</f>
        <v>0</v>
      </c>
      <c r="AC162" s="79">
        <f>SUM(I162+R162+AA162)</f>
        <v>331</v>
      </c>
    </row>
    <row r="163" spans="1:29" s="64" customFormat="1" ht="15.75" customHeight="1">
      <c r="A163" s="76">
        <v>0.4375</v>
      </c>
      <c r="B163" s="77">
        <v>275</v>
      </c>
      <c r="C163" s="64">
        <v>50</v>
      </c>
      <c r="D163" s="64">
        <v>1</v>
      </c>
      <c r="E163" s="64">
        <v>1</v>
      </c>
      <c r="F163" s="64">
        <v>6</v>
      </c>
      <c r="G163" s="64">
        <v>3</v>
      </c>
      <c r="H163" s="78">
        <v>0</v>
      </c>
      <c r="I163" s="79">
        <f t="shared" si="170"/>
        <v>336</v>
      </c>
      <c r="K163" s="77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78">
        <v>0</v>
      </c>
      <c r="R163" s="79">
        <f t="shared" si="171"/>
        <v>0</v>
      </c>
      <c r="T163" s="77"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78">
        <v>0</v>
      </c>
      <c r="AA163" s="79">
        <f>SUM(T163:Z163)</f>
        <v>0</v>
      </c>
      <c r="AC163" s="79">
        <f>SUM(I163+R163+AA163)</f>
        <v>336</v>
      </c>
    </row>
    <row r="164" spans="1:29" s="64" customFormat="1" ht="15.75" customHeight="1">
      <c r="A164" s="80">
        <v>0.44791666666666702</v>
      </c>
      <c r="B164" s="81">
        <v>277</v>
      </c>
      <c r="C164" s="82">
        <v>35</v>
      </c>
      <c r="D164" s="82">
        <v>2</v>
      </c>
      <c r="E164" s="82">
        <v>1</v>
      </c>
      <c r="F164" s="82">
        <v>7</v>
      </c>
      <c r="G164" s="82">
        <v>3</v>
      </c>
      <c r="H164" s="83">
        <v>0</v>
      </c>
      <c r="I164" s="84">
        <f t="shared" si="170"/>
        <v>325</v>
      </c>
      <c r="K164" s="81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3">
        <v>0</v>
      </c>
      <c r="R164" s="84">
        <f t="shared" si="171"/>
        <v>0</v>
      </c>
      <c r="T164" s="81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3">
        <v>0</v>
      </c>
      <c r="AA164" s="84">
        <f>SUM(T164:Z164)</f>
        <v>0</v>
      </c>
      <c r="AC164" s="84">
        <f>SUM(I164+R164+AA164)</f>
        <v>325</v>
      </c>
    </row>
    <row r="165" spans="1:29" s="64" customFormat="1" ht="15.75" customHeight="1">
      <c r="A165" s="85" t="s">
        <v>136</v>
      </c>
      <c r="B165" s="86">
        <f t="shared" ref="B165:I165" si="172">SUM(B161:B164)</f>
        <v>1117</v>
      </c>
      <c r="C165" s="87">
        <f t="shared" si="172"/>
        <v>167</v>
      </c>
      <c r="D165" s="87">
        <f t="shared" si="172"/>
        <v>11</v>
      </c>
      <c r="E165" s="87">
        <f t="shared" si="172"/>
        <v>4</v>
      </c>
      <c r="F165" s="87">
        <f t="shared" si="172"/>
        <v>30</v>
      </c>
      <c r="G165" s="87">
        <f t="shared" si="172"/>
        <v>11</v>
      </c>
      <c r="H165" s="88">
        <f t="shared" si="172"/>
        <v>1</v>
      </c>
      <c r="I165" s="85">
        <f t="shared" si="172"/>
        <v>1341</v>
      </c>
      <c r="K165" s="86">
        <f t="shared" ref="K165:R165" si="173">SUM(K161:K164)</f>
        <v>0</v>
      </c>
      <c r="L165" s="87">
        <f t="shared" si="173"/>
        <v>0</v>
      </c>
      <c r="M165" s="87">
        <f t="shared" si="173"/>
        <v>0</v>
      </c>
      <c r="N165" s="87">
        <f t="shared" si="173"/>
        <v>0</v>
      </c>
      <c r="O165" s="87">
        <f t="shared" si="173"/>
        <v>0</v>
      </c>
      <c r="P165" s="87">
        <f t="shared" si="173"/>
        <v>0</v>
      </c>
      <c r="Q165" s="88">
        <f t="shared" si="173"/>
        <v>0</v>
      </c>
      <c r="R165" s="85">
        <f t="shared" si="173"/>
        <v>0</v>
      </c>
      <c r="T165" s="86">
        <f t="shared" ref="T165:Z165" si="174">SUM(T161:T164)</f>
        <v>0</v>
      </c>
      <c r="U165" s="87">
        <f t="shared" si="174"/>
        <v>0</v>
      </c>
      <c r="V165" s="87">
        <f t="shared" si="174"/>
        <v>0</v>
      </c>
      <c r="W165" s="87">
        <f t="shared" si="174"/>
        <v>0</v>
      </c>
      <c r="X165" s="87">
        <f t="shared" si="174"/>
        <v>0</v>
      </c>
      <c r="Y165" s="87">
        <f t="shared" si="174"/>
        <v>0</v>
      </c>
      <c r="Z165" s="88">
        <f t="shared" si="174"/>
        <v>0</v>
      </c>
      <c r="AA165" s="85">
        <f t="shared" ref="AA165" si="175">SUM(AA161:AA164)</f>
        <v>0</v>
      </c>
      <c r="AC165" s="85">
        <f>SUM(AC161:AC164)</f>
        <v>1341</v>
      </c>
    </row>
    <row r="166" spans="1:29" s="64" customFormat="1" ht="15.75" customHeight="1">
      <c r="A166" s="71">
        <v>0.45833333333333298</v>
      </c>
      <c r="B166" s="72">
        <v>304</v>
      </c>
      <c r="C166" s="73">
        <v>35</v>
      </c>
      <c r="D166" s="73">
        <v>5</v>
      </c>
      <c r="E166" s="73">
        <v>1</v>
      </c>
      <c r="F166" s="73">
        <v>6</v>
      </c>
      <c r="G166" s="73">
        <v>3</v>
      </c>
      <c r="H166" s="74">
        <v>0</v>
      </c>
      <c r="I166" s="75">
        <f t="shared" ref="I166:I169" si="176">SUM(B166:H166)</f>
        <v>354</v>
      </c>
      <c r="K166" s="72">
        <v>0</v>
      </c>
      <c r="L166" s="73">
        <v>0</v>
      </c>
      <c r="M166" s="73">
        <v>0</v>
      </c>
      <c r="N166" s="73">
        <v>0</v>
      </c>
      <c r="O166" s="73">
        <v>0</v>
      </c>
      <c r="P166" s="73">
        <v>0</v>
      </c>
      <c r="Q166" s="74">
        <v>0</v>
      </c>
      <c r="R166" s="75">
        <f t="shared" ref="R166:R169" si="177">SUM(K166:Q166)</f>
        <v>0</v>
      </c>
      <c r="T166" s="72">
        <v>0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4">
        <v>0</v>
      </c>
      <c r="AA166" s="75">
        <f>SUM(T166:Z166)</f>
        <v>0</v>
      </c>
      <c r="AC166" s="75">
        <f>SUM(I166+R166+AA166)</f>
        <v>354</v>
      </c>
    </row>
    <row r="167" spans="1:29" s="64" customFormat="1" ht="15.75" customHeight="1">
      <c r="A167" s="76">
        <v>0.46875</v>
      </c>
      <c r="B167" s="77">
        <v>293</v>
      </c>
      <c r="C167" s="64">
        <v>48</v>
      </c>
      <c r="D167" s="64">
        <v>4</v>
      </c>
      <c r="E167" s="64">
        <v>2</v>
      </c>
      <c r="F167" s="64">
        <v>8</v>
      </c>
      <c r="G167" s="64">
        <v>6</v>
      </c>
      <c r="H167" s="78">
        <v>0</v>
      </c>
      <c r="I167" s="79">
        <f t="shared" si="176"/>
        <v>361</v>
      </c>
      <c r="K167" s="77">
        <v>0</v>
      </c>
      <c r="L167" s="64">
        <v>0</v>
      </c>
      <c r="M167" s="64">
        <v>1</v>
      </c>
      <c r="N167" s="64">
        <v>0</v>
      </c>
      <c r="O167" s="64">
        <v>0</v>
      </c>
      <c r="P167" s="64">
        <v>0</v>
      </c>
      <c r="Q167" s="78">
        <v>0</v>
      </c>
      <c r="R167" s="79">
        <f t="shared" si="177"/>
        <v>1</v>
      </c>
      <c r="T167" s="77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78">
        <v>0</v>
      </c>
      <c r="AA167" s="79">
        <f>SUM(T167:Z167)</f>
        <v>0</v>
      </c>
      <c r="AC167" s="79">
        <f>SUM(I167+R167+AA167)</f>
        <v>362</v>
      </c>
    </row>
    <row r="168" spans="1:29" s="64" customFormat="1" ht="15.75" customHeight="1">
      <c r="A168" s="76">
        <v>0.47916666666666702</v>
      </c>
      <c r="B168" s="77">
        <v>302</v>
      </c>
      <c r="C168" s="64">
        <v>36</v>
      </c>
      <c r="D168" s="64">
        <v>5</v>
      </c>
      <c r="E168" s="64">
        <v>0</v>
      </c>
      <c r="F168" s="64">
        <v>5</v>
      </c>
      <c r="G168" s="64">
        <v>1</v>
      </c>
      <c r="H168" s="78">
        <v>0</v>
      </c>
      <c r="I168" s="79">
        <f t="shared" si="176"/>
        <v>349</v>
      </c>
      <c r="K168" s="77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78">
        <v>0</v>
      </c>
      <c r="R168" s="79">
        <f t="shared" si="177"/>
        <v>0</v>
      </c>
      <c r="T168" s="77">
        <v>0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78">
        <v>0</v>
      </c>
      <c r="AA168" s="79">
        <f>SUM(T168:Z168)</f>
        <v>0</v>
      </c>
      <c r="AC168" s="79">
        <f>SUM(I168+R168+AA168)</f>
        <v>349</v>
      </c>
    </row>
    <row r="169" spans="1:29" s="64" customFormat="1" ht="15.75" customHeight="1">
      <c r="A169" s="80">
        <v>0.48958333333333298</v>
      </c>
      <c r="B169" s="81">
        <v>295</v>
      </c>
      <c r="C169" s="82">
        <v>42</v>
      </c>
      <c r="D169" s="82">
        <v>4</v>
      </c>
      <c r="E169" s="82">
        <v>0</v>
      </c>
      <c r="F169" s="82">
        <v>8</v>
      </c>
      <c r="G169" s="82">
        <v>3</v>
      </c>
      <c r="H169" s="83">
        <v>0</v>
      </c>
      <c r="I169" s="84">
        <f t="shared" si="176"/>
        <v>352</v>
      </c>
      <c r="K169" s="81">
        <v>0</v>
      </c>
      <c r="L169" s="82">
        <v>2</v>
      </c>
      <c r="M169" s="82">
        <v>0</v>
      </c>
      <c r="N169" s="82">
        <v>0</v>
      </c>
      <c r="O169" s="82">
        <v>0</v>
      </c>
      <c r="P169" s="82">
        <v>0</v>
      </c>
      <c r="Q169" s="83">
        <v>0</v>
      </c>
      <c r="R169" s="84">
        <f t="shared" si="177"/>
        <v>2</v>
      </c>
      <c r="T169" s="81">
        <v>0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3">
        <v>0</v>
      </c>
      <c r="AA169" s="84">
        <f>SUM(T169:Z169)</f>
        <v>0</v>
      </c>
      <c r="AC169" s="84">
        <f>SUM(I169+R169+AA169)</f>
        <v>354</v>
      </c>
    </row>
    <row r="170" spans="1:29" s="64" customFormat="1" ht="15.75" customHeight="1">
      <c r="A170" s="85" t="s">
        <v>136</v>
      </c>
      <c r="B170" s="86">
        <f t="shared" ref="B170:I170" si="178">SUM(B166:B169)</f>
        <v>1194</v>
      </c>
      <c r="C170" s="87">
        <f t="shared" si="178"/>
        <v>161</v>
      </c>
      <c r="D170" s="87">
        <f t="shared" si="178"/>
        <v>18</v>
      </c>
      <c r="E170" s="87">
        <f t="shared" si="178"/>
        <v>3</v>
      </c>
      <c r="F170" s="87">
        <f t="shared" si="178"/>
        <v>27</v>
      </c>
      <c r="G170" s="87">
        <f t="shared" si="178"/>
        <v>13</v>
      </c>
      <c r="H170" s="88">
        <f t="shared" si="178"/>
        <v>0</v>
      </c>
      <c r="I170" s="85">
        <f t="shared" si="178"/>
        <v>1416</v>
      </c>
      <c r="K170" s="86">
        <f t="shared" ref="K170:R170" si="179">SUM(K166:K169)</f>
        <v>0</v>
      </c>
      <c r="L170" s="87">
        <f t="shared" si="179"/>
        <v>2</v>
      </c>
      <c r="M170" s="87">
        <f t="shared" si="179"/>
        <v>1</v>
      </c>
      <c r="N170" s="87">
        <f t="shared" si="179"/>
        <v>0</v>
      </c>
      <c r="O170" s="87">
        <f t="shared" si="179"/>
        <v>0</v>
      </c>
      <c r="P170" s="87">
        <f t="shared" si="179"/>
        <v>0</v>
      </c>
      <c r="Q170" s="88">
        <f t="shared" si="179"/>
        <v>0</v>
      </c>
      <c r="R170" s="85">
        <f t="shared" si="179"/>
        <v>3</v>
      </c>
      <c r="T170" s="86">
        <f t="shared" ref="T170:Z170" si="180">SUM(T166:T169)</f>
        <v>0</v>
      </c>
      <c r="U170" s="87">
        <f t="shared" si="180"/>
        <v>0</v>
      </c>
      <c r="V170" s="87">
        <f t="shared" si="180"/>
        <v>0</v>
      </c>
      <c r="W170" s="87">
        <f t="shared" si="180"/>
        <v>0</v>
      </c>
      <c r="X170" s="87">
        <f t="shared" si="180"/>
        <v>0</v>
      </c>
      <c r="Y170" s="87">
        <f t="shared" si="180"/>
        <v>0</v>
      </c>
      <c r="Z170" s="88">
        <f t="shared" si="180"/>
        <v>0</v>
      </c>
      <c r="AA170" s="85">
        <f t="shared" ref="AA170" si="181">SUM(AA166:AA169)</f>
        <v>0</v>
      </c>
      <c r="AC170" s="85">
        <f>SUM(AC166:AC169)</f>
        <v>1419</v>
      </c>
    </row>
    <row r="171" spans="1:29" s="64" customFormat="1" ht="15.75" customHeight="1">
      <c r="A171" s="71">
        <v>0.5</v>
      </c>
      <c r="B171" s="72">
        <v>319</v>
      </c>
      <c r="C171" s="73">
        <v>38</v>
      </c>
      <c r="D171" s="73">
        <v>1</v>
      </c>
      <c r="E171" s="73">
        <v>2</v>
      </c>
      <c r="F171" s="73">
        <v>7</v>
      </c>
      <c r="G171" s="73">
        <v>7</v>
      </c>
      <c r="H171" s="74">
        <v>0</v>
      </c>
      <c r="I171" s="75">
        <f t="shared" ref="I171:I174" si="182">SUM(B171:H171)</f>
        <v>374</v>
      </c>
      <c r="K171" s="72">
        <v>0</v>
      </c>
      <c r="L171" s="73">
        <v>1</v>
      </c>
      <c r="M171" s="73">
        <v>0</v>
      </c>
      <c r="N171" s="73">
        <v>0</v>
      </c>
      <c r="O171" s="73">
        <v>0</v>
      </c>
      <c r="P171" s="73">
        <v>0</v>
      </c>
      <c r="Q171" s="74">
        <v>0</v>
      </c>
      <c r="R171" s="75">
        <f t="shared" ref="R171:R174" si="183">SUM(K171:Q171)</f>
        <v>1</v>
      </c>
      <c r="T171" s="72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  <c r="Z171" s="74">
        <v>0</v>
      </c>
      <c r="AA171" s="75">
        <f>SUM(T171:Z171)</f>
        <v>0</v>
      </c>
      <c r="AC171" s="75">
        <f>SUM(I171+R171+AA171)</f>
        <v>375</v>
      </c>
    </row>
    <row r="172" spans="1:29" s="64" customFormat="1" ht="15.75" customHeight="1">
      <c r="A172" s="76">
        <v>0.51041666666666696</v>
      </c>
      <c r="B172" s="77">
        <v>321</v>
      </c>
      <c r="C172" s="64">
        <v>34</v>
      </c>
      <c r="D172" s="64">
        <v>1</v>
      </c>
      <c r="E172" s="64">
        <v>0</v>
      </c>
      <c r="F172" s="64">
        <v>7</v>
      </c>
      <c r="G172" s="64">
        <v>9</v>
      </c>
      <c r="H172" s="78">
        <v>1</v>
      </c>
      <c r="I172" s="79">
        <f t="shared" si="182"/>
        <v>373</v>
      </c>
      <c r="K172" s="77">
        <v>0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78">
        <v>0</v>
      </c>
      <c r="R172" s="79">
        <f t="shared" si="183"/>
        <v>0</v>
      </c>
      <c r="T172" s="77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78">
        <v>0</v>
      </c>
      <c r="AA172" s="79">
        <f>SUM(T172:Z172)</f>
        <v>0</v>
      </c>
      <c r="AC172" s="79">
        <f>SUM(I172+R172+AA172)</f>
        <v>373</v>
      </c>
    </row>
    <row r="173" spans="1:29" s="64" customFormat="1" ht="15.75" customHeight="1">
      <c r="A173" s="76">
        <v>0.52083333333333304</v>
      </c>
      <c r="B173" s="77">
        <v>324</v>
      </c>
      <c r="C173" s="64">
        <v>38</v>
      </c>
      <c r="D173" s="64">
        <v>1</v>
      </c>
      <c r="E173" s="64">
        <v>0</v>
      </c>
      <c r="F173" s="64">
        <v>9</v>
      </c>
      <c r="G173" s="64">
        <v>4</v>
      </c>
      <c r="H173" s="78">
        <v>0</v>
      </c>
      <c r="I173" s="79">
        <f t="shared" si="182"/>
        <v>376</v>
      </c>
      <c r="K173" s="77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78">
        <v>0</v>
      </c>
      <c r="R173" s="79">
        <f t="shared" si="183"/>
        <v>0</v>
      </c>
      <c r="T173" s="77">
        <v>1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78">
        <v>0</v>
      </c>
      <c r="AA173" s="79">
        <f>SUM(T173:Z173)</f>
        <v>1</v>
      </c>
      <c r="AC173" s="79">
        <f>SUM(I173+R173+AA173)</f>
        <v>377</v>
      </c>
    </row>
    <row r="174" spans="1:29" s="64" customFormat="1" ht="15.75" customHeight="1">
      <c r="A174" s="80">
        <v>0.53125</v>
      </c>
      <c r="B174" s="81">
        <v>334</v>
      </c>
      <c r="C174" s="82">
        <v>39</v>
      </c>
      <c r="D174" s="82">
        <v>0</v>
      </c>
      <c r="E174" s="82">
        <v>1</v>
      </c>
      <c r="F174" s="82">
        <v>6</v>
      </c>
      <c r="G174" s="82">
        <v>4</v>
      </c>
      <c r="H174" s="83">
        <v>0</v>
      </c>
      <c r="I174" s="84">
        <f t="shared" si="182"/>
        <v>384</v>
      </c>
      <c r="K174" s="81">
        <v>0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3">
        <v>0</v>
      </c>
      <c r="R174" s="84">
        <f t="shared" si="183"/>
        <v>0</v>
      </c>
      <c r="T174" s="81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3">
        <v>0</v>
      </c>
      <c r="AA174" s="84">
        <f>SUM(T174:Z174)</f>
        <v>0</v>
      </c>
      <c r="AC174" s="84">
        <f>SUM(I174+R174+AA174)</f>
        <v>384</v>
      </c>
    </row>
    <row r="175" spans="1:29" s="64" customFormat="1" ht="15.75" customHeight="1">
      <c r="A175" s="85" t="s">
        <v>136</v>
      </c>
      <c r="B175" s="86">
        <f t="shared" ref="B175:I175" si="184">SUM(B171:B174)</f>
        <v>1298</v>
      </c>
      <c r="C175" s="87">
        <f t="shared" si="184"/>
        <v>149</v>
      </c>
      <c r="D175" s="87">
        <f t="shared" si="184"/>
        <v>3</v>
      </c>
      <c r="E175" s="87">
        <f t="shared" si="184"/>
        <v>3</v>
      </c>
      <c r="F175" s="87">
        <f t="shared" si="184"/>
        <v>29</v>
      </c>
      <c r="G175" s="87">
        <f t="shared" si="184"/>
        <v>24</v>
      </c>
      <c r="H175" s="88">
        <f t="shared" si="184"/>
        <v>1</v>
      </c>
      <c r="I175" s="85">
        <f t="shared" si="184"/>
        <v>1507</v>
      </c>
      <c r="K175" s="86">
        <f t="shared" ref="K175:R175" si="185">SUM(K171:K174)</f>
        <v>0</v>
      </c>
      <c r="L175" s="87">
        <f t="shared" si="185"/>
        <v>1</v>
      </c>
      <c r="M175" s="87">
        <f t="shared" si="185"/>
        <v>0</v>
      </c>
      <c r="N175" s="87">
        <f t="shared" si="185"/>
        <v>0</v>
      </c>
      <c r="O175" s="87">
        <f t="shared" si="185"/>
        <v>0</v>
      </c>
      <c r="P175" s="87">
        <f t="shared" si="185"/>
        <v>0</v>
      </c>
      <c r="Q175" s="88">
        <f t="shared" si="185"/>
        <v>0</v>
      </c>
      <c r="R175" s="85">
        <f t="shared" si="185"/>
        <v>1</v>
      </c>
      <c r="T175" s="86">
        <f t="shared" ref="T175:Z175" si="186">SUM(T171:T174)</f>
        <v>1</v>
      </c>
      <c r="U175" s="87">
        <f t="shared" si="186"/>
        <v>0</v>
      </c>
      <c r="V175" s="87">
        <f t="shared" si="186"/>
        <v>0</v>
      </c>
      <c r="W175" s="87">
        <f t="shared" si="186"/>
        <v>0</v>
      </c>
      <c r="X175" s="87">
        <f t="shared" si="186"/>
        <v>0</v>
      </c>
      <c r="Y175" s="87">
        <f t="shared" si="186"/>
        <v>0</v>
      </c>
      <c r="Z175" s="88">
        <f t="shared" si="186"/>
        <v>0</v>
      </c>
      <c r="AA175" s="85">
        <f t="shared" ref="AA175" si="187">SUM(AA171:AA174)</f>
        <v>1</v>
      </c>
      <c r="AC175" s="85">
        <f>SUM(AC171:AC174)</f>
        <v>1509</v>
      </c>
    </row>
    <row r="176" spans="1:29" s="64" customFormat="1" ht="15.75" customHeight="1">
      <c r="A176" s="71">
        <v>0.54166666666666696</v>
      </c>
      <c r="B176" s="72">
        <v>321</v>
      </c>
      <c r="C176" s="73">
        <v>40</v>
      </c>
      <c r="D176" s="73">
        <v>1</v>
      </c>
      <c r="E176" s="73">
        <v>1</v>
      </c>
      <c r="F176" s="73">
        <v>9</v>
      </c>
      <c r="G176" s="73">
        <v>2</v>
      </c>
      <c r="H176" s="74">
        <v>0</v>
      </c>
      <c r="I176" s="75">
        <f t="shared" ref="I176:I179" si="188">SUM(B176:H176)</f>
        <v>374</v>
      </c>
      <c r="K176" s="72">
        <v>0</v>
      </c>
      <c r="L176" s="73">
        <v>0</v>
      </c>
      <c r="M176" s="73">
        <v>0</v>
      </c>
      <c r="N176" s="73">
        <v>0</v>
      </c>
      <c r="O176" s="73">
        <v>0</v>
      </c>
      <c r="P176" s="73">
        <v>0</v>
      </c>
      <c r="Q176" s="74">
        <v>0</v>
      </c>
      <c r="R176" s="75">
        <f t="shared" ref="R176:R179" si="189">SUM(K176:Q176)</f>
        <v>0</v>
      </c>
      <c r="T176" s="72">
        <v>0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4">
        <v>0</v>
      </c>
      <c r="AA176" s="75">
        <f>SUM(T176:Z176)</f>
        <v>0</v>
      </c>
      <c r="AC176" s="75">
        <f>SUM(I176+R176+AA176)</f>
        <v>374</v>
      </c>
    </row>
    <row r="177" spans="1:29" s="64" customFormat="1" ht="15.75" customHeight="1">
      <c r="A177" s="76">
        <v>0.55208333333333304</v>
      </c>
      <c r="B177" s="77">
        <v>358</v>
      </c>
      <c r="C177" s="64">
        <v>42</v>
      </c>
      <c r="D177" s="64">
        <v>3</v>
      </c>
      <c r="E177" s="64">
        <v>2</v>
      </c>
      <c r="F177" s="64">
        <v>10</v>
      </c>
      <c r="G177" s="64">
        <v>8</v>
      </c>
      <c r="H177" s="78">
        <v>0</v>
      </c>
      <c r="I177" s="79">
        <f t="shared" si="188"/>
        <v>423</v>
      </c>
      <c r="K177" s="77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78">
        <v>0</v>
      </c>
      <c r="R177" s="79">
        <f t="shared" si="189"/>
        <v>0</v>
      </c>
      <c r="T177" s="77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78">
        <v>0</v>
      </c>
      <c r="AA177" s="79">
        <f>SUM(T177:Z177)</f>
        <v>0</v>
      </c>
      <c r="AC177" s="79">
        <f>SUM(I177+R177+AA177)</f>
        <v>423</v>
      </c>
    </row>
    <row r="178" spans="1:29" s="64" customFormat="1" ht="15.75" customHeight="1">
      <c r="A178" s="76">
        <v>0.5625</v>
      </c>
      <c r="B178" s="77">
        <v>379</v>
      </c>
      <c r="C178" s="64">
        <v>35</v>
      </c>
      <c r="D178" s="64">
        <v>1</v>
      </c>
      <c r="E178" s="64">
        <v>1</v>
      </c>
      <c r="F178" s="64">
        <v>7</v>
      </c>
      <c r="G178" s="64">
        <v>7</v>
      </c>
      <c r="H178" s="78">
        <v>1</v>
      </c>
      <c r="I178" s="79">
        <f t="shared" si="188"/>
        <v>431</v>
      </c>
      <c r="K178" s="77">
        <v>0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78">
        <v>0</v>
      </c>
      <c r="R178" s="79">
        <f t="shared" si="189"/>
        <v>0</v>
      </c>
      <c r="T178" s="77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78">
        <v>0</v>
      </c>
      <c r="AA178" s="79">
        <f>SUM(T178:Z178)</f>
        <v>0</v>
      </c>
      <c r="AC178" s="79">
        <f>SUM(I178+R178+AA178)</f>
        <v>431</v>
      </c>
    </row>
    <row r="179" spans="1:29" s="64" customFormat="1" ht="15.75" customHeight="1">
      <c r="A179" s="80">
        <v>0.57291666666666696</v>
      </c>
      <c r="B179" s="81">
        <v>340</v>
      </c>
      <c r="C179" s="82">
        <v>43</v>
      </c>
      <c r="D179" s="82">
        <v>0</v>
      </c>
      <c r="E179" s="82">
        <v>1</v>
      </c>
      <c r="F179" s="82">
        <v>8</v>
      </c>
      <c r="G179" s="82">
        <v>8</v>
      </c>
      <c r="H179" s="83">
        <v>0</v>
      </c>
      <c r="I179" s="84">
        <f t="shared" si="188"/>
        <v>400</v>
      </c>
      <c r="K179" s="81">
        <v>0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3">
        <v>0</v>
      </c>
      <c r="R179" s="84">
        <f t="shared" si="189"/>
        <v>0</v>
      </c>
      <c r="T179" s="81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3">
        <v>0</v>
      </c>
      <c r="AA179" s="84">
        <f>SUM(T179:Z179)</f>
        <v>0</v>
      </c>
      <c r="AC179" s="84">
        <f>SUM(I179+R179+AA179)</f>
        <v>400</v>
      </c>
    </row>
    <row r="180" spans="1:29" s="64" customFormat="1" ht="15.75" customHeight="1">
      <c r="A180" s="85" t="s">
        <v>136</v>
      </c>
      <c r="B180" s="86">
        <f t="shared" ref="B180:I180" si="190">SUM(B176:B179)</f>
        <v>1398</v>
      </c>
      <c r="C180" s="87">
        <f t="shared" si="190"/>
        <v>160</v>
      </c>
      <c r="D180" s="87">
        <f t="shared" si="190"/>
        <v>5</v>
      </c>
      <c r="E180" s="87">
        <f t="shared" si="190"/>
        <v>5</v>
      </c>
      <c r="F180" s="87">
        <f t="shared" si="190"/>
        <v>34</v>
      </c>
      <c r="G180" s="87">
        <f t="shared" si="190"/>
        <v>25</v>
      </c>
      <c r="H180" s="88">
        <f t="shared" si="190"/>
        <v>1</v>
      </c>
      <c r="I180" s="85">
        <f t="shared" si="190"/>
        <v>1628</v>
      </c>
      <c r="K180" s="86">
        <f t="shared" ref="K180:R180" si="191">SUM(K176:K179)</f>
        <v>0</v>
      </c>
      <c r="L180" s="87">
        <f t="shared" si="191"/>
        <v>0</v>
      </c>
      <c r="M180" s="87">
        <f t="shared" si="191"/>
        <v>0</v>
      </c>
      <c r="N180" s="87">
        <f t="shared" si="191"/>
        <v>0</v>
      </c>
      <c r="O180" s="87">
        <f t="shared" si="191"/>
        <v>0</v>
      </c>
      <c r="P180" s="87">
        <f t="shared" si="191"/>
        <v>0</v>
      </c>
      <c r="Q180" s="88">
        <f t="shared" si="191"/>
        <v>0</v>
      </c>
      <c r="R180" s="85">
        <f t="shared" si="191"/>
        <v>0</v>
      </c>
      <c r="T180" s="86">
        <f t="shared" ref="T180:Z180" si="192">SUM(T176:T179)</f>
        <v>0</v>
      </c>
      <c r="U180" s="87">
        <f t="shared" si="192"/>
        <v>0</v>
      </c>
      <c r="V180" s="87">
        <f t="shared" si="192"/>
        <v>0</v>
      </c>
      <c r="W180" s="87">
        <f t="shared" si="192"/>
        <v>0</v>
      </c>
      <c r="X180" s="87">
        <f t="shared" si="192"/>
        <v>0</v>
      </c>
      <c r="Y180" s="87">
        <f t="shared" si="192"/>
        <v>0</v>
      </c>
      <c r="Z180" s="88">
        <f t="shared" si="192"/>
        <v>0</v>
      </c>
      <c r="AA180" s="85">
        <f t="shared" ref="AA180" si="193">SUM(AA176:AA179)</f>
        <v>0</v>
      </c>
      <c r="AC180" s="85">
        <f>SUM(AC176:AC179)</f>
        <v>1628</v>
      </c>
    </row>
    <row r="181" spans="1:29" s="64" customFormat="1" ht="15.75" customHeight="1">
      <c r="A181" s="71">
        <v>0.58333333333333304</v>
      </c>
      <c r="B181" s="72">
        <v>342</v>
      </c>
      <c r="C181" s="73">
        <v>45</v>
      </c>
      <c r="D181" s="73">
        <v>2</v>
      </c>
      <c r="E181" s="73">
        <v>0</v>
      </c>
      <c r="F181" s="73">
        <v>7</v>
      </c>
      <c r="G181" s="73">
        <v>5</v>
      </c>
      <c r="H181" s="74">
        <v>0</v>
      </c>
      <c r="I181" s="75">
        <f t="shared" ref="I181:I184" si="194">SUM(B181:H181)</f>
        <v>401</v>
      </c>
      <c r="K181" s="72">
        <v>0</v>
      </c>
      <c r="L181" s="73">
        <v>0</v>
      </c>
      <c r="M181" s="73">
        <v>0</v>
      </c>
      <c r="N181" s="73">
        <v>0</v>
      </c>
      <c r="O181" s="73">
        <v>0</v>
      </c>
      <c r="P181" s="73">
        <v>0</v>
      </c>
      <c r="Q181" s="74">
        <v>0</v>
      </c>
      <c r="R181" s="75">
        <f t="shared" ref="R181:R184" si="195">SUM(K181:Q181)</f>
        <v>0</v>
      </c>
      <c r="T181" s="72">
        <v>1</v>
      </c>
      <c r="U181" s="73">
        <v>0</v>
      </c>
      <c r="V181" s="73">
        <v>0</v>
      </c>
      <c r="W181" s="73">
        <v>0</v>
      </c>
      <c r="X181" s="73">
        <v>0</v>
      </c>
      <c r="Y181" s="73">
        <v>0</v>
      </c>
      <c r="Z181" s="74">
        <v>0</v>
      </c>
      <c r="AA181" s="75">
        <f>SUM(T181:Z181)</f>
        <v>1</v>
      </c>
      <c r="AC181" s="75">
        <f>SUM(I181+R181+AA181)</f>
        <v>402</v>
      </c>
    </row>
    <row r="182" spans="1:29" s="64" customFormat="1" ht="15.75" customHeight="1">
      <c r="A182" s="76">
        <v>0.59375</v>
      </c>
      <c r="B182" s="77">
        <v>395</v>
      </c>
      <c r="C182" s="64">
        <v>33</v>
      </c>
      <c r="D182" s="64">
        <v>2</v>
      </c>
      <c r="E182" s="64">
        <v>5</v>
      </c>
      <c r="F182" s="64">
        <v>7</v>
      </c>
      <c r="G182" s="64">
        <v>5</v>
      </c>
      <c r="H182" s="78">
        <v>0</v>
      </c>
      <c r="I182" s="79">
        <f t="shared" si="194"/>
        <v>447</v>
      </c>
      <c r="K182" s="77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78">
        <v>0</v>
      </c>
      <c r="R182" s="79">
        <f t="shared" si="195"/>
        <v>0</v>
      </c>
      <c r="T182" s="77">
        <v>0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78">
        <v>0</v>
      </c>
      <c r="AA182" s="79">
        <f>SUM(T182:Z182)</f>
        <v>0</v>
      </c>
      <c r="AC182" s="79">
        <f>SUM(I182+R182+AA182)</f>
        <v>447</v>
      </c>
    </row>
    <row r="183" spans="1:29" s="64" customFormat="1" ht="15.75" customHeight="1">
      <c r="A183" s="76">
        <v>0.60416666666666696</v>
      </c>
      <c r="B183" s="77">
        <v>348</v>
      </c>
      <c r="C183" s="64">
        <v>37</v>
      </c>
      <c r="D183" s="64">
        <v>1</v>
      </c>
      <c r="E183" s="64">
        <v>1</v>
      </c>
      <c r="F183" s="64">
        <v>9</v>
      </c>
      <c r="G183" s="64">
        <v>11</v>
      </c>
      <c r="H183" s="78">
        <v>0</v>
      </c>
      <c r="I183" s="79">
        <f t="shared" si="194"/>
        <v>407</v>
      </c>
      <c r="K183" s="77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78">
        <v>0</v>
      </c>
      <c r="R183" s="79">
        <f t="shared" si="195"/>
        <v>0</v>
      </c>
      <c r="T183" s="77">
        <v>0</v>
      </c>
      <c r="U183" s="64">
        <v>0</v>
      </c>
      <c r="V183" s="64">
        <v>0</v>
      </c>
      <c r="W183" s="64">
        <v>0</v>
      </c>
      <c r="X183" s="64">
        <v>0</v>
      </c>
      <c r="Y183" s="64">
        <v>0</v>
      </c>
      <c r="Z183" s="78">
        <v>0</v>
      </c>
      <c r="AA183" s="79">
        <f>SUM(T183:Z183)</f>
        <v>0</v>
      </c>
      <c r="AC183" s="79">
        <f>SUM(I183+R183+AA183)</f>
        <v>407</v>
      </c>
    </row>
    <row r="184" spans="1:29" s="64" customFormat="1" ht="15.75" customHeight="1">
      <c r="A184" s="80">
        <v>0.61458333333333304</v>
      </c>
      <c r="B184" s="81">
        <v>321</v>
      </c>
      <c r="C184" s="82">
        <v>48</v>
      </c>
      <c r="D184" s="82">
        <v>1</v>
      </c>
      <c r="E184" s="82">
        <v>0</v>
      </c>
      <c r="F184" s="82">
        <v>7</v>
      </c>
      <c r="G184" s="82">
        <v>7</v>
      </c>
      <c r="H184" s="83">
        <v>0</v>
      </c>
      <c r="I184" s="84">
        <f t="shared" si="194"/>
        <v>384</v>
      </c>
      <c r="K184" s="81">
        <v>0</v>
      </c>
      <c r="L184" s="82">
        <v>0</v>
      </c>
      <c r="M184" s="82">
        <v>0</v>
      </c>
      <c r="N184" s="82">
        <v>0</v>
      </c>
      <c r="O184" s="82">
        <v>0</v>
      </c>
      <c r="P184" s="82">
        <v>0</v>
      </c>
      <c r="Q184" s="83">
        <v>0</v>
      </c>
      <c r="R184" s="84">
        <f t="shared" si="195"/>
        <v>0</v>
      </c>
      <c r="T184" s="81">
        <v>0</v>
      </c>
      <c r="U184" s="82">
        <v>0</v>
      </c>
      <c r="V184" s="82">
        <v>0</v>
      </c>
      <c r="W184" s="82">
        <v>0</v>
      </c>
      <c r="X184" s="82">
        <v>0</v>
      </c>
      <c r="Y184" s="82">
        <v>0</v>
      </c>
      <c r="Z184" s="83">
        <v>0</v>
      </c>
      <c r="AA184" s="84">
        <f>SUM(T184:Z184)</f>
        <v>0</v>
      </c>
      <c r="AC184" s="84">
        <f>SUM(I184+R184+AA184)</f>
        <v>384</v>
      </c>
    </row>
    <row r="185" spans="1:29" s="64" customFormat="1" ht="15.75" customHeight="1">
      <c r="A185" s="85" t="s">
        <v>136</v>
      </c>
      <c r="B185" s="86">
        <f t="shared" ref="B185:I185" si="196">SUM(B181:B184)</f>
        <v>1406</v>
      </c>
      <c r="C185" s="87">
        <f t="shared" si="196"/>
        <v>163</v>
      </c>
      <c r="D185" s="87">
        <f t="shared" si="196"/>
        <v>6</v>
      </c>
      <c r="E185" s="87">
        <f t="shared" si="196"/>
        <v>6</v>
      </c>
      <c r="F185" s="87">
        <f t="shared" si="196"/>
        <v>30</v>
      </c>
      <c r="G185" s="87">
        <f t="shared" si="196"/>
        <v>28</v>
      </c>
      <c r="H185" s="88">
        <f t="shared" si="196"/>
        <v>0</v>
      </c>
      <c r="I185" s="85">
        <f t="shared" si="196"/>
        <v>1639</v>
      </c>
      <c r="K185" s="86">
        <f t="shared" ref="K185:R185" si="197">SUM(K181:K184)</f>
        <v>0</v>
      </c>
      <c r="L185" s="87">
        <f t="shared" si="197"/>
        <v>0</v>
      </c>
      <c r="M185" s="87">
        <f t="shared" si="197"/>
        <v>0</v>
      </c>
      <c r="N185" s="87">
        <f t="shared" si="197"/>
        <v>0</v>
      </c>
      <c r="O185" s="87">
        <f t="shared" si="197"/>
        <v>0</v>
      </c>
      <c r="P185" s="87">
        <f t="shared" si="197"/>
        <v>0</v>
      </c>
      <c r="Q185" s="88">
        <f t="shared" si="197"/>
        <v>0</v>
      </c>
      <c r="R185" s="85">
        <f t="shared" si="197"/>
        <v>0</v>
      </c>
      <c r="T185" s="86">
        <f t="shared" ref="T185:Z185" si="198">SUM(T181:T184)</f>
        <v>1</v>
      </c>
      <c r="U185" s="87">
        <f t="shared" si="198"/>
        <v>0</v>
      </c>
      <c r="V185" s="87">
        <f t="shared" si="198"/>
        <v>0</v>
      </c>
      <c r="W185" s="87">
        <f t="shared" si="198"/>
        <v>0</v>
      </c>
      <c r="X185" s="87">
        <f t="shared" si="198"/>
        <v>0</v>
      </c>
      <c r="Y185" s="87">
        <f t="shared" si="198"/>
        <v>0</v>
      </c>
      <c r="Z185" s="88">
        <f t="shared" si="198"/>
        <v>0</v>
      </c>
      <c r="AA185" s="85">
        <f t="shared" ref="AA185" si="199">SUM(AA181:AA184)</f>
        <v>1</v>
      </c>
      <c r="AC185" s="85">
        <f>SUM(AC181:AC184)</f>
        <v>1640</v>
      </c>
    </row>
    <row r="186" spans="1:29" s="64" customFormat="1" ht="15.75" customHeight="1">
      <c r="A186" s="71">
        <v>0.625</v>
      </c>
      <c r="B186" s="72">
        <v>285</v>
      </c>
      <c r="C186" s="73">
        <v>42</v>
      </c>
      <c r="D186" s="73">
        <v>1</v>
      </c>
      <c r="E186" s="73">
        <v>1</v>
      </c>
      <c r="F186" s="73">
        <v>7</v>
      </c>
      <c r="G186" s="73">
        <v>6</v>
      </c>
      <c r="H186" s="74">
        <v>0</v>
      </c>
      <c r="I186" s="75">
        <f t="shared" ref="I186:I189" si="200">SUM(B186:H186)</f>
        <v>342</v>
      </c>
      <c r="K186" s="72">
        <v>0</v>
      </c>
      <c r="L186" s="73">
        <v>0</v>
      </c>
      <c r="M186" s="73">
        <v>0</v>
      </c>
      <c r="N186" s="73">
        <v>0</v>
      </c>
      <c r="O186" s="73">
        <v>0</v>
      </c>
      <c r="P186" s="73">
        <v>0</v>
      </c>
      <c r="Q186" s="74">
        <v>0</v>
      </c>
      <c r="R186" s="75">
        <f t="shared" ref="R186:R189" si="201">SUM(K186:Q186)</f>
        <v>0</v>
      </c>
      <c r="T186" s="72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4">
        <v>0</v>
      </c>
      <c r="AA186" s="75">
        <f>SUM(T186:Z186)</f>
        <v>0</v>
      </c>
      <c r="AC186" s="75">
        <f>SUM(I186+R186+AA186)</f>
        <v>342</v>
      </c>
    </row>
    <row r="187" spans="1:29" s="64" customFormat="1" ht="15.75" customHeight="1">
      <c r="A187" s="76">
        <v>0.63541666666666696</v>
      </c>
      <c r="B187" s="77">
        <v>339</v>
      </c>
      <c r="C187" s="64">
        <v>44</v>
      </c>
      <c r="D187" s="64">
        <v>2</v>
      </c>
      <c r="E187" s="64">
        <v>3</v>
      </c>
      <c r="F187" s="64">
        <v>8</v>
      </c>
      <c r="G187" s="64">
        <v>3</v>
      </c>
      <c r="H187" s="78">
        <v>0</v>
      </c>
      <c r="I187" s="79">
        <f t="shared" si="200"/>
        <v>399</v>
      </c>
      <c r="K187" s="77">
        <v>0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78">
        <v>0</v>
      </c>
      <c r="R187" s="79">
        <f t="shared" si="201"/>
        <v>0</v>
      </c>
      <c r="T187" s="77">
        <v>0</v>
      </c>
      <c r="U187" s="64">
        <v>0</v>
      </c>
      <c r="V187" s="64">
        <v>0</v>
      </c>
      <c r="W187" s="64">
        <v>0</v>
      </c>
      <c r="X187" s="64">
        <v>0</v>
      </c>
      <c r="Y187" s="64">
        <v>0</v>
      </c>
      <c r="Z187" s="78">
        <v>0</v>
      </c>
      <c r="AA187" s="79">
        <f>SUM(T187:Z187)</f>
        <v>0</v>
      </c>
      <c r="AC187" s="79">
        <f>SUM(I187+R187+AA187)</f>
        <v>399</v>
      </c>
    </row>
    <row r="188" spans="1:29" s="64" customFormat="1" ht="15.75" customHeight="1">
      <c r="A188" s="76">
        <v>0.64583333333333304</v>
      </c>
      <c r="B188" s="77">
        <v>315</v>
      </c>
      <c r="C188" s="64">
        <v>35</v>
      </c>
      <c r="D188" s="64">
        <v>1</v>
      </c>
      <c r="E188" s="64">
        <v>0</v>
      </c>
      <c r="F188" s="64">
        <v>8</v>
      </c>
      <c r="G188" s="64">
        <v>12</v>
      </c>
      <c r="H188" s="78">
        <v>0</v>
      </c>
      <c r="I188" s="79">
        <f t="shared" si="200"/>
        <v>371</v>
      </c>
      <c r="K188" s="77">
        <v>0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78">
        <v>0</v>
      </c>
      <c r="R188" s="79">
        <f t="shared" si="201"/>
        <v>0</v>
      </c>
      <c r="T188" s="77">
        <v>0</v>
      </c>
      <c r="U188" s="64">
        <v>0</v>
      </c>
      <c r="V188" s="64">
        <v>0</v>
      </c>
      <c r="W188" s="64">
        <v>0</v>
      </c>
      <c r="X188" s="64">
        <v>0</v>
      </c>
      <c r="Y188" s="64">
        <v>0</v>
      </c>
      <c r="Z188" s="78">
        <v>0</v>
      </c>
      <c r="AA188" s="79">
        <f>SUM(T188:Z188)</f>
        <v>0</v>
      </c>
      <c r="AC188" s="79">
        <f>SUM(I188+R188+AA188)</f>
        <v>371</v>
      </c>
    </row>
    <row r="189" spans="1:29" s="64" customFormat="1" ht="15.75" customHeight="1">
      <c r="A189" s="80">
        <v>0.65625</v>
      </c>
      <c r="B189" s="81">
        <v>320</v>
      </c>
      <c r="C189" s="82">
        <v>42</v>
      </c>
      <c r="D189" s="82">
        <v>2</v>
      </c>
      <c r="E189" s="82">
        <v>2</v>
      </c>
      <c r="F189" s="82">
        <v>8</v>
      </c>
      <c r="G189" s="82">
        <v>4</v>
      </c>
      <c r="H189" s="83">
        <v>0</v>
      </c>
      <c r="I189" s="84">
        <f t="shared" si="200"/>
        <v>378</v>
      </c>
      <c r="K189" s="81">
        <v>0</v>
      </c>
      <c r="L189" s="82">
        <v>0</v>
      </c>
      <c r="M189" s="82">
        <v>0</v>
      </c>
      <c r="N189" s="82">
        <v>0</v>
      </c>
      <c r="O189" s="82">
        <v>0</v>
      </c>
      <c r="P189" s="82">
        <v>0</v>
      </c>
      <c r="Q189" s="83">
        <v>0</v>
      </c>
      <c r="R189" s="84">
        <f t="shared" si="201"/>
        <v>0</v>
      </c>
      <c r="T189" s="81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3">
        <v>0</v>
      </c>
      <c r="AA189" s="84">
        <f>SUM(T189:Z189)</f>
        <v>0</v>
      </c>
      <c r="AC189" s="84">
        <f>SUM(I189+R189+AA189)</f>
        <v>378</v>
      </c>
    </row>
    <row r="190" spans="1:29" s="64" customFormat="1" ht="15.75" customHeight="1">
      <c r="A190" s="85" t="s">
        <v>136</v>
      </c>
      <c r="B190" s="86">
        <f t="shared" ref="B190:I190" si="202">SUM(B186:B189)</f>
        <v>1259</v>
      </c>
      <c r="C190" s="87">
        <f t="shared" si="202"/>
        <v>163</v>
      </c>
      <c r="D190" s="87">
        <f t="shared" si="202"/>
        <v>6</v>
      </c>
      <c r="E190" s="87">
        <f t="shared" si="202"/>
        <v>6</v>
      </c>
      <c r="F190" s="87">
        <f t="shared" si="202"/>
        <v>31</v>
      </c>
      <c r="G190" s="87">
        <f t="shared" si="202"/>
        <v>25</v>
      </c>
      <c r="H190" s="88">
        <f t="shared" si="202"/>
        <v>0</v>
      </c>
      <c r="I190" s="85">
        <f t="shared" si="202"/>
        <v>1490</v>
      </c>
      <c r="K190" s="86">
        <f t="shared" ref="K190:R190" si="203">SUM(K186:K189)</f>
        <v>0</v>
      </c>
      <c r="L190" s="87">
        <f t="shared" si="203"/>
        <v>0</v>
      </c>
      <c r="M190" s="87">
        <f t="shared" si="203"/>
        <v>0</v>
      </c>
      <c r="N190" s="87">
        <f t="shared" si="203"/>
        <v>0</v>
      </c>
      <c r="O190" s="87">
        <f t="shared" si="203"/>
        <v>0</v>
      </c>
      <c r="P190" s="87">
        <f t="shared" si="203"/>
        <v>0</v>
      </c>
      <c r="Q190" s="88">
        <f t="shared" si="203"/>
        <v>0</v>
      </c>
      <c r="R190" s="85">
        <f t="shared" si="203"/>
        <v>0</v>
      </c>
      <c r="T190" s="86">
        <f t="shared" ref="T190:Z190" si="204">SUM(T186:T189)</f>
        <v>0</v>
      </c>
      <c r="U190" s="87">
        <f t="shared" si="204"/>
        <v>0</v>
      </c>
      <c r="V190" s="87">
        <f t="shared" si="204"/>
        <v>0</v>
      </c>
      <c r="W190" s="87">
        <f t="shared" si="204"/>
        <v>0</v>
      </c>
      <c r="X190" s="87">
        <f t="shared" si="204"/>
        <v>0</v>
      </c>
      <c r="Y190" s="87">
        <f t="shared" si="204"/>
        <v>0</v>
      </c>
      <c r="Z190" s="88">
        <f t="shared" si="204"/>
        <v>0</v>
      </c>
      <c r="AA190" s="85">
        <f t="shared" ref="AA190" si="205">SUM(AA186:AA189)</f>
        <v>0</v>
      </c>
      <c r="AC190" s="85">
        <f>SUM(AC186:AC189)</f>
        <v>1490</v>
      </c>
    </row>
    <row r="191" spans="1:29" s="64" customFormat="1" ht="15.75" customHeight="1">
      <c r="A191" s="71">
        <v>0.66666666666666696</v>
      </c>
      <c r="B191" s="72">
        <v>319</v>
      </c>
      <c r="C191" s="73">
        <v>30</v>
      </c>
      <c r="D191" s="73">
        <v>1</v>
      </c>
      <c r="E191" s="73">
        <v>2</v>
      </c>
      <c r="F191" s="73">
        <v>7</v>
      </c>
      <c r="G191" s="73">
        <v>8</v>
      </c>
      <c r="H191" s="74">
        <v>0</v>
      </c>
      <c r="I191" s="75">
        <f t="shared" ref="I191:I194" si="206">SUM(B191:H191)</f>
        <v>367</v>
      </c>
      <c r="K191" s="72">
        <v>0</v>
      </c>
      <c r="L191" s="73">
        <v>0</v>
      </c>
      <c r="M191" s="73">
        <v>0</v>
      </c>
      <c r="N191" s="73">
        <v>0</v>
      </c>
      <c r="O191" s="73">
        <v>0</v>
      </c>
      <c r="P191" s="73">
        <v>0</v>
      </c>
      <c r="Q191" s="74">
        <v>0</v>
      </c>
      <c r="R191" s="75">
        <f t="shared" ref="R191:R194" si="207">SUM(K191:Q191)</f>
        <v>0</v>
      </c>
      <c r="T191" s="72">
        <v>0</v>
      </c>
      <c r="U191" s="73">
        <v>0</v>
      </c>
      <c r="V191" s="73">
        <v>0</v>
      </c>
      <c r="W191" s="73">
        <v>0</v>
      </c>
      <c r="X191" s="73">
        <v>0</v>
      </c>
      <c r="Y191" s="73">
        <v>0</v>
      </c>
      <c r="Z191" s="74">
        <v>0</v>
      </c>
      <c r="AA191" s="75">
        <f>SUM(T191:Z191)</f>
        <v>0</v>
      </c>
      <c r="AC191" s="75">
        <f>SUM(I191+R191+AA191)</f>
        <v>367</v>
      </c>
    </row>
    <row r="192" spans="1:29" s="64" customFormat="1" ht="15.75" customHeight="1">
      <c r="A192" s="76">
        <v>0.67708333333333304</v>
      </c>
      <c r="B192" s="77">
        <v>298</v>
      </c>
      <c r="C192" s="64">
        <v>38</v>
      </c>
      <c r="D192" s="64">
        <v>2</v>
      </c>
      <c r="E192" s="64">
        <v>3</v>
      </c>
      <c r="F192" s="64">
        <v>8</v>
      </c>
      <c r="G192" s="64">
        <v>8</v>
      </c>
      <c r="H192" s="78">
        <v>0</v>
      </c>
      <c r="I192" s="79">
        <f t="shared" si="206"/>
        <v>357</v>
      </c>
      <c r="K192" s="77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78">
        <v>0</v>
      </c>
      <c r="R192" s="79">
        <f t="shared" si="207"/>
        <v>0</v>
      </c>
      <c r="T192" s="77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78">
        <v>0</v>
      </c>
      <c r="AA192" s="79">
        <f>SUM(T192:Z192)</f>
        <v>0</v>
      </c>
      <c r="AC192" s="79">
        <f>SUM(I192+R192+AA192)</f>
        <v>357</v>
      </c>
    </row>
    <row r="193" spans="1:29" s="64" customFormat="1" ht="15.75" customHeight="1">
      <c r="A193" s="76">
        <v>0.6875</v>
      </c>
      <c r="B193" s="77">
        <v>341</v>
      </c>
      <c r="C193" s="64">
        <v>36</v>
      </c>
      <c r="D193" s="64">
        <v>0</v>
      </c>
      <c r="E193" s="64">
        <v>1</v>
      </c>
      <c r="F193" s="64">
        <v>6</v>
      </c>
      <c r="G193" s="64">
        <v>10</v>
      </c>
      <c r="H193" s="78">
        <v>0</v>
      </c>
      <c r="I193" s="79">
        <f t="shared" si="206"/>
        <v>394</v>
      </c>
      <c r="K193" s="77">
        <v>0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78">
        <v>0</v>
      </c>
      <c r="R193" s="79">
        <f t="shared" si="207"/>
        <v>0</v>
      </c>
      <c r="T193" s="77">
        <v>0</v>
      </c>
      <c r="U193" s="64">
        <v>0</v>
      </c>
      <c r="V193" s="64">
        <v>0</v>
      </c>
      <c r="W193" s="64">
        <v>0</v>
      </c>
      <c r="X193" s="64">
        <v>0</v>
      </c>
      <c r="Y193" s="64">
        <v>0</v>
      </c>
      <c r="Z193" s="78">
        <v>0</v>
      </c>
      <c r="AA193" s="79">
        <f>SUM(T193:Z193)</f>
        <v>0</v>
      </c>
      <c r="AC193" s="79">
        <f>SUM(I193+R193+AA193)</f>
        <v>394</v>
      </c>
    </row>
    <row r="194" spans="1:29" s="64" customFormat="1" ht="15.75" customHeight="1">
      <c r="A194" s="80">
        <v>0.69791666666666696</v>
      </c>
      <c r="B194" s="81">
        <v>315</v>
      </c>
      <c r="C194" s="82">
        <v>26</v>
      </c>
      <c r="D194" s="82">
        <v>0</v>
      </c>
      <c r="E194" s="82">
        <v>0</v>
      </c>
      <c r="F194" s="82">
        <v>7</v>
      </c>
      <c r="G194" s="82">
        <v>7</v>
      </c>
      <c r="H194" s="83">
        <v>1</v>
      </c>
      <c r="I194" s="84">
        <f t="shared" si="206"/>
        <v>356</v>
      </c>
      <c r="K194" s="81">
        <v>0</v>
      </c>
      <c r="L194" s="82">
        <v>0</v>
      </c>
      <c r="M194" s="82">
        <v>0</v>
      </c>
      <c r="N194" s="82">
        <v>0</v>
      </c>
      <c r="O194" s="82">
        <v>0</v>
      </c>
      <c r="P194" s="82">
        <v>0</v>
      </c>
      <c r="Q194" s="83">
        <v>0</v>
      </c>
      <c r="R194" s="84">
        <f t="shared" si="207"/>
        <v>0</v>
      </c>
      <c r="T194" s="81">
        <v>0</v>
      </c>
      <c r="U194" s="82">
        <v>0</v>
      </c>
      <c r="V194" s="82">
        <v>0</v>
      </c>
      <c r="W194" s="82">
        <v>0</v>
      </c>
      <c r="X194" s="82">
        <v>0</v>
      </c>
      <c r="Y194" s="82">
        <v>0</v>
      </c>
      <c r="Z194" s="83">
        <v>0</v>
      </c>
      <c r="AA194" s="84">
        <f>SUM(T194:Z194)</f>
        <v>0</v>
      </c>
      <c r="AC194" s="84">
        <f>SUM(I194+R194+AA194)</f>
        <v>356</v>
      </c>
    </row>
    <row r="195" spans="1:29" s="64" customFormat="1" ht="15.75" customHeight="1">
      <c r="A195" s="85" t="s">
        <v>136</v>
      </c>
      <c r="B195" s="86">
        <f t="shared" ref="B195:I195" si="208">SUM(B191:B194)</f>
        <v>1273</v>
      </c>
      <c r="C195" s="87">
        <f t="shared" si="208"/>
        <v>130</v>
      </c>
      <c r="D195" s="87">
        <f t="shared" si="208"/>
        <v>3</v>
      </c>
      <c r="E195" s="87">
        <f t="shared" si="208"/>
        <v>6</v>
      </c>
      <c r="F195" s="87">
        <f t="shared" si="208"/>
        <v>28</v>
      </c>
      <c r="G195" s="87">
        <f t="shared" si="208"/>
        <v>33</v>
      </c>
      <c r="H195" s="88">
        <f t="shared" si="208"/>
        <v>1</v>
      </c>
      <c r="I195" s="85">
        <f t="shared" si="208"/>
        <v>1474</v>
      </c>
      <c r="K195" s="86">
        <f t="shared" ref="K195:R195" si="209">SUM(K191:K194)</f>
        <v>0</v>
      </c>
      <c r="L195" s="87">
        <f t="shared" si="209"/>
        <v>0</v>
      </c>
      <c r="M195" s="87">
        <f t="shared" si="209"/>
        <v>0</v>
      </c>
      <c r="N195" s="87">
        <f t="shared" si="209"/>
        <v>0</v>
      </c>
      <c r="O195" s="87">
        <f t="shared" si="209"/>
        <v>0</v>
      </c>
      <c r="P195" s="87">
        <f t="shared" si="209"/>
        <v>0</v>
      </c>
      <c r="Q195" s="88">
        <f t="shared" si="209"/>
        <v>0</v>
      </c>
      <c r="R195" s="85">
        <f t="shared" si="209"/>
        <v>0</v>
      </c>
      <c r="T195" s="86">
        <f t="shared" ref="T195:Z195" si="210">SUM(T191:T194)</f>
        <v>0</v>
      </c>
      <c r="U195" s="87">
        <f t="shared" si="210"/>
        <v>0</v>
      </c>
      <c r="V195" s="87">
        <f t="shared" si="210"/>
        <v>0</v>
      </c>
      <c r="W195" s="87">
        <f t="shared" si="210"/>
        <v>0</v>
      </c>
      <c r="X195" s="87">
        <f t="shared" si="210"/>
        <v>0</v>
      </c>
      <c r="Y195" s="87">
        <f t="shared" si="210"/>
        <v>0</v>
      </c>
      <c r="Z195" s="88">
        <f t="shared" si="210"/>
        <v>0</v>
      </c>
      <c r="AA195" s="85">
        <f t="shared" ref="AA195" si="211">SUM(AA191:AA194)</f>
        <v>0</v>
      </c>
      <c r="AC195" s="85">
        <f>SUM(AC191:AC194)</f>
        <v>1474</v>
      </c>
    </row>
    <row r="196" spans="1:29" s="64" customFormat="1" ht="15.75" customHeight="1">
      <c r="A196" s="71">
        <v>0.70833333333333304</v>
      </c>
      <c r="B196" s="72">
        <v>311</v>
      </c>
      <c r="C196" s="73">
        <v>25</v>
      </c>
      <c r="D196" s="73">
        <v>1</v>
      </c>
      <c r="E196" s="73">
        <v>1</v>
      </c>
      <c r="F196" s="73">
        <v>6</v>
      </c>
      <c r="G196" s="73">
        <v>6</v>
      </c>
      <c r="H196" s="74">
        <v>0</v>
      </c>
      <c r="I196" s="75">
        <f t="shared" ref="I196:I199" si="212">SUM(B196:H196)</f>
        <v>350</v>
      </c>
      <c r="K196" s="72">
        <v>1</v>
      </c>
      <c r="L196" s="73">
        <v>0</v>
      </c>
      <c r="M196" s="73">
        <v>0</v>
      </c>
      <c r="N196" s="73">
        <v>0</v>
      </c>
      <c r="O196" s="73">
        <v>0</v>
      </c>
      <c r="P196" s="73">
        <v>0</v>
      </c>
      <c r="Q196" s="74">
        <v>0</v>
      </c>
      <c r="R196" s="75">
        <f t="shared" ref="R196:R199" si="213">SUM(K196:Q196)</f>
        <v>1</v>
      </c>
      <c r="T196" s="72">
        <v>0</v>
      </c>
      <c r="U196" s="73">
        <v>0</v>
      </c>
      <c r="V196" s="73">
        <v>0</v>
      </c>
      <c r="W196" s="73">
        <v>0</v>
      </c>
      <c r="X196" s="73">
        <v>0</v>
      </c>
      <c r="Y196" s="73">
        <v>0</v>
      </c>
      <c r="Z196" s="74">
        <v>0</v>
      </c>
      <c r="AA196" s="75">
        <f>SUM(T196:Z196)</f>
        <v>0</v>
      </c>
      <c r="AC196" s="75">
        <f>SUM(I196+R196+AA196)</f>
        <v>351</v>
      </c>
    </row>
    <row r="197" spans="1:29" s="64" customFormat="1" ht="15.75" customHeight="1">
      <c r="A197" s="76">
        <v>0.71875</v>
      </c>
      <c r="B197" s="77">
        <v>329</v>
      </c>
      <c r="C197" s="64">
        <v>30</v>
      </c>
      <c r="D197" s="64">
        <v>0</v>
      </c>
      <c r="E197" s="64">
        <v>0</v>
      </c>
      <c r="F197" s="64">
        <v>6</v>
      </c>
      <c r="G197" s="64">
        <v>1</v>
      </c>
      <c r="H197" s="78">
        <v>0</v>
      </c>
      <c r="I197" s="79">
        <f t="shared" si="212"/>
        <v>366</v>
      </c>
      <c r="K197" s="77">
        <v>0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78">
        <v>0</v>
      </c>
      <c r="R197" s="79">
        <f t="shared" si="213"/>
        <v>0</v>
      </c>
      <c r="T197" s="77">
        <v>0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78">
        <v>0</v>
      </c>
      <c r="AA197" s="79">
        <f>SUM(T197:Z197)</f>
        <v>0</v>
      </c>
      <c r="AC197" s="79">
        <f>SUM(I197+R197+AA197)</f>
        <v>366</v>
      </c>
    </row>
    <row r="198" spans="1:29" s="64" customFormat="1" ht="15.75" customHeight="1">
      <c r="A198" s="76">
        <v>0.72916666666666696</v>
      </c>
      <c r="B198" s="77">
        <v>360</v>
      </c>
      <c r="C198" s="64">
        <v>39</v>
      </c>
      <c r="D198" s="64">
        <v>0</v>
      </c>
      <c r="E198" s="64">
        <v>0</v>
      </c>
      <c r="F198" s="64">
        <v>13</v>
      </c>
      <c r="G198" s="64">
        <v>6</v>
      </c>
      <c r="H198" s="78">
        <v>0</v>
      </c>
      <c r="I198" s="79">
        <f t="shared" si="212"/>
        <v>418</v>
      </c>
      <c r="K198" s="77">
        <v>0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78">
        <v>0</v>
      </c>
      <c r="R198" s="79">
        <f t="shared" si="213"/>
        <v>0</v>
      </c>
      <c r="T198" s="77">
        <v>0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78">
        <v>0</v>
      </c>
      <c r="AA198" s="79">
        <f>SUM(T198:Z198)</f>
        <v>0</v>
      </c>
      <c r="AC198" s="79">
        <f>SUM(I198+R198+AA198)</f>
        <v>418</v>
      </c>
    </row>
    <row r="199" spans="1:29" s="64" customFormat="1" ht="15.75" customHeight="1">
      <c r="A199" s="80">
        <v>0.73958333333333304</v>
      </c>
      <c r="B199" s="81">
        <v>341</v>
      </c>
      <c r="C199" s="82">
        <v>22</v>
      </c>
      <c r="D199" s="82">
        <v>0</v>
      </c>
      <c r="E199" s="82">
        <v>0</v>
      </c>
      <c r="F199" s="82">
        <v>9</v>
      </c>
      <c r="G199" s="82">
        <v>9</v>
      </c>
      <c r="H199" s="83">
        <v>0</v>
      </c>
      <c r="I199" s="84">
        <f t="shared" si="212"/>
        <v>381</v>
      </c>
      <c r="K199" s="81">
        <v>0</v>
      </c>
      <c r="L199" s="82">
        <v>0</v>
      </c>
      <c r="M199" s="82">
        <v>0</v>
      </c>
      <c r="N199" s="82">
        <v>0</v>
      </c>
      <c r="O199" s="82">
        <v>0</v>
      </c>
      <c r="P199" s="82">
        <v>0</v>
      </c>
      <c r="Q199" s="83">
        <v>0</v>
      </c>
      <c r="R199" s="84">
        <f t="shared" si="213"/>
        <v>0</v>
      </c>
      <c r="T199" s="81">
        <v>0</v>
      </c>
      <c r="U199" s="82">
        <v>0</v>
      </c>
      <c r="V199" s="82">
        <v>0</v>
      </c>
      <c r="W199" s="82">
        <v>0</v>
      </c>
      <c r="X199" s="82">
        <v>0</v>
      </c>
      <c r="Y199" s="82">
        <v>0</v>
      </c>
      <c r="Z199" s="83">
        <v>0</v>
      </c>
      <c r="AA199" s="84">
        <f>SUM(T199:Z199)</f>
        <v>0</v>
      </c>
      <c r="AC199" s="84">
        <f>SUM(I199+R199+AA199)</f>
        <v>381</v>
      </c>
    </row>
    <row r="200" spans="1:29" s="64" customFormat="1" ht="15.75" customHeight="1">
      <c r="A200" s="85" t="s">
        <v>136</v>
      </c>
      <c r="B200" s="86">
        <f t="shared" ref="B200:I200" si="214">SUM(B196:B199)</f>
        <v>1341</v>
      </c>
      <c r="C200" s="87">
        <f t="shared" si="214"/>
        <v>116</v>
      </c>
      <c r="D200" s="87">
        <f t="shared" si="214"/>
        <v>1</v>
      </c>
      <c r="E200" s="87">
        <f t="shared" si="214"/>
        <v>1</v>
      </c>
      <c r="F200" s="87">
        <f t="shared" si="214"/>
        <v>34</v>
      </c>
      <c r="G200" s="87">
        <f t="shared" si="214"/>
        <v>22</v>
      </c>
      <c r="H200" s="88">
        <f t="shared" si="214"/>
        <v>0</v>
      </c>
      <c r="I200" s="85">
        <f t="shared" si="214"/>
        <v>1515</v>
      </c>
      <c r="K200" s="86">
        <f t="shared" ref="K200:R200" si="215">SUM(K196:K199)</f>
        <v>1</v>
      </c>
      <c r="L200" s="87">
        <f t="shared" si="215"/>
        <v>0</v>
      </c>
      <c r="M200" s="87">
        <f t="shared" si="215"/>
        <v>0</v>
      </c>
      <c r="N200" s="87">
        <f t="shared" si="215"/>
        <v>0</v>
      </c>
      <c r="O200" s="87">
        <f t="shared" si="215"/>
        <v>0</v>
      </c>
      <c r="P200" s="87">
        <f t="shared" si="215"/>
        <v>0</v>
      </c>
      <c r="Q200" s="88">
        <f t="shared" si="215"/>
        <v>0</v>
      </c>
      <c r="R200" s="85">
        <f t="shared" si="215"/>
        <v>1</v>
      </c>
      <c r="T200" s="86">
        <f t="shared" ref="T200:Z200" si="216">SUM(T196:T199)</f>
        <v>0</v>
      </c>
      <c r="U200" s="87">
        <f t="shared" si="216"/>
        <v>0</v>
      </c>
      <c r="V200" s="87">
        <f t="shared" si="216"/>
        <v>0</v>
      </c>
      <c r="W200" s="87">
        <f t="shared" si="216"/>
        <v>0</v>
      </c>
      <c r="X200" s="87">
        <f t="shared" si="216"/>
        <v>0</v>
      </c>
      <c r="Y200" s="87">
        <f t="shared" si="216"/>
        <v>0</v>
      </c>
      <c r="Z200" s="88">
        <f t="shared" si="216"/>
        <v>0</v>
      </c>
      <c r="AA200" s="85">
        <f t="shared" ref="AA200" si="217">SUM(AA196:AA199)</f>
        <v>0</v>
      </c>
      <c r="AC200" s="85">
        <f>SUM(AC196:AC199)</f>
        <v>1516</v>
      </c>
    </row>
    <row r="201" spans="1:29" s="64" customFormat="1" ht="15.75" customHeight="1">
      <c r="A201" s="71">
        <v>0.75</v>
      </c>
      <c r="B201" s="72">
        <v>322</v>
      </c>
      <c r="C201" s="73">
        <v>24</v>
      </c>
      <c r="D201" s="73">
        <v>0</v>
      </c>
      <c r="E201" s="73">
        <v>0</v>
      </c>
      <c r="F201" s="73">
        <v>8</v>
      </c>
      <c r="G201" s="73">
        <v>13</v>
      </c>
      <c r="H201" s="74">
        <v>0</v>
      </c>
      <c r="I201" s="75">
        <f t="shared" ref="I201:I204" si="218">SUM(B201:H201)</f>
        <v>367</v>
      </c>
      <c r="K201" s="72">
        <v>0</v>
      </c>
      <c r="L201" s="73">
        <v>0</v>
      </c>
      <c r="M201" s="73">
        <v>0</v>
      </c>
      <c r="N201" s="73">
        <v>0</v>
      </c>
      <c r="O201" s="73">
        <v>0</v>
      </c>
      <c r="P201" s="73">
        <v>0</v>
      </c>
      <c r="Q201" s="74">
        <v>0</v>
      </c>
      <c r="R201" s="75">
        <f t="shared" ref="R201:R204" si="219">SUM(K201:Q201)</f>
        <v>0</v>
      </c>
      <c r="T201" s="72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4">
        <v>0</v>
      </c>
      <c r="AA201" s="75">
        <f>SUM(T201:Z201)</f>
        <v>0</v>
      </c>
      <c r="AC201" s="75">
        <f>SUM(I201+R201+AA201)</f>
        <v>367</v>
      </c>
    </row>
    <row r="202" spans="1:29" s="64" customFormat="1" ht="15.75" customHeight="1">
      <c r="A202" s="76">
        <v>0.76041666666666696</v>
      </c>
      <c r="B202" s="77">
        <v>318</v>
      </c>
      <c r="C202" s="64">
        <v>36</v>
      </c>
      <c r="D202" s="64">
        <v>1</v>
      </c>
      <c r="E202" s="64">
        <v>0</v>
      </c>
      <c r="F202" s="64">
        <v>8</v>
      </c>
      <c r="G202" s="64">
        <v>6</v>
      </c>
      <c r="H202" s="78">
        <v>0</v>
      </c>
      <c r="I202" s="79">
        <f t="shared" si="218"/>
        <v>369</v>
      </c>
      <c r="K202" s="77">
        <v>0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78">
        <v>0</v>
      </c>
      <c r="R202" s="79">
        <f t="shared" si="219"/>
        <v>0</v>
      </c>
      <c r="T202" s="77">
        <v>0</v>
      </c>
      <c r="U202" s="64">
        <v>0</v>
      </c>
      <c r="V202" s="64">
        <v>0</v>
      </c>
      <c r="W202" s="64">
        <v>0</v>
      </c>
      <c r="X202" s="64">
        <v>0</v>
      </c>
      <c r="Y202" s="64">
        <v>0</v>
      </c>
      <c r="Z202" s="78">
        <v>0</v>
      </c>
      <c r="AA202" s="79">
        <f>SUM(T202:Z202)</f>
        <v>0</v>
      </c>
      <c r="AC202" s="79">
        <f>SUM(I202+R202+AA202)</f>
        <v>369</v>
      </c>
    </row>
    <row r="203" spans="1:29" s="64" customFormat="1" ht="15.75" customHeight="1">
      <c r="A203" s="76">
        <v>0.77083333333333304</v>
      </c>
      <c r="B203" s="77">
        <v>346</v>
      </c>
      <c r="C203" s="64">
        <v>16</v>
      </c>
      <c r="D203" s="64">
        <v>0</v>
      </c>
      <c r="E203" s="64">
        <v>0</v>
      </c>
      <c r="F203" s="64">
        <v>7</v>
      </c>
      <c r="G203" s="64">
        <v>12</v>
      </c>
      <c r="H203" s="78">
        <v>0</v>
      </c>
      <c r="I203" s="79">
        <f t="shared" si="218"/>
        <v>381</v>
      </c>
      <c r="K203" s="77">
        <v>0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78">
        <v>0</v>
      </c>
      <c r="R203" s="79">
        <f t="shared" si="219"/>
        <v>0</v>
      </c>
      <c r="T203" s="77">
        <v>0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Z203" s="78">
        <v>0</v>
      </c>
      <c r="AA203" s="79">
        <f>SUM(T203:Z203)</f>
        <v>0</v>
      </c>
      <c r="AC203" s="79">
        <f>SUM(I203+R203+AA203)</f>
        <v>381</v>
      </c>
    </row>
    <row r="204" spans="1:29" s="64" customFormat="1" ht="15.75" customHeight="1">
      <c r="A204" s="80">
        <v>0.78125</v>
      </c>
      <c r="B204" s="81">
        <v>330</v>
      </c>
      <c r="C204" s="82">
        <v>22</v>
      </c>
      <c r="D204" s="82">
        <v>1</v>
      </c>
      <c r="E204" s="82">
        <v>1</v>
      </c>
      <c r="F204" s="82">
        <v>10</v>
      </c>
      <c r="G204" s="82">
        <v>9</v>
      </c>
      <c r="H204" s="83">
        <v>0</v>
      </c>
      <c r="I204" s="84">
        <f t="shared" si="218"/>
        <v>373</v>
      </c>
      <c r="K204" s="81">
        <v>0</v>
      </c>
      <c r="L204" s="82">
        <v>0</v>
      </c>
      <c r="M204" s="82">
        <v>0</v>
      </c>
      <c r="N204" s="82">
        <v>0</v>
      </c>
      <c r="O204" s="82">
        <v>0</v>
      </c>
      <c r="P204" s="82">
        <v>0</v>
      </c>
      <c r="Q204" s="83">
        <v>0</v>
      </c>
      <c r="R204" s="84">
        <f t="shared" si="219"/>
        <v>0</v>
      </c>
      <c r="T204" s="81">
        <v>0</v>
      </c>
      <c r="U204" s="82">
        <v>0</v>
      </c>
      <c r="V204" s="82">
        <v>0</v>
      </c>
      <c r="W204" s="82">
        <v>0</v>
      </c>
      <c r="X204" s="82">
        <v>0</v>
      </c>
      <c r="Y204" s="82">
        <v>0</v>
      </c>
      <c r="Z204" s="83">
        <v>0</v>
      </c>
      <c r="AA204" s="84">
        <f>SUM(T204:Z204)</f>
        <v>0</v>
      </c>
      <c r="AC204" s="84">
        <f>SUM(I204+R204+AA204)</f>
        <v>373</v>
      </c>
    </row>
    <row r="205" spans="1:29" s="64" customFormat="1" ht="15.75" customHeight="1">
      <c r="A205" s="85" t="s">
        <v>136</v>
      </c>
      <c r="B205" s="86">
        <f t="shared" ref="B205:I205" si="220">SUM(B201:B204)</f>
        <v>1316</v>
      </c>
      <c r="C205" s="87">
        <f t="shared" si="220"/>
        <v>98</v>
      </c>
      <c r="D205" s="87">
        <f t="shared" si="220"/>
        <v>2</v>
      </c>
      <c r="E205" s="87">
        <f t="shared" si="220"/>
        <v>1</v>
      </c>
      <c r="F205" s="87">
        <f t="shared" si="220"/>
        <v>33</v>
      </c>
      <c r="G205" s="87">
        <f t="shared" si="220"/>
        <v>40</v>
      </c>
      <c r="H205" s="88">
        <f t="shared" si="220"/>
        <v>0</v>
      </c>
      <c r="I205" s="85">
        <f t="shared" si="220"/>
        <v>1490</v>
      </c>
      <c r="K205" s="86">
        <f t="shared" ref="K205:R205" si="221">SUM(K201:K204)</f>
        <v>0</v>
      </c>
      <c r="L205" s="87">
        <f t="shared" si="221"/>
        <v>0</v>
      </c>
      <c r="M205" s="87">
        <f t="shared" si="221"/>
        <v>0</v>
      </c>
      <c r="N205" s="87">
        <f t="shared" si="221"/>
        <v>0</v>
      </c>
      <c r="O205" s="87">
        <f t="shared" si="221"/>
        <v>0</v>
      </c>
      <c r="P205" s="87">
        <f t="shared" si="221"/>
        <v>0</v>
      </c>
      <c r="Q205" s="88">
        <f t="shared" si="221"/>
        <v>0</v>
      </c>
      <c r="R205" s="85">
        <f t="shared" si="221"/>
        <v>0</v>
      </c>
      <c r="T205" s="86">
        <f t="shared" ref="T205:AA205" si="222">SUM(T201:T204)</f>
        <v>0</v>
      </c>
      <c r="U205" s="87">
        <f t="shared" si="222"/>
        <v>0</v>
      </c>
      <c r="V205" s="87">
        <f t="shared" si="222"/>
        <v>0</v>
      </c>
      <c r="W205" s="87">
        <f t="shared" si="222"/>
        <v>0</v>
      </c>
      <c r="X205" s="87">
        <f t="shared" si="222"/>
        <v>0</v>
      </c>
      <c r="Y205" s="87">
        <f t="shared" si="222"/>
        <v>0</v>
      </c>
      <c r="Z205" s="88">
        <f t="shared" si="222"/>
        <v>0</v>
      </c>
      <c r="AA205" s="85">
        <f t="shared" si="222"/>
        <v>0</v>
      </c>
      <c r="AC205" s="85">
        <f>SUM(AC201:AC204)</f>
        <v>1490</v>
      </c>
    </row>
    <row r="206" spans="1:29" s="64" customFormat="1" ht="15.75" customHeight="1"/>
    <row r="207" spans="1:29" s="64" customFormat="1" ht="15.75" customHeight="1">
      <c r="A207" s="85" t="s">
        <v>132</v>
      </c>
      <c r="B207" s="86">
        <f t="shared" ref="B207:I207" si="223">SUM(B205+B200+B195+B190+B185+B180+B175+B170+B165+B160+B155+B150)</f>
        <v>13661</v>
      </c>
      <c r="C207" s="87">
        <f t="shared" si="223"/>
        <v>1723</v>
      </c>
      <c r="D207" s="87">
        <f t="shared" si="223"/>
        <v>106</v>
      </c>
      <c r="E207" s="87">
        <f t="shared" si="223"/>
        <v>63</v>
      </c>
      <c r="F207" s="87">
        <f t="shared" si="223"/>
        <v>354</v>
      </c>
      <c r="G207" s="87">
        <f t="shared" si="223"/>
        <v>238</v>
      </c>
      <c r="H207" s="88">
        <f t="shared" si="223"/>
        <v>5</v>
      </c>
      <c r="I207" s="85">
        <f t="shared" si="223"/>
        <v>16150</v>
      </c>
      <c r="K207" s="86">
        <f t="shared" ref="K207:R207" si="224">SUM(K205+K200+K195+K190+K185+K180+K175+K170+K165+K160+K155+K150)</f>
        <v>1</v>
      </c>
      <c r="L207" s="87">
        <f t="shared" si="224"/>
        <v>3</v>
      </c>
      <c r="M207" s="87">
        <f t="shared" si="224"/>
        <v>1</v>
      </c>
      <c r="N207" s="87">
        <f t="shared" si="224"/>
        <v>0</v>
      </c>
      <c r="O207" s="87">
        <f t="shared" si="224"/>
        <v>0</v>
      </c>
      <c r="P207" s="87">
        <f t="shared" si="224"/>
        <v>0</v>
      </c>
      <c r="Q207" s="88">
        <f t="shared" si="224"/>
        <v>0</v>
      </c>
      <c r="R207" s="85">
        <f t="shared" si="224"/>
        <v>5</v>
      </c>
      <c r="T207" s="86">
        <f t="shared" ref="T207:AA207" si="225">SUM(T205+T200+T195+T190+T185+T180+T175+T170+T165+T160+T155+T150)</f>
        <v>5</v>
      </c>
      <c r="U207" s="87">
        <f t="shared" si="225"/>
        <v>0</v>
      </c>
      <c r="V207" s="87">
        <f t="shared" si="225"/>
        <v>0</v>
      </c>
      <c r="W207" s="87">
        <f t="shared" si="225"/>
        <v>0</v>
      </c>
      <c r="X207" s="87">
        <f t="shared" si="225"/>
        <v>0</v>
      </c>
      <c r="Y207" s="87">
        <f t="shared" si="225"/>
        <v>0</v>
      </c>
      <c r="Z207" s="88">
        <f t="shared" si="225"/>
        <v>0</v>
      </c>
      <c r="AA207" s="85">
        <f t="shared" si="225"/>
        <v>5</v>
      </c>
      <c r="AC207" s="85">
        <f>SUM(AC205+AC200+AC195+AC190+AC185+AC180+AC175+AC170+AC165+AC160+AC155+AC150)</f>
        <v>16160</v>
      </c>
    </row>
    <row r="208" spans="1:29" s="64" customFormat="1" ht="15.75" customHeight="1"/>
    <row r="209" spans="1:29" s="64" customFormat="1" ht="15.75" customHeight="1">
      <c r="A209" s="63" t="s">
        <v>137</v>
      </c>
    </row>
    <row r="210" spans="1:29" s="64" customFormat="1" ht="15.75" customHeight="1">
      <c r="B210" s="65" t="s">
        <v>129</v>
      </c>
      <c r="C210" s="66"/>
      <c r="D210" s="66" t="s">
        <v>130</v>
      </c>
      <c r="E210" s="66" t="s">
        <v>142</v>
      </c>
      <c r="F210" s="66"/>
      <c r="G210" s="66"/>
      <c r="H210" s="67"/>
      <c r="I210" s="96" t="s">
        <v>132</v>
      </c>
      <c r="K210" s="65" t="s">
        <v>129</v>
      </c>
      <c r="L210" s="66"/>
      <c r="M210" s="66" t="s">
        <v>133</v>
      </c>
      <c r="N210" s="66" t="s">
        <v>143</v>
      </c>
      <c r="O210" s="66"/>
      <c r="P210" s="66"/>
      <c r="Q210" s="67"/>
      <c r="R210" s="96" t="s">
        <v>132</v>
      </c>
      <c r="T210" s="65" t="s">
        <v>129</v>
      </c>
      <c r="U210" s="66"/>
      <c r="V210" s="66" t="s">
        <v>134</v>
      </c>
      <c r="W210" s="66" t="s">
        <v>144</v>
      </c>
      <c r="X210" s="66"/>
      <c r="Y210" s="66"/>
      <c r="Z210" s="67"/>
      <c r="AA210" s="96" t="s">
        <v>132</v>
      </c>
      <c r="AC210" s="97" t="s">
        <v>138</v>
      </c>
    </row>
    <row r="211" spans="1:29" s="20" customFormat="1" ht="15.75" customHeight="1">
      <c r="B211" s="68" t="str">
        <f>$B$10</f>
        <v>Car</v>
      </c>
      <c r="C211" s="69" t="str">
        <f>$C$10</f>
        <v>LGV</v>
      </c>
      <c r="D211" s="69" t="str">
        <f>$D$10</f>
        <v>OGV1</v>
      </c>
      <c r="E211" s="69" t="str">
        <f>$E$10</f>
        <v>OGV2</v>
      </c>
      <c r="F211" s="69" t="str">
        <f>$F$10</f>
        <v>PSV</v>
      </c>
      <c r="G211" s="69" t="str">
        <f>$G$10</f>
        <v>MC</v>
      </c>
      <c r="H211" s="70" t="str">
        <f>$H$10</f>
        <v>PC</v>
      </c>
      <c r="I211" s="96"/>
      <c r="K211" s="68" t="str">
        <f>$B$10</f>
        <v>Car</v>
      </c>
      <c r="L211" s="69" t="str">
        <f>$C$10</f>
        <v>LGV</v>
      </c>
      <c r="M211" s="69" t="str">
        <f>$D$10</f>
        <v>OGV1</v>
      </c>
      <c r="N211" s="69" t="str">
        <f>$E$10</f>
        <v>OGV2</v>
      </c>
      <c r="O211" s="69" t="str">
        <f>$F$10</f>
        <v>PSV</v>
      </c>
      <c r="P211" s="69" t="str">
        <f>$G$10</f>
        <v>MC</v>
      </c>
      <c r="Q211" s="70" t="str">
        <f>$H$10</f>
        <v>PC</v>
      </c>
      <c r="R211" s="96"/>
      <c r="T211" s="68" t="str">
        <f>$B$10</f>
        <v>Car</v>
      </c>
      <c r="U211" s="69" t="str">
        <f>$C$10</f>
        <v>LGV</v>
      </c>
      <c r="V211" s="69" t="str">
        <f>$D$10</f>
        <v>OGV1</v>
      </c>
      <c r="W211" s="69" t="str">
        <f>$E$10</f>
        <v>OGV2</v>
      </c>
      <c r="X211" s="69" t="str">
        <f>$F$10</f>
        <v>PSV</v>
      </c>
      <c r="Y211" s="69" t="str">
        <f>$G$10</f>
        <v>MC</v>
      </c>
      <c r="Z211" s="70" t="str">
        <f>$H$10</f>
        <v>PC</v>
      </c>
      <c r="AA211" s="96"/>
      <c r="AC211" s="98"/>
    </row>
    <row r="212" spans="1:29" s="64" customFormat="1" ht="15.75" customHeight="1"/>
    <row r="213" spans="1:29" s="64" customFormat="1" ht="15.75" customHeight="1">
      <c r="A213" s="71">
        <v>0.29166666666666702</v>
      </c>
      <c r="B213" s="72">
        <f t="shared" ref="B213:H216" si="226">SUM(B12+K12+T12)</f>
        <v>109</v>
      </c>
      <c r="C213" s="73">
        <f t="shared" si="226"/>
        <v>27</v>
      </c>
      <c r="D213" s="73">
        <f t="shared" si="226"/>
        <v>1</v>
      </c>
      <c r="E213" s="73">
        <f t="shared" si="226"/>
        <v>1</v>
      </c>
      <c r="F213" s="73">
        <f t="shared" si="226"/>
        <v>4</v>
      </c>
      <c r="G213" s="73">
        <f t="shared" si="226"/>
        <v>3</v>
      </c>
      <c r="H213" s="74">
        <f t="shared" si="226"/>
        <v>0</v>
      </c>
      <c r="I213" s="75">
        <f>SUM(B213:H213)</f>
        <v>145</v>
      </c>
      <c r="K213" s="72">
        <f t="shared" ref="K213:Q216" si="227">SUM(B79+K79+T79)</f>
        <v>0</v>
      </c>
      <c r="L213" s="73">
        <f t="shared" si="227"/>
        <v>0</v>
      </c>
      <c r="M213" s="73">
        <f t="shared" si="227"/>
        <v>0</v>
      </c>
      <c r="N213" s="73">
        <f t="shared" si="227"/>
        <v>0</v>
      </c>
      <c r="O213" s="73">
        <f t="shared" si="227"/>
        <v>0</v>
      </c>
      <c r="P213" s="73">
        <f t="shared" si="227"/>
        <v>0</v>
      </c>
      <c r="Q213" s="74">
        <f t="shared" si="227"/>
        <v>0</v>
      </c>
      <c r="R213" s="75">
        <f>SUM(K213:Q213)</f>
        <v>0</v>
      </c>
      <c r="T213" s="72">
        <f t="shared" ref="T213:Z216" si="228">SUM(B146+K146+T146)</f>
        <v>119</v>
      </c>
      <c r="U213" s="73">
        <f t="shared" si="228"/>
        <v>23</v>
      </c>
      <c r="V213" s="73">
        <f t="shared" si="228"/>
        <v>1</v>
      </c>
      <c r="W213" s="73">
        <f t="shared" si="228"/>
        <v>2</v>
      </c>
      <c r="X213" s="73">
        <f t="shared" si="228"/>
        <v>5</v>
      </c>
      <c r="Y213" s="73">
        <f t="shared" si="228"/>
        <v>1</v>
      </c>
      <c r="Z213" s="74">
        <f t="shared" si="228"/>
        <v>0</v>
      </c>
      <c r="AA213" s="75">
        <f>SUM(T213:Z213)</f>
        <v>151</v>
      </c>
      <c r="AC213" s="75">
        <f>SUM(I213+R213+AA213)</f>
        <v>296</v>
      </c>
    </row>
    <row r="214" spans="1:29" s="64" customFormat="1" ht="15.75" customHeight="1">
      <c r="A214" s="76">
        <v>0.30208333333333298</v>
      </c>
      <c r="B214" s="77">
        <f t="shared" si="226"/>
        <v>130</v>
      </c>
      <c r="C214" s="64">
        <f t="shared" si="226"/>
        <v>39</v>
      </c>
      <c r="D214" s="64">
        <f t="shared" si="226"/>
        <v>3</v>
      </c>
      <c r="E214" s="64">
        <f t="shared" si="226"/>
        <v>2</v>
      </c>
      <c r="F214" s="64">
        <f t="shared" si="226"/>
        <v>5</v>
      </c>
      <c r="G214" s="64">
        <f t="shared" si="226"/>
        <v>6</v>
      </c>
      <c r="H214" s="78">
        <f t="shared" si="226"/>
        <v>0</v>
      </c>
      <c r="I214" s="79">
        <f>SUM(B214:H214)</f>
        <v>185</v>
      </c>
      <c r="K214" s="77">
        <f t="shared" si="227"/>
        <v>0</v>
      </c>
      <c r="L214" s="64">
        <f t="shared" si="227"/>
        <v>0</v>
      </c>
      <c r="M214" s="64">
        <f t="shared" si="227"/>
        <v>0</v>
      </c>
      <c r="N214" s="64">
        <f t="shared" si="227"/>
        <v>0</v>
      </c>
      <c r="O214" s="64">
        <f t="shared" si="227"/>
        <v>0</v>
      </c>
      <c r="P214" s="64">
        <f t="shared" si="227"/>
        <v>0</v>
      </c>
      <c r="Q214" s="78">
        <f t="shared" si="227"/>
        <v>0</v>
      </c>
      <c r="R214" s="79">
        <f>SUM(K214:Q214)</f>
        <v>0</v>
      </c>
      <c r="T214" s="77">
        <f t="shared" si="228"/>
        <v>117</v>
      </c>
      <c r="U214" s="64">
        <f t="shared" si="228"/>
        <v>31</v>
      </c>
      <c r="V214" s="64">
        <f t="shared" si="228"/>
        <v>5</v>
      </c>
      <c r="W214" s="64">
        <f t="shared" si="228"/>
        <v>1</v>
      </c>
      <c r="X214" s="64">
        <f t="shared" si="228"/>
        <v>6</v>
      </c>
      <c r="Y214" s="64">
        <f t="shared" si="228"/>
        <v>0</v>
      </c>
      <c r="Z214" s="78">
        <f t="shared" si="228"/>
        <v>0</v>
      </c>
      <c r="AA214" s="79">
        <f>SUM(T214:Z214)</f>
        <v>160</v>
      </c>
      <c r="AC214" s="79">
        <f>SUM(I214+R214+AA214)</f>
        <v>345</v>
      </c>
    </row>
    <row r="215" spans="1:29" s="64" customFormat="1" ht="15.75" customHeight="1">
      <c r="A215" s="76">
        <v>0.3125</v>
      </c>
      <c r="B215" s="77">
        <f t="shared" si="226"/>
        <v>128</v>
      </c>
      <c r="C215" s="64">
        <f t="shared" si="226"/>
        <v>29</v>
      </c>
      <c r="D215" s="64">
        <f t="shared" si="226"/>
        <v>3</v>
      </c>
      <c r="E215" s="64">
        <f t="shared" si="226"/>
        <v>2</v>
      </c>
      <c r="F215" s="64">
        <f t="shared" si="226"/>
        <v>5</v>
      </c>
      <c r="G215" s="64">
        <f t="shared" si="226"/>
        <v>2</v>
      </c>
      <c r="H215" s="78">
        <f t="shared" si="226"/>
        <v>0</v>
      </c>
      <c r="I215" s="79">
        <f>SUM(B215:H215)</f>
        <v>169</v>
      </c>
      <c r="K215" s="77">
        <f t="shared" si="227"/>
        <v>0</v>
      </c>
      <c r="L215" s="64">
        <f t="shared" si="227"/>
        <v>0</v>
      </c>
      <c r="M215" s="64">
        <f t="shared" si="227"/>
        <v>0</v>
      </c>
      <c r="N215" s="64">
        <f t="shared" si="227"/>
        <v>0</v>
      </c>
      <c r="O215" s="64">
        <f t="shared" si="227"/>
        <v>0</v>
      </c>
      <c r="P215" s="64">
        <f t="shared" si="227"/>
        <v>0</v>
      </c>
      <c r="Q215" s="78">
        <f t="shared" si="227"/>
        <v>0</v>
      </c>
      <c r="R215" s="79">
        <f>SUM(K215:Q215)</f>
        <v>0</v>
      </c>
      <c r="T215" s="77">
        <f t="shared" si="228"/>
        <v>111</v>
      </c>
      <c r="U215" s="64">
        <f t="shared" si="228"/>
        <v>29</v>
      </c>
      <c r="V215" s="64">
        <f t="shared" si="228"/>
        <v>5</v>
      </c>
      <c r="W215" s="64">
        <f t="shared" si="228"/>
        <v>2</v>
      </c>
      <c r="X215" s="64">
        <f t="shared" si="228"/>
        <v>4</v>
      </c>
      <c r="Y215" s="64">
        <f t="shared" si="228"/>
        <v>3</v>
      </c>
      <c r="Z215" s="78">
        <f t="shared" si="228"/>
        <v>0</v>
      </c>
      <c r="AA215" s="79">
        <f>SUM(T215:Z215)</f>
        <v>154</v>
      </c>
      <c r="AC215" s="79">
        <f>SUM(I215+R215+AA215)</f>
        <v>323</v>
      </c>
    </row>
    <row r="216" spans="1:29" s="64" customFormat="1" ht="15.75" customHeight="1">
      <c r="A216" s="80">
        <v>0.32291666666666702</v>
      </c>
      <c r="B216" s="81">
        <f t="shared" si="226"/>
        <v>129</v>
      </c>
      <c r="C216" s="82">
        <f t="shared" si="226"/>
        <v>25</v>
      </c>
      <c r="D216" s="82">
        <f t="shared" si="226"/>
        <v>1</v>
      </c>
      <c r="E216" s="82">
        <f t="shared" si="226"/>
        <v>1</v>
      </c>
      <c r="F216" s="82">
        <f t="shared" si="226"/>
        <v>4</v>
      </c>
      <c r="G216" s="82">
        <f t="shared" si="226"/>
        <v>5</v>
      </c>
      <c r="H216" s="83">
        <f t="shared" si="226"/>
        <v>0</v>
      </c>
      <c r="I216" s="84">
        <f>SUM(B216:H216)</f>
        <v>165</v>
      </c>
      <c r="K216" s="81">
        <f t="shared" si="227"/>
        <v>0</v>
      </c>
      <c r="L216" s="82">
        <f t="shared" si="227"/>
        <v>0</v>
      </c>
      <c r="M216" s="82">
        <f t="shared" si="227"/>
        <v>0</v>
      </c>
      <c r="N216" s="82">
        <f t="shared" si="227"/>
        <v>0</v>
      </c>
      <c r="O216" s="82">
        <f t="shared" si="227"/>
        <v>0</v>
      </c>
      <c r="P216" s="82">
        <f t="shared" si="227"/>
        <v>0</v>
      </c>
      <c r="Q216" s="83">
        <f t="shared" si="227"/>
        <v>0</v>
      </c>
      <c r="R216" s="84">
        <f>SUM(K216:Q216)</f>
        <v>0</v>
      </c>
      <c r="T216" s="81">
        <f t="shared" si="228"/>
        <v>152</v>
      </c>
      <c r="U216" s="82">
        <f t="shared" si="228"/>
        <v>53</v>
      </c>
      <c r="V216" s="82">
        <f t="shared" si="228"/>
        <v>3</v>
      </c>
      <c r="W216" s="82">
        <f t="shared" si="228"/>
        <v>1</v>
      </c>
      <c r="X216" s="82">
        <f t="shared" si="228"/>
        <v>7</v>
      </c>
      <c r="Y216" s="82">
        <f t="shared" si="228"/>
        <v>2</v>
      </c>
      <c r="Z216" s="83">
        <f t="shared" si="228"/>
        <v>0</v>
      </c>
      <c r="AA216" s="84">
        <f>SUM(T216:Z216)</f>
        <v>218</v>
      </c>
      <c r="AC216" s="84">
        <f>SUM(I216+R216+AA216)</f>
        <v>383</v>
      </c>
    </row>
    <row r="217" spans="1:29" s="64" customFormat="1" ht="15.75" customHeight="1">
      <c r="A217" s="85" t="s">
        <v>136</v>
      </c>
      <c r="B217" s="86">
        <f t="shared" ref="B217:I217" si="229">SUM(B213:B216)</f>
        <v>496</v>
      </c>
      <c r="C217" s="87">
        <f t="shared" si="229"/>
        <v>120</v>
      </c>
      <c r="D217" s="87">
        <f t="shared" si="229"/>
        <v>8</v>
      </c>
      <c r="E217" s="87">
        <f t="shared" si="229"/>
        <v>6</v>
      </c>
      <c r="F217" s="87">
        <f t="shared" si="229"/>
        <v>18</v>
      </c>
      <c r="G217" s="87">
        <f t="shared" si="229"/>
        <v>16</v>
      </c>
      <c r="H217" s="88">
        <f t="shared" si="229"/>
        <v>0</v>
      </c>
      <c r="I217" s="85">
        <f t="shared" si="229"/>
        <v>664</v>
      </c>
      <c r="K217" s="86">
        <f t="shared" ref="K217:R217" si="230">SUM(K213:K216)</f>
        <v>0</v>
      </c>
      <c r="L217" s="87">
        <f t="shared" si="230"/>
        <v>0</v>
      </c>
      <c r="M217" s="87">
        <f t="shared" si="230"/>
        <v>0</v>
      </c>
      <c r="N217" s="87">
        <f t="shared" si="230"/>
        <v>0</v>
      </c>
      <c r="O217" s="87">
        <f t="shared" si="230"/>
        <v>0</v>
      </c>
      <c r="P217" s="87">
        <f t="shared" si="230"/>
        <v>0</v>
      </c>
      <c r="Q217" s="88">
        <f t="shared" si="230"/>
        <v>0</v>
      </c>
      <c r="R217" s="85">
        <f t="shared" si="230"/>
        <v>0</v>
      </c>
      <c r="T217" s="86">
        <f t="shared" ref="T217:AA217" si="231">SUM(T213:T216)</f>
        <v>499</v>
      </c>
      <c r="U217" s="87">
        <f t="shared" si="231"/>
        <v>136</v>
      </c>
      <c r="V217" s="87">
        <f t="shared" si="231"/>
        <v>14</v>
      </c>
      <c r="W217" s="87">
        <f t="shared" si="231"/>
        <v>6</v>
      </c>
      <c r="X217" s="87">
        <f t="shared" si="231"/>
        <v>22</v>
      </c>
      <c r="Y217" s="87">
        <f t="shared" si="231"/>
        <v>6</v>
      </c>
      <c r="Z217" s="88">
        <f t="shared" si="231"/>
        <v>0</v>
      </c>
      <c r="AA217" s="85">
        <f t="shared" si="231"/>
        <v>683</v>
      </c>
      <c r="AC217" s="85">
        <f>SUM(AC213:AC216)</f>
        <v>1347</v>
      </c>
    </row>
    <row r="218" spans="1:29" s="64" customFormat="1" ht="15.75" customHeight="1">
      <c r="A218" s="71">
        <v>0.33333333333333298</v>
      </c>
      <c r="B218" s="72">
        <f t="shared" ref="B218:H221" si="232">SUM(B17+K17+T17)</f>
        <v>141</v>
      </c>
      <c r="C218" s="73">
        <f t="shared" si="232"/>
        <v>18</v>
      </c>
      <c r="D218" s="73">
        <f t="shared" si="232"/>
        <v>2</v>
      </c>
      <c r="E218" s="73">
        <f t="shared" si="232"/>
        <v>1</v>
      </c>
      <c r="F218" s="73">
        <f t="shared" si="232"/>
        <v>6</v>
      </c>
      <c r="G218" s="73">
        <f t="shared" si="232"/>
        <v>5</v>
      </c>
      <c r="H218" s="74">
        <f t="shared" si="232"/>
        <v>0</v>
      </c>
      <c r="I218" s="75">
        <f>SUM(B218:H218)</f>
        <v>173</v>
      </c>
      <c r="K218" s="72">
        <f t="shared" ref="K218:Q221" si="233">SUM(B84+K84+T84)</f>
        <v>0</v>
      </c>
      <c r="L218" s="73">
        <f t="shared" si="233"/>
        <v>0</v>
      </c>
      <c r="M218" s="73">
        <f t="shared" si="233"/>
        <v>0</v>
      </c>
      <c r="N218" s="73">
        <f t="shared" si="233"/>
        <v>0</v>
      </c>
      <c r="O218" s="73">
        <f t="shared" si="233"/>
        <v>0</v>
      </c>
      <c r="P218" s="73">
        <f t="shared" si="233"/>
        <v>0</v>
      </c>
      <c r="Q218" s="74">
        <f t="shared" si="233"/>
        <v>0</v>
      </c>
      <c r="R218" s="75">
        <f>SUM(K218:Q218)</f>
        <v>0</v>
      </c>
      <c r="T218" s="72">
        <f t="shared" ref="T218:Z221" si="234">SUM(B151+K151+T151)</f>
        <v>139</v>
      </c>
      <c r="U218" s="73">
        <f t="shared" si="234"/>
        <v>37</v>
      </c>
      <c r="V218" s="73">
        <f t="shared" si="234"/>
        <v>10</v>
      </c>
      <c r="W218" s="73">
        <f t="shared" si="234"/>
        <v>2</v>
      </c>
      <c r="X218" s="73">
        <f t="shared" si="234"/>
        <v>8</v>
      </c>
      <c r="Y218" s="73">
        <f t="shared" si="234"/>
        <v>2</v>
      </c>
      <c r="Z218" s="74">
        <f t="shared" si="234"/>
        <v>0</v>
      </c>
      <c r="AA218" s="75">
        <f>SUM(T218:Z218)</f>
        <v>198</v>
      </c>
      <c r="AC218" s="75">
        <f>SUM(I218+R218+AA218)</f>
        <v>371</v>
      </c>
    </row>
    <row r="219" spans="1:29" s="64" customFormat="1" ht="15.75" customHeight="1">
      <c r="A219" s="76">
        <v>0.34375</v>
      </c>
      <c r="B219" s="77">
        <f t="shared" si="232"/>
        <v>153</v>
      </c>
      <c r="C219" s="64">
        <f t="shared" si="232"/>
        <v>36</v>
      </c>
      <c r="D219" s="64">
        <f t="shared" si="232"/>
        <v>3</v>
      </c>
      <c r="E219" s="64">
        <f t="shared" si="232"/>
        <v>1</v>
      </c>
      <c r="F219" s="64">
        <f t="shared" si="232"/>
        <v>6</v>
      </c>
      <c r="G219" s="64">
        <f t="shared" si="232"/>
        <v>1</v>
      </c>
      <c r="H219" s="78">
        <f t="shared" si="232"/>
        <v>0</v>
      </c>
      <c r="I219" s="79">
        <f>SUM(B219:H219)</f>
        <v>200</v>
      </c>
      <c r="K219" s="77">
        <f t="shared" si="233"/>
        <v>1</v>
      </c>
      <c r="L219" s="64">
        <f t="shared" si="233"/>
        <v>0</v>
      </c>
      <c r="M219" s="64">
        <f t="shared" si="233"/>
        <v>0</v>
      </c>
      <c r="N219" s="64">
        <f t="shared" si="233"/>
        <v>0</v>
      </c>
      <c r="O219" s="64">
        <f t="shared" si="233"/>
        <v>0</v>
      </c>
      <c r="P219" s="64">
        <f t="shared" si="233"/>
        <v>0</v>
      </c>
      <c r="Q219" s="78">
        <f t="shared" si="233"/>
        <v>0</v>
      </c>
      <c r="R219" s="79">
        <f>SUM(K219:Q219)</f>
        <v>1</v>
      </c>
      <c r="T219" s="77">
        <f t="shared" si="234"/>
        <v>167</v>
      </c>
      <c r="U219" s="64">
        <f t="shared" si="234"/>
        <v>35</v>
      </c>
      <c r="V219" s="64">
        <f t="shared" si="234"/>
        <v>2</v>
      </c>
      <c r="W219" s="64">
        <f t="shared" si="234"/>
        <v>2</v>
      </c>
      <c r="X219" s="64">
        <f t="shared" si="234"/>
        <v>4</v>
      </c>
      <c r="Y219" s="64">
        <f t="shared" si="234"/>
        <v>0</v>
      </c>
      <c r="Z219" s="78">
        <f t="shared" si="234"/>
        <v>0</v>
      </c>
      <c r="AA219" s="79">
        <f>SUM(T219:Z219)</f>
        <v>210</v>
      </c>
      <c r="AC219" s="79">
        <f>SUM(I219+R219+AA219)</f>
        <v>411</v>
      </c>
    </row>
    <row r="220" spans="1:29" s="64" customFormat="1" ht="15.75" customHeight="1">
      <c r="A220" s="76">
        <v>0.35416666666666702</v>
      </c>
      <c r="B220" s="77">
        <f t="shared" si="232"/>
        <v>187</v>
      </c>
      <c r="C220" s="64">
        <f t="shared" si="232"/>
        <v>28</v>
      </c>
      <c r="D220" s="64">
        <f t="shared" si="232"/>
        <v>4</v>
      </c>
      <c r="E220" s="64">
        <f t="shared" si="232"/>
        <v>4</v>
      </c>
      <c r="F220" s="64">
        <f t="shared" si="232"/>
        <v>7</v>
      </c>
      <c r="G220" s="64">
        <f t="shared" si="232"/>
        <v>2</v>
      </c>
      <c r="H220" s="78">
        <f t="shared" si="232"/>
        <v>0</v>
      </c>
      <c r="I220" s="79">
        <f>SUM(B220:H220)</f>
        <v>232</v>
      </c>
      <c r="K220" s="77">
        <f t="shared" si="233"/>
        <v>0</v>
      </c>
      <c r="L220" s="64">
        <f t="shared" si="233"/>
        <v>0</v>
      </c>
      <c r="M220" s="64">
        <f t="shared" si="233"/>
        <v>0</v>
      </c>
      <c r="N220" s="64">
        <f t="shared" si="233"/>
        <v>0</v>
      </c>
      <c r="O220" s="64">
        <f t="shared" si="233"/>
        <v>0</v>
      </c>
      <c r="P220" s="64">
        <f t="shared" si="233"/>
        <v>0</v>
      </c>
      <c r="Q220" s="78">
        <f t="shared" si="233"/>
        <v>0</v>
      </c>
      <c r="R220" s="79">
        <f>SUM(K220:Q220)</f>
        <v>0</v>
      </c>
      <c r="T220" s="77">
        <f t="shared" si="234"/>
        <v>168</v>
      </c>
      <c r="U220" s="64">
        <f t="shared" si="234"/>
        <v>36</v>
      </c>
      <c r="V220" s="64">
        <f t="shared" si="234"/>
        <v>3</v>
      </c>
      <c r="W220" s="64">
        <f t="shared" si="234"/>
        <v>1</v>
      </c>
      <c r="X220" s="64">
        <f t="shared" si="234"/>
        <v>5</v>
      </c>
      <c r="Y220" s="64">
        <f t="shared" si="234"/>
        <v>2</v>
      </c>
      <c r="Z220" s="78">
        <f t="shared" si="234"/>
        <v>0</v>
      </c>
      <c r="AA220" s="79">
        <f>SUM(T220:Z220)</f>
        <v>215</v>
      </c>
      <c r="AC220" s="79">
        <f>SUM(I220+R220+AA220)</f>
        <v>447</v>
      </c>
    </row>
    <row r="221" spans="1:29" s="64" customFormat="1" ht="15.75" customHeight="1">
      <c r="A221" s="80">
        <v>0.36458333333333298</v>
      </c>
      <c r="B221" s="81">
        <f t="shared" si="232"/>
        <v>165</v>
      </c>
      <c r="C221" s="82">
        <f t="shared" si="232"/>
        <v>25</v>
      </c>
      <c r="D221" s="82">
        <f t="shared" si="232"/>
        <v>4</v>
      </c>
      <c r="E221" s="82">
        <f t="shared" si="232"/>
        <v>3</v>
      </c>
      <c r="F221" s="82">
        <f t="shared" si="232"/>
        <v>7</v>
      </c>
      <c r="G221" s="82">
        <f t="shared" si="232"/>
        <v>1</v>
      </c>
      <c r="H221" s="83">
        <f t="shared" si="232"/>
        <v>1</v>
      </c>
      <c r="I221" s="84">
        <f>SUM(B221:H221)</f>
        <v>206</v>
      </c>
      <c r="K221" s="81">
        <f t="shared" si="233"/>
        <v>1</v>
      </c>
      <c r="L221" s="82">
        <f t="shared" si="233"/>
        <v>0</v>
      </c>
      <c r="M221" s="82">
        <f t="shared" si="233"/>
        <v>0</v>
      </c>
      <c r="N221" s="82">
        <f t="shared" si="233"/>
        <v>0</v>
      </c>
      <c r="O221" s="82">
        <f t="shared" si="233"/>
        <v>0</v>
      </c>
      <c r="P221" s="82">
        <f t="shared" si="233"/>
        <v>0</v>
      </c>
      <c r="Q221" s="83">
        <f t="shared" si="233"/>
        <v>0</v>
      </c>
      <c r="R221" s="84">
        <f>SUM(K221:Q221)</f>
        <v>1</v>
      </c>
      <c r="T221" s="81">
        <f t="shared" si="234"/>
        <v>190</v>
      </c>
      <c r="U221" s="82">
        <f t="shared" si="234"/>
        <v>29</v>
      </c>
      <c r="V221" s="82">
        <f t="shared" si="234"/>
        <v>6</v>
      </c>
      <c r="W221" s="82">
        <f t="shared" si="234"/>
        <v>4</v>
      </c>
      <c r="X221" s="82">
        <f t="shared" si="234"/>
        <v>4</v>
      </c>
      <c r="Y221" s="82">
        <f t="shared" si="234"/>
        <v>2</v>
      </c>
      <c r="Z221" s="83">
        <f t="shared" si="234"/>
        <v>0</v>
      </c>
      <c r="AA221" s="84">
        <f>SUM(T221:Z221)</f>
        <v>235</v>
      </c>
      <c r="AC221" s="84">
        <f>SUM(I221+R221+AA221)</f>
        <v>442</v>
      </c>
    </row>
    <row r="222" spans="1:29" s="64" customFormat="1" ht="15.75" customHeight="1">
      <c r="A222" s="85" t="s">
        <v>136</v>
      </c>
      <c r="B222" s="86">
        <f t="shared" ref="B222:I222" si="235">SUM(B218:B221)</f>
        <v>646</v>
      </c>
      <c r="C222" s="87">
        <f t="shared" si="235"/>
        <v>107</v>
      </c>
      <c r="D222" s="87">
        <f t="shared" si="235"/>
        <v>13</v>
      </c>
      <c r="E222" s="87">
        <f t="shared" si="235"/>
        <v>9</v>
      </c>
      <c r="F222" s="87">
        <f t="shared" si="235"/>
        <v>26</v>
      </c>
      <c r="G222" s="87">
        <f t="shared" si="235"/>
        <v>9</v>
      </c>
      <c r="H222" s="88">
        <f t="shared" si="235"/>
        <v>1</v>
      </c>
      <c r="I222" s="85">
        <f t="shared" si="235"/>
        <v>811</v>
      </c>
      <c r="K222" s="86">
        <f t="shared" ref="K222:R222" si="236">SUM(K218:K221)</f>
        <v>2</v>
      </c>
      <c r="L222" s="87">
        <f t="shared" si="236"/>
        <v>0</v>
      </c>
      <c r="M222" s="87">
        <f t="shared" si="236"/>
        <v>0</v>
      </c>
      <c r="N222" s="87">
        <f t="shared" si="236"/>
        <v>0</v>
      </c>
      <c r="O222" s="87">
        <f t="shared" si="236"/>
        <v>0</v>
      </c>
      <c r="P222" s="87">
        <f t="shared" si="236"/>
        <v>0</v>
      </c>
      <c r="Q222" s="88">
        <f t="shared" si="236"/>
        <v>0</v>
      </c>
      <c r="R222" s="85">
        <f t="shared" si="236"/>
        <v>2</v>
      </c>
      <c r="T222" s="86">
        <f t="shared" ref="T222:AA222" si="237">SUM(T218:T221)</f>
        <v>664</v>
      </c>
      <c r="U222" s="87">
        <f t="shared" si="237"/>
        <v>137</v>
      </c>
      <c r="V222" s="87">
        <f t="shared" si="237"/>
        <v>21</v>
      </c>
      <c r="W222" s="87">
        <f t="shared" si="237"/>
        <v>9</v>
      </c>
      <c r="X222" s="87">
        <f t="shared" si="237"/>
        <v>21</v>
      </c>
      <c r="Y222" s="87">
        <f t="shared" si="237"/>
        <v>6</v>
      </c>
      <c r="Z222" s="88">
        <f t="shared" si="237"/>
        <v>0</v>
      </c>
      <c r="AA222" s="85">
        <f t="shared" si="237"/>
        <v>858</v>
      </c>
      <c r="AC222" s="85">
        <f>SUM(AC218:AC221)</f>
        <v>1671</v>
      </c>
    </row>
    <row r="223" spans="1:29" s="64" customFormat="1" ht="15.75" customHeight="1">
      <c r="A223" s="71">
        <v>0.375</v>
      </c>
      <c r="B223" s="72">
        <f t="shared" ref="B223:H226" si="238">SUM(B22+K22+T22)</f>
        <v>175</v>
      </c>
      <c r="C223" s="73">
        <f t="shared" si="238"/>
        <v>21</v>
      </c>
      <c r="D223" s="73">
        <f t="shared" si="238"/>
        <v>5</v>
      </c>
      <c r="E223" s="73">
        <f t="shared" si="238"/>
        <v>1</v>
      </c>
      <c r="F223" s="73">
        <f t="shared" si="238"/>
        <v>5</v>
      </c>
      <c r="G223" s="73">
        <f t="shared" si="238"/>
        <v>0</v>
      </c>
      <c r="H223" s="74">
        <f t="shared" si="238"/>
        <v>0</v>
      </c>
      <c r="I223" s="75">
        <f>SUM(B223:H223)</f>
        <v>207</v>
      </c>
      <c r="K223" s="72">
        <f t="shared" ref="K223:Q226" si="239">SUM(B89+K89+T89)</f>
        <v>0</v>
      </c>
      <c r="L223" s="73">
        <f t="shared" si="239"/>
        <v>0</v>
      </c>
      <c r="M223" s="73">
        <f t="shared" si="239"/>
        <v>1</v>
      </c>
      <c r="N223" s="73">
        <f t="shared" si="239"/>
        <v>0</v>
      </c>
      <c r="O223" s="73">
        <f t="shared" si="239"/>
        <v>0</v>
      </c>
      <c r="P223" s="73">
        <f t="shared" si="239"/>
        <v>0</v>
      </c>
      <c r="Q223" s="74">
        <f t="shared" si="239"/>
        <v>0</v>
      </c>
      <c r="R223" s="75">
        <f>SUM(K223:Q223)</f>
        <v>1</v>
      </c>
      <c r="T223" s="72">
        <f t="shared" ref="T223:Z226" si="240">SUM(B156+K156+T156)</f>
        <v>183</v>
      </c>
      <c r="U223" s="73">
        <f t="shared" si="240"/>
        <v>37</v>
      </c>
      <c r="V223" s="73">
        <f t="shared" si="240"/>
        <v>4</v>
      </c>
      <c r="W223" s="73">
        <f t="shared" si="240"/>
        <v>5</v>
      </c>
      <c r="X223" s="73">
        <f t="shared" si="240"/>
        <v>7</v>
      </c>
      <c r="Y223" s="73">
        <f t="shared" si="240"/>
        <v>2</v>
      </c>
      <c r="Z223" s="74">
        <f t="shared" si="240"/>
        <v>0</v>
      </c>
      <c r="AA223" s="75">
        <f>SUM(T223:Z223)</f>
        <v>238</v>
      </c>
      <c r="AC223" s="75">
        <f>SUM(I223+R223+AA223)</f>
        <v>446</v>
      </c>
    </row>
    <row r="224" spans="1:29" s="64" customFormat="1" ht="15.75" customHeight="1">
      <c r="A224" s="76">
        <v>0.38541666666666702</v>
      </c>
      <c r="B224" s="77">
        <f t="shared" si="238"/>
        <v>183</v>
      </c>
      <c r="C224" s="64">
        <f t="shared" si="238"/>
        <v>25</v>
      </c>
      <c r="D224" s="64">
        <f t="shared" si="238"/>
        <v>4</v>
      </c>
      <c r="E224" s="64">
        <f t="shared" si="238"/>
        <v>3</v>
      </c>
      <c r="F224" s="64">
        <f t="shared" si="238"/>
        <v>7</v>
      </c>
      <c r="G224" s="64">
        <f t="shared" si="238"/>
        <v>4</v>
      </c>
      <c r="H224" s="78">
        <f t="shared" si="238"/>
        <v>0</v>
      </c>
      <c r="I224" s="79">
        <f>SUM(B224:H224)</f>
        <v>226</v>
      </c>
      <c r="K224" s="77">
        <f t="shared" si="239"/>
        <v>0</v>
      </c>
      <c r="L224" s="64">
        <f t="shared" si="239"/>
        <v>0</v>
      </c>
      <c r="M224" s="64">
        <f t="shared" si="239"/>
        <v>1</v>
      </c>
      <c r="N224" s="64">
        <f t="shared" si="239"/>
        <v>0</v>
      </c>
      <c r="O224" s="64">
        <f t="shared" si="239"/>
        <v>0</v>
      </c>
      <c r="P224" s="64">
        <f t="shared" si="239"/>
        <v>0</v>
      </c>
      <c r="Q224" s="78">
        <f t="shared" si="239"/>
        <v>0</v>
      </c>
      <c r="R224" s="79">
        <f>SUM(K224:Q224)</f>
        <v>1</v>
      </c>
      <c r="T224" s="77">
        <f t="shared" si="240"/>
        <v>199</v>
      </c>
      <c r="U224" s="64">
        <f t="shared" si="240"/>
        <v>30</v>
      </c>
      <c r="V224" s="64">
        <f t="shared" si="240"/>
        <v>3</v>
      </c>
      <c r="W224" s="64">
        <f t="shared" si="240"/>
        <v>1</v>
      </c>
      <c r="X224" s="64">
        <f t="shared" si="240"/>
        <v>9</v>
      </c>
      <c r="Y224" s="64">
        <f t="shared" si="240"/>
        <v>0</v>
      </c>
      <c r="Z224" s="78">
        <f t="shared" si="240"/>
        <v>1</v>
      </c>
      <c r="AA224" s="79">
        <f>SUM(T224:Z224)</f>
        <v>243</v>
      </c>
      <c r="AC224" s="79">
        <f>SUM(I224+R224+AA224)</f>
        <v>470</v>
      </c>
    </row>
    <row r="225" spans="1:29" s="64" customFormat="1" ht="15.75" customHeight="1">
      <c r="A225" s="76">
        <v>0.39583333333333298</v>
      </c>
      <c r="B225" s="77">
        <f t="shared" si="238"/>
        <v>188</v>
      </c>
      <c r="C225" s="64">
        <f t="shared" si="238"/>
        <v>23</v>
      </c>
      <c r="D225" s="64">
        <f t="shared" si="238"/>
        <v>2</v>
      </c>
      <c r="E225" s="64">
        <f t="shared" si="238"/>
        <v>2</v>
      </c>
      <c r="F225" s="64">
        <f t="shared" si="238"/>
        <v>7</v>
      </c>
      <c r="G225" s="64">
        <f t="shared" si="238"/>
        <v>5</v>
      </c>
      <c r="H225" s="78">
        <f t="shared" si="238"/>
        <v>0</v>
      </c>
      <c r="I225" s="79">
        <f>SUM(B225:H225)</f>
        <v>227</v>
      </c>
      <c r="K225" s="77">
        <f t="shared" si="239"/>
        <v>0</v>
      </c>
      <c r="L225" s="64">
        <f t="shared" si="239"/>
        <v>0</v>
      </c>
      <c r="M225" s="64">
        <f t="shared" si="239"/>
        <v>0</v>
      </c>
      <c r="N225" s="64">
        <f t="shared" si="239"/>
        <v>0</v>
      </c>
      <c r="O225" s="64">
        <f t="shared" si="239"/>
        <v>0</v>
      </c>
      <c r="P225" s="64">
        <f t="shared" si="239"/>
        <v>0</v>
      </c>
      <c r="Q225" s="78">
        <f t="shared" si="239"/>
        <v>0</v>
      </c>
      <c r="R225" s="79">
        <f>SUM(K225:Q225)</f>
        <v>0</v>
      </c>
      <c r="T225" s="77">
        <f t="shared" si="240"/>
        <v>254</v>
      </c>
      <c r="U225" s="64">
        <f t="shared" si="240"/>
        <v>39</v>
      </c>
      <c r="V225" s="64">
        <f t="shared" si="240"/>
        <v>4</v>
      </c>
      <c r="W225" s="64">
        <f t="shared" si="240"/>
        <v>3</v>
      </c>
      <c r="X225" s="64">
        <f t="shared" si="240"/>
        <v>8</v>
      </c>
      <c r="Y225" s="64">
        <f t="shared" si="240"/>
        <v>2</v>
      </c>
      <c r="Z225" s="78">
        <f t="shared" si="240"/>
        <v>0</v>
      </c>
      <c r="AA225" s="79">
        <f>SUM(T225:Z225)</f>
        <v>310</v>
      </c>
      <c r="AC225" s="79">
        <f>SUM(I225+R225+AA225)</f>
        <v>537</v>
      </c>
    </row>
    <row r="226" spans="1:29" s="64" customFormat="1" ht="15.75" customHeight="1">
      <c r="A226" s="80">
        <v>0.40625</v>
      </c>
      <c r="B226" s="81">
        <f t="shared" si="238"/>
        <v>181</v>
      </c>
      <c r="C226" s="82">
        <f t="shared" si="238"/>
        <v>20</v>
      </c>
      <c r="D226" s="82">
        <f t="shared" si="238"/>
        <v>8</v>
      </c>
      <c r="E226" s="82">
        <f t="shared" si="238"/>
        <v>1</v>
      </c>
      <c r="F226" s="82">
        <f t="shared" si="238"/>
        <v>6</v>
      </c>
      <c r="G226" s="82">
        <f t="shared" si="238"/>
        <v>4</v>
      </c>
      <c r="H226" s="83">
        <f t="shared" si="238"/>
        <v>1</v>
      </c>
      <c r="I226" s="84">
        <f>SUM(B226:H226)</f>
        <v>221</v>
      </c>
      <c r="K226" s="81">
        <f t="shared" si="239"/>
        <v>1</v>
      </c>
      <c r="L226" s="82">
        <f t="shared" si="239"/>
        <v>0</v>
      </c>
      <c r="M226" s="82">
        <f t="shared" si="239"/>
        <v>0</v>
      </c>
      <c r="N226" s="82">
        <f t="shared" si="239"/>
        <v>0</v>
      </c>
      <c r="O226" s="82">
        <f t="shared" si="239"/>
        <v>0</v>
      </c>
      <c r="P226" s="82">
        <f t="shared" si="239"/>
        <v>0</v>
      </c>
      <c r="Q226" s="83">
        <f t="shared" si="239"/>
        <v>0</v>
      </c>
      <c r="R226" s="84">
        <f>SUM(K226:Q226)</f>
        <v>1</v>
      </c>
      <c r="T226" s="81">
        <f t="shared" si="240"/>
        <v>263</v>
      </c>
      <c r="U226" s="82">
        <f t="shared" si="240"/>
        <v>37</v>
      </c>
      <c r="V226" s="82">
        <f t="shared" si="240"/>
        <v>5</v>
      </c>
      <c r="W226" s="82">
        <f t="shared" si="240"/>
        <v>4</v>
      </c>
      <c r="X226" s="82">
        <f t="shared" si="240"/>
        <v>11</v>
      </c>
      <c r="Y226" s="82">
        <f t="shared" si="240"/>
        <v>1</v>
      </c>
      <c r="Z226" s="83">
        <f t="shared" si="240"/>
        <v>0</v>
      </c>
      <c r="AA226" s="84">
        <f>SUM(T226:Z226)</f>
        <v>321</v>
      </c>
      <c r="AC226" s="84">
        <f>SUM(I226+R226+AA226)</f>
        <v>543</v>
      </c>
    </row>
    <row r="227" spans="1:29" s="64" customFormat="1" ht="15.75" customHeight="1">
      <c r="A227" s="85" t="s">
        <v>136</v>
      </c>
      <c r="B227" s="86">
        <f t="shared" ref="B227:I227" si="241">SUM(B223:B226)</f>
        <v>727</v>
      </c>
      <c r="C227" s="87">
        <f t="shared" si="241"/>
        <v>89</v>
      </c>
      <c r="D227" s="87">
        <f t="shared" si="241"/>
        <v>19</v>
      </c>
      <c r="E227" s="87">
        <f t="shared" si="241"/>
        <v>7</v>
      </c>
      <c r="F227" s="87">
        <f t="shared" si="241"/>
        <v>25</v>
      </c>
      <c r="G227" s="87">
        <f t="shared" si="241"/>
        <v>13</v>
      </c>
      <c r="H227" s="88">
        <f t="shared" si="241"/>
        <v>1</v>
      </c>
      <c r="I227" s="85">
        <f t="shared" si="241"/>
        <v>881</v>
      </c>
      <c r="K227" s="86">
        <f t="shared" ref="K227:R227" si="242">SUM(K223:K226)</f>
        <v>1</v>
      </c>
      <c r="L227" s="87">
        <f t="shared" si="242"/>
        <v>0</v>
      </c>
      <c r="M227" s="87">
        <f t="shared" si="242"/>
        <v>2</v>
      </c>
      <c r="N227" s="87">
        <f t="shared" si="242"/>
        <v>0</v>
      </c>
      <c r="O227" s="87">
        <f t="shared" si="242"/>
        <v>0</v>
      </c>
      <c r="P227" s="87">
        <f t="shared" si="242"/>
        <v>0</v>
      </c>
      <c r="Q227" s="88">
        <f t="shared" si="242"/>
        <v>0</v>
      </c>
      <c r="R227" s="85">
        <f t="shared" si="242"/>
        <v>3</v>
      </c>
      <c r="T227" s="86">
        <f t="shared" ref="T227:AA227" si="243">SUM(T223:T226)</f>
        <v>899</v>
      </c>
      <c r="U227" s="87">
        <f t="shared" si="243"/>
        <v>143</v>
      </c>
      <c r="V227" s="87">
        <f t="shared" si="243"/>
        <v>16</v>
      </c>
      <c r="W227" s="87">
        <f t="shared" si="243"/>
        <v>13</v>
      </c>
      <c r="X227" s="87">
        <f t="shared" si="243"/>
        <v>35</v>
      </c>
      <c r="Y227" s="87">
        <f t="shared" si="243"/>
        <v>5</v>
      </c>
      <c r="Z227" s="88">
        <f t="shared" si="243"/>
        <v>1</v>
      </c>
      <c r="AA227" s="85">
        <f t="shared" si="243"/>
        <v>1112</v>
      </c>
      <c r="AC227" s="85">
        <f>SUM(AC223:AC226)</f>
        <v>1996</v>
      </c>
    </row>
    <row r="228" spans="1:29" s="64" customFormat="1" ht="15.75" customHeight="1">
      <c r="A228" s="71">
        <v>0.41666666666666702</v>
      </c>
      <c r="B228" s="72">
        <f t="shared" ref="B228:H231" si="244">SUM(B27+K27+T27)</f>
        <v>209</v>
      </c>
      <c r="C228" s="73">
        <f t="shared" si="244"/>
        <v>29</v>
      </c>
      <c r="D228" s="73">
        <f t="shared" si="244"/>
        <v>2</v>
      </c>
      <c r="E228" s="73">
        <f t="shared" si="244"/>
        <v>2</v>
      </c>
      <c r="F228" s="73">
        <f t="shared" si="244"/>
        <v>8</v>
      </c>
      <c r="G228" s="73">
        <f t="shared" si="244"/>
        <v>5</v>
      </c>
      <c r="H228" s="74">
        <f t="shared" si="244"/>
        <v>0</v>
      </c>
      <c r="I228" s="75">
        <f>SUM(B228:H228)</f>
        <v>255</v>
      </c>
      <c r="K228" s="72">
        <f t="shared" ref="K228:Q231" si="245">SUM(B94+K94+T94)</f>
        <v>1</v>
      </c>
      <c r="L228" s="73">
        <f t="shared" si="245"/>
        <v>0</v>
      </c>
      <c r="M228" s="73">
        <f t="shared" si="245"/>
        <v>0</v>
      </c>
      <c r="N228" s="73">
        <f t="shared" si="245"/>
        <v>0</v>
      </c>
      <c r="O228" s="73">
        <f t="shared" si="245"/>
        <v>0</v>
      </c>
      <c r="P228" s="73">
        <f t="shared" si="245"/>
        <v>0</v>
      </c>
      <c r="Q228" s="74">
        <f t="shared" si="245"/>
        <v>0</v>
      </c>
      <c r="R228" s="75">
        <f>SUM(K228:Q228)</f>
        <v>1</v>
      </c>
      <c r="T228" s="72">
        <f t="shared" ref="T228:Z231" si="246">SUM(B161+K161+T161)</f>
        <v>293</v>
      </c>
      <c r="U228" s="73">
        <f t="shared" si="246"/>
        <v>38</v>
      </c>
      <c r="V228" s="73">
        <f t="shared" si="246"/>
        <v>4</v>
      </c>
      <c r="W228" s="73">
        <f t="shared" si="246"/>
        <v>1</v>
      </c>
      <c r="X228" s="73">
        <f t="shared" si="246"/>
        <v>8</v>
      </c>
      <c r="Y228" s="73">
        <f t="shared" si="246"/>
        <v>4</v>
      </c>
      <c r="Z228" s="74">
        <f t="shared" si="246"/>
        <v>1</v>
      </c>
      <c r="AA228" s="75">
        <f>SUM(T228:Z228)</f>
        <v>349</v>
      </c>
      <c r="AC228" s="75">
        <f>SUM(I228+R228+AA228)</f>
        <v>605</v>
      </c>
    </row>
    <row r="229" spans="1:29" s="64" customFormat="1" ht="15.75" customHeight="1">
      <c r="A229" s="76">
        <v>0.42708333333333298</v>
      </c>
      <c r="B229" s="77">
        <f t="shared" si="244"/>
        <v>196</v>
      </c>
      <c r="C229" s="64">
        <f t="shared" si="244"/>
        <v>26</v>
      </c>
      <c r="D229" s="64">
        <f t="shared" si="244"/>
        <v>3</v>
      </c>
      <c r="E229" s="64">
        <f t="shared" si="244"/>
        <v>4</v>
      </c>
      <c r="F229" s="64">
        <f t="shared" si="244"/>
        <v>7</v>
      </c>
      <c r="G229" s="64">
        <f t="shared" si="244"/>
        <v>3</v>
      </c>
      <c r="H229" s="78">
        <f t="shared" si="244"/>
        <v>0</v>
      </c>
      <c r="I229" s="79">
        <f>SUM(B229:H229)</f>
        <v>239</v>
      </c>
      <c r="K229" s="77">
        <f t="shared" si="245"/>
        <v>1</v>
      </c>
      <c r="L229" s="64">
        <f t="shared" si="245"/>
        <v>0</v>
      </c>
      <c r="M229" s="64">
        <f t="shared" si="245"/>
        <v>0</v>
      </c>
      <c r="N229" s="64">
        <f t="shared" si="245"/>
        <v>0</v>
      </c>
      <c r="O229" s="64">
        <f t="shared" si="245"/>
        <v>0</v>
      </c>
      <c r="P229" s="64">
        <f t="shared" si="245"/>
        <v>0</v>
      </c>
      <c r="Q229" s="78">
        <f t="shared" si="245"/>
        <v>0</v>
      </c>
      <c r="R229" s="79">
        <f>SUM(K229:Q229)</f>
        <v>1</v>
      </c>
      <c r="T229" s="77">
        <f t="shared" si="246"/>
        <v>272</v>
      </c>
      <c r="U229" s="64">
        <f t="shared" si="246"/>
        <v>44</v>
      </c>
      <c r="V229" s="64">
        <f t="shared" si="246"/>
        <v>4</v>
      </c>
      <c r="W229" s="64">
        <f t="shared" si="246"/>
        <v>1</v>
      </c>
      <c r="X229" s="64">
        <f t="shared" si="246"/>
        <v>9</v>
      </c>
      <c r="Y229" s="64">
        <f t="shared" si="246"/>
        <v>1</v>
      </c>
      <c r="Z229" s="78">
        <f t="shared" si="246"/>
        <v>0</v>
      </c>
      <c r="AA229" s="79">
        <f>SUM(T229:Z229)</f>
        <v>331</v>
      </c>
      <c r="AC229" s="79">
        <f>SUM(I229+R229+AA229)</f>
        <v>571</v>
      </c>
    </row>
    <row r="230" spans="1:29" s="64" customFormat="1" ht="15.75" customHeight="1">
      <c r="A230" s="76">
        <v>0.4375</v>
      </c>
      <c r="B230" s="77">
        <f t="shared" si="244"/>
        <v>193</v>
      </c>
      <c r="C230" s="64">
        <f t="shared" si="244"/>
        <v>29</v>
      </c>
      <c r="D230" s="64">
        <f t="shared" si="244"/>
        <v>5</v>
      </c>
      <c r="E230" s="64">
        <f t="shared" si="244"/>
        <v>4</v>
      </c>
      <c r="F230" s="64">
        <f t="shared" si="244"/>
        <v>9</v>
      </c>
      <c r="G230" s="64">
        <f t="shared" si="244"/>
        <v>2</v>
      </c>
      <c r="H230" s="78">
        <f t="shared" si="244"/>
        <v>0</v>
      </c>
      <c r="I230" s="79">
        <f>SUM(B230:H230)</f>
        <v>242</v>
      </c>
      <c r="K230" s="77">
        <f t="shared" si="245"/>
        <v>0</v>
      </c>
      <c r="L230" s="64">
        <f t="shared" si="245"/>
        <v>0</v>
      </c>
      <c r="M230" s="64">
        <f t="shared" si="245"/>
        <v>0</v>
      </c>
      <c r="N230" s="64">
        <f t="shared" si="245"/>
        <v>0</v>
      </c>
      <c r="O230" s="64">
        <f t="shared" si="245"/>
        <v>0</v>
      </c>
      <c r="P230" s="64">
        <f t="shared" si="245"/>
        <v>0</v>
      </c>
      <c r="Q230" s="78">
        <f t="shared" si="245"/>
        <v>0</v>
      </c>
      <c r="R230" s="79">
        <f>SUM(K230:Q230)</f>
        <v>0</v>
      </c>
      <c r="T230" s="77">
        <f t="shared" si="246"/>
        <v>275</v>
      </c>
      <c r="U230" s="64">
        <f t="shared" si="246"/>
        <v>50</v>
      </c>
      <c r="V230" s="64">
        <f t="shared" si="246"/>
        <v>1</v>
      </c>
      <c r="W230" s="64">
        <f t="shared" si="246"/>
        <v>1</v>
      </c>
      <c r="X230" s="64">
        <f t="shared" si="246"/>
        <v>6</v>
      </c>
      <c r="Y230" s="64">
        <f t="shared" si="246"/>
        <v>3</v>
      </c>
      <c r="Z230" s="78">
        <f t="shared" si="246"/>
        <v>0</v>
      </c>
      <c r="AA230" s="79">
        <f>SUM(T230:Z230)</f>
        <v>336</v>
      </c>
      <c r="AC230" s="79">
        <f>SUM(I230+R230+AA230)</f>
        <v>578</v>
      </c>
    </row>
    <row r="231" spans="1:29" s="64" customFormat="1" ht="15.75" customHeight="1">
      <c r="A231" s="80">
        <v>0.44791666666666702</v>
      </c>
      <c r="B231" s="81">
        <f t="shared" si="244"/>
        <v>215</v>
      </c>
      <c r="C231" s="82">
        <f t="shared" si="244"/>
        <v>30</v>
      </c>
      <c r="D231" s="82">
        <f t="shared" si="244"/>
        <v>1</v>
      </c>
      <c r="E231" s="82">
        <f t="shared" si="244"/>
        <v>1</v>
      </c>
      <c r="F231" s="82">
        <f t="shared" si="244"/>
        <v>4</v>
      </c>
      <c r="G231" s="82">
        <f t="shared" si="244"/>
        <v>5</v>
      </c>
      <c r="H231" s="83">
        <f t="shared" si="244"/>
        <v>0</v>
      </c>
      <c r="I231" s="84">
        <f>SUM(B231:H231)</f>
        <v>256</v>
      </c>
      <c r="K231" s="81">
        <f t="shared" si="245"/>
        <v>0</v>
      </c>
      <c r="L231" s="82">
        <f t="shared" si="245"/>
        <v>0</v>
      </c>
      <c r="M231" s="82">
        <f t="shared" si="245"/>
        <v>0</v>
      </c>
      <c r="N231" s="82">
        <f t="shared" si="245"/>
        <v>0</v>
      </c>
      <c r="O231" s="82">
        <f t="shared" si="245"/>
        <v>0</v>
      </c>
      <c r="P231" s="82">
        <f t="shared" si="245"/>
        <v>0</v>
      </c>
      <c r="Q231" s="83">
        <f t="shared" si="245"/>
        <v>0</v>
      </c>
      <c r="R231" s="84">
        <f>SUM(K231:Q231)</f>
        <v>0</v>
      </c>
      <c r="T231" s="81">
        <f t="shared" si="246"/>
        <v>277</v>
      </c>
      <c r="U231" s="82">
        <f t="shared" si="246"/>
        <v>35</v>
      </c>
      <c r="V231" s="82">
        <f t="shared" si="246"/>
        <v>2</v>
      </c>
      <c r="W231" s="82">
        <f t="shared" si="246"/>
        <v>1</v>
      </c>
      <c r="X231" s="82">
        <f t="shared" si="246"/>
        <v>7</v>
      </c>
      <c r="Y231" s="82">
        <f t="shared" si="246"/>
        <v>3</v>
      </c>
      <c r="Z231" s="83">
        <f t="shared" si="246"/>
        <v>0</v>
      </c>
      <c r="AA231" s="84">
        <f>SUM(T231:Z231)</f>
        <v>325</v>
      </c>
      <c r="AC231" s="84">
        <f>SUM(I231+R231+AA231)</f>
        <v>581</v>
      </c>
    </row>
    <row r="232" spans="1:29" s="64" customFormat="1" ht="15.75" customHeight="1">
      <c r="A232" s="85" t="s">
        <v>136</v>
      </c>
      <c r="B232" s="86">
        <f t="shared" ref="B232:I232" si="247">SUM(B228:B231)</f>
        <v>813</v>
      </c>
      <c r="C232" s="87">
        <f t="shared" si="247"/>
        <v>114</v>
      </c>
      <c r="D232" s="87">
        <f t="shared" si="247"/>
        <v>11</v>
      </c>
      <c r="E232" s="87">
        <f t="shared" si="247"/>
        <v>11</v>
      </c>
      <c r="F232" s="87">
        <f t="shared" si="247"/>
        <v>28</v>
      </c>
      <c r="G232" s="87">
        <f t="shared" si="247"/>
        <v>15</v>
      </c>
      <c r="H232" s="88">
        <f t="shared" si="247"/>
        <v>0</v>
      </c>
      <c r="I232" s="85">
        <f t="shared" si="247"/>
        <v>992</v>
      </c>
      <c r="K232" s="86">
        <f t="shared" ref="K232:R232" si="248">SUM(K228:K231)</f>
        <v>2</v>
      </c>
      <c r="L232" s="87">
        <f t="shared" si="248"/>
        <v>0</v>
      </c>
      <c r="M232" s="87">
        <f t="shared" si="248"/>
        <v>0</v>
      </c>
      <c r="N232" s="87">
        <f t="shared" si="248"/>
        <v>0</v>
      </c>
      <c r="O232" s="87">
        <f t="shared" si="248"/>
        <v>0</v>
      </c>
      <c r="P232" s="87">
        <f t="shared" si="248"/>
        <v>0</v>
      </c>
      <c r="Q232" s="88">
        <f t="shared" si="248"/>
        <v>0</v>
      </c>
      <c r="R232" s="85">
        <f t="shared" si="248"/>
        <v>2</v>
      </c>
      <c r="T232" s="86">
        <f t="shared" ref="T232:AA232" si="249">SUM(T228:T231)</f>
        <v>1117</v>
      </c>
      <c r="U232" s="87">
        <f t="shared" si="249"/>
        <v>167</v>
      </c>
      <c r="V232" s="87">
        <f t="shared" si="249"/>
        <v>11</v>
      </c>
      <c r="W232" s="87">
        <f t="shared" si="249"/>
        <v>4</v>
      </c>
      <c r="X232" s="87">
        <f t="shared" si="249"/>
        <v>30</v>
      </c>
      <c r="Y232" s="87">
        <f t="shared" si="249"/>
        <v>11</v>
      </c>
      <c r="Z232" s="88">
        <f t="shared" si="249"/>
        <v>1</v>
      </c>
      <c r="AA232" s="85">
        <f t="shared" si="249"/>
        <v>1341</v>
      </c>
      <c r="AC232" s="85">
        <f>SUM(AC228:AC231)</f>
        <v>2335</v>
      </c>
    </row>
    <row r="233" spans="1:29" s="64" customFormat="1" ht="15.75" customHeight="1">
      <c r="A233" s="71">
        <v>0.45833333333333298</v>
      </c>
      <c r="B233" s="72">
        <f t="shared" ref="B233:H236" si="250">SUM(B32+K32+T32)</f>
        <v>184</v>
      </c>
      <c r="C233" s="73">
        <f t="shared" si="250"/>
        <v>21</v>
      </c>
      <c r="D233" s="73">
        <f t="shared" si="250"/>
        <v>1</v>
      </c>
      <c r="E233" s="73">
        <f t="shared" si="250"/>
        <v>2</v>
      </c>
      <c r="F233" s="73">
        <f t="shared" si="250"/>
        <v>9</v>
      </c>
      <c r="G233" s="73">
        <f t="shared" si="250"/>
        <v>2</v>
      </c>
      <c r="H233" s="74">
        <f t="shared" si="250"/>
        <v>0</v>
      </c>
      <c r="I233" s="75">
        <f>SUM(B233:H233)</f>
        <v>219</v>
      </c>
      <c r="K233" s="72">
        <f t="shared" ref="K233:Q236" si="251">SUM(B99+K99+T99)</f>
        <v>1</v>
      </c>
      <c r="L233" s="73">
        <f t="shared" si="251"/>
        <v>0</v>
      </c>
      <c r="M233" s="73">
        <f t="shared" si="251"/>
        <v>0</v>
      </c>
      <c r="N233" s="73">
        <f t="shared" si="251"/>
        <v>0</v>
      </c>
      <c r="O233" s="73">
        <f t="shared" si="251"/>
        <v>0</v>
      </c>
      <c r="P233" s="73">
        <f t="shared" si="251"/>
        <v>0</v>
      </c>
      <c r="Q233" s="74">
        <f t="shared" si="251"/>
        <v>0</v>
      </c>
      <c r="R233" s="75">
        <f>SUM(K233:Q233)</f>
        <v>1</v>
      </c>
      <c r="T233" s="72">
        <f t="shared" ref="T233:Z236" si="252">SUM(B166+K166+T166)</f>
        <v>304</v>
      </c>
      <c r="U233" s="73">
        <f t="shared" si="252"/>
        <v>35</v>
      </c>
      <c r="V233" s="73">
        <f t="shared" si="252"/>
        <v>5</v>
      </c>
      <c r="W233" s="73">
        <f t="shared" si="252"/>
        <v>1</v>
      </c>
      <c r="X233" s="73">
        <f t="shared" si="252"/>
        <v>6</v>
      </c>
      <c r="Y233" s="73">
        <f t="shared" si="252"/>
        <v>3</v>
      </c>
      <c r="Z233" s="74">
        <f t="shared" si="252"/>
        <v>0</v>
      </c>
      <c r="AA233" s="75">
        <f>SUM(T233:Z233)</f>
        <v>354</v>
      </c>
      <c r="AC233" s="75">
        <f>SUM(I233+R233+AA233)</f>
        <v>574</v>
      </c>
    </row>
    <row r="234" spans="1:29" s="64" customFormat="1" ht="15.75" customHeight="1">
      <c r="A234" s="76">
        <v>0.46875</v>
      </c>
      <c r="B234" s="77">
        <f t="shared" si="250"/>
        <v>196</v>
      </c>
      <c r="C234" s="64">
        <f t="shared" si="250"/>
        <v>23</v>
      </c>
      <c r="D234" s="64">
        <f t="shared" si="250"/>
        <v>0</v>
      </c>
      <c r="E234" s="64">
        <f t="shared" si="250"/>
        <v>4</v>
      </c>
      <c r="F234" s="64">
        <f t="shared" si="250"/>
        <v>7</v>
      </c>
      <c r="G234" s="64">
        <f t="shared" si="250"/>
        <v>3</v>
      </c>
      <c r="H234" s="78">
        <f t="shared" si="250"/>
        <v>0</v>
      </c>
      <c r="I234" s="79">
        <f>SUM(B234:H234)</f>
        <v>233</v>
      </c>
      <c r="K234" s="77">
        <f t="shared" si="251"/>
        <v>0</v>
      </c>
      <c r="L234" s="64">
        <f t="shared" si="251"/>
        <v>1</v>
      </c>
      <c r="M234" s="64">
        <f t="shared" si="251"/>
        <v>0</v>
      </c>
      <c r="N234" s="64">
        <f t="shared" si="251"/>
        <v>0</v>
      </c>
      <c r="O234" s="64">
        <f t="shared" si="251"/>
        <v>0</v>
      </c>
      <c r="P234" s="64">
        <f t="shared" si="251"/>
        <v>0</v>
      </c>
      <c r="Q234" s="78">
        <f t="shared" si="251"/>
        <v>1</v>
      </c>
      <c r="R234" s="79">
        <f>SUM(K234:Q234)</f>
        <v>2</v>
      </c>
      <c r="T234" s="77">
        <f t="shared" si="252"/>
        <v>293</v>
      </c>
      <c r="U234" s="64">
        <f t="shared" si="252"/>
        <v>48</v>
      </c>
      <c r="V234" s="64">
        <f t="shared" si="252"/>
        <v>5</v>
      </c>
      <c r="W234" s="64">
        <f t="shared" si="252"/>
        <v>2</v>
      </c>
      <c r="X234" s="64">
        <f t="shared" si="252"/>
        <v>8</v>
      </c>
      <c r="Y234" s="64">
        <f t="shared" si="252"/>
        <v>6</v>
      </c>
      <c r="Z234" s="78">
        <f t="shared" si="252"/>
        <v>0</v>
      </c>
      <c r="AA234" s="79">
        <f>SUM(T234:Z234)</f>
        <v>362</v>
      </c>
      <c r="AC234" s="79">
        <f>SUM(I234+R234+AA234)</f>
        <v>597</v>
      </c>
    </row>
    <row r="235" spans="1:29" s="64" customFormat="1" ht="15.75" customHeight="1">
      <c r="A235" s="76">
        <v>0.47916666666666702</v>
      </c>
      <c r="B235" s="77">
        <f t="shared" si="250"/>
        <v>198</v>
      </c>
      <c r="C235" s="64">
        <f t="shared" si="250"/>
        <v>15</v>
      </c>
      <c r="D235" s="64">
        <f t="shared" si="250"/>
        <v>6</v>
      </c>
      <c r="E235" s="64">
        <f t="shared" si="250"/>
        <v>3</v>
      </c>
      <c r="F235" s="64">
        <f t="shared" si="250"/>
        <v>8</v>
      </c>
      <c r="G235" s="64">
        <f t="shared" si="250"/>
        <v>3</v>
      </c>
      <c r="H235" s="78">
        <f t="shared" si="250"/>
        <v>0</v>
      </c>
      <c r="I235" s="79">
        <f>SUM(B235:H235)</f>
        <v>233</v>
      </c>
      <c r="K235" s="77">
        <f t="shared" si="251"/>
        <v>0</v>
      </c>
      <c r="L235" s="64">
        <f t="shared" si="251"/>
        <v>0</v>
      </c>
      <c r="M235" s="64">
        <f t="shared" si="251"/>
        <v>0</v>
      </c>
      <c r="N235" s="64">
        <f t="shared" si="251"/>
        <v>0</v>
      </c>
      <c r="O235" s="64">
        <f t="shared" si="251"/>
        <v>0</v>
      </c>
      <c r="P235" s="64">
        <f t="shared" si="251"/>
        <v>0</v>
      </c>
      <c r="Q235" s="78">
        <f t="shared" si="251"/>
        <v>0</v>
      </c>
      <c r="R235" s="79">
        <f>SUM(K235:Q235)</f>
        <v>0</v>
      </c>
      <c r="T235" s="77">
        <f t="shared" si="252"/>
        <v>302</v>
      </c>
      <c r="U235" s="64">
        <f t="shared" si="252"/>
        <v>36</v>
      </c>
      <c r="V235" s="64">
        <f t="shared" si="252"/>
        <v>5</v>
      </c>
      <c r="W235" s="64">
        <f t="shared" si="252"/>
        <v>0</v>
      </c>
      <c r="X235" s="64">
        <f t="shared" si="252"/>
        <v>5</v>
      </c>
      <c r="Y235" s="64">
        <f t="shared" si="252"/>
        <v>1</v>
      </c>
      <c r="Z235" s="78">
        <f t="shared" si="252"/>
        <v>0</v>
      </c>
      <c r="AA235" s="79">
        <f>SUM(T235:Z235)</f>
        <v>349</v>
      </c>
      <c r="AC235" s="79">
        <f>SUM(I235+R235+AA235)</f>
        <v>582</v>
      </c>
    </row>
    <row r="236" spans="1:29" s="64" customFormat="1" ht="15.75" customHeight="1">
      <c r="A236" s="80">
        <v>0.48958333333333298</v>
      </c>
      <c r="B236" s="81">
        <f t="shared" si="250"/>
        <v>207</v>
      </c>
      <c r="C236" s="82">
        <f t="shared" si="250"/>
        <v>23</v>
      </c>
      <c r="D236" s="82">
        <f t="shared" si="250"/>
        <v>2</v>
      </c>
      <c r="E236" s="82">
        <f t="shared" si="250"/>
        <v>2</v>
      </c>
      <c r="F236" s="82">
        <f t="shared" si="250"/>
        <v>6</v>
      </c>
      <c r="G236" s="82">
        <f t="shared" si="250"/>
        <v>2</v>
      </c>
      <c r="H236" s="83">
        <f t="shared" si="250"/>
        <v>0</v>
      </c>
      <c r="I236" s="84">
        <f>SUM(B236:H236)</f>
        <v>242</v>
      </c>
      <c r="K236" s="81">
        <f t="shared" si="251"/>
        <v>2</v>
      </c>
      <c r="L236" s="82">
        <f t="shared" si="251"/>
        <v>1</v>
      </c>
      <c r="M236" s="82">
        <f t="shared" si="251"/>
        <v>0</v>
      </c>
      <c r="N236" s="82">
        <f t="shared" si="251"/>
        <v>0</v>
      </c>
      <c r="O236" s="82">
        <f t="shared" si="251"/>
        <v>0</v>
      </c>
      <c r="P236" s="82">
        <f t="shared" si="251"/>
        <v>0</v>
      </c>
      <c r="Q236" s="83">
        <f t="shared" si="251"/>
        <v>0</v>
      </c>
      <c r="R236" s="84">
        <f>SUM(K236:Q236)</f>
        <v>3</v>
      </c>
      <c r="T236" s="81">
        <f t="shared" si="252"/>
        <v>295</v>
      </c>
      <c r="U236" s="82">
        <f t="shared" si="252"/>
        <v>44</v>
      </c>
      <c r="V236" s="82">
        <f t="shared" si="252"/>
        <v>4</v>
      </c>
      <c r="W236" s="82">
        <f t="shared" si="252"/>
        <v>0</v>
      </c>
      <c r="X236" s="82">
        <f t="shared" si="252"/>
        <v>8</v>
      </c>
      <c r="Y236" s="82">
        <f t="shared" si="252"/>
        <v>3</v>
      </c>
      <c r="Z236" s="83">
        <f t="shared" si="252"/>
        <v>0</v>
      </c>
      <c r="AA236" s="84">
        <f>SUM(T236:Z236)</f>
        <v>354</v>
      </c>
      <c r="AC236" s="84">
        <f>SUM(I236+R236+AA236)</f>
        <v>599</v>
      </c>
    </row>
    <row r="237" spans="1:29" s="64" customFormat="1" ht="15.75" customHeight="1">
      <c r="A237" s="85" t="s">
        <v>136</v>
      </c>
      <c r="B237" s="86">
        <f t="shared" ref="B237:I237" si="253">SUM(B233:B236)</f>
        <v>785</v>
      </c>
      <c r="C237" s="87">
        <f t="shared" si="253"/>
        <v>82</v>
      </c>
      <c r="D237" s="87">
        <f t="shared" si="253"/>
        <v>9</v>
      </c>
      <c r="E237" s="87">
        <f t="shared" si="253"/>
        <v>11</v>
      </c>
      <c r="F237" s="87">
        <f t="shared" si="253"/>
        <v>30</v>
      </c>
      <c r="G237" s="87">
        <f t="shared" si="253"/>
        <v>10</v>
      </c>
      <c r="H237" s="88">
        <f t="shared" si="253"/>
        <v>0</v>
      </c>
      <c r="I237" s="85">
        <f t="shared" si="253"/>
        <v>927</v>
      </c>
      <c r="K237" s="86">
        <f t="shared" ref="K237:R237" si="254">SUM(K233:K236)</f>
        <v>3</v>
      </c>
      <c r="L237" s="87">
        <f t="shared" si="254"/>
        <v>2</v>
      </c>
      <c r="M237" s="87">
        <f t="shared" si="254"/>
        <v>0</v>
      </c>
      <c r="N237" s="87">
        <f t="shared" si="254"/>
        <v>0</v>
      </c>
      <c r="O237" s="87">
        <f t="shared" si="254"/>
        <v>0</v>
      </c>
      <c r="P237" s="87">
        <f t="shared" si="254"/>
        <v>0</v>
      </c>
      <c r="Q237" s="88">
        <f t="shared" si="254"/>
        <v>1</v>
      </c>
      <c r="R237" s="85">
        <f t="shared" si="254"/>
        <v>6</v>
      </c>
      <c r="T237" s="86">
        <f t="shared" ref="T237:AA237" si="255">SUM(T233:T236)</f>
        <v>1194</v>
      </c>
      <c r="U237" s="87">
        <f t="shared" si="255"/>
        <v>163</v>
      </c>
      <c r="V237" s="87">
        <f t="shared" si="255"/>
        <v>19</v>
      </c>
      <c r="W237" s="87">
        <f t="shared" si="255"/>
        <v>3</v>
      </c>
      <c r="X237" s="87">
        <f t="shared" si="255"/>
        <v>27</v>
      </c>
      <c r="Y237" s="87">
        <f t="shared" si="255"/>
        <v>13</v>
      </c>
      <c r="Z237" s="88">
        <f t="shared" si="255"/>
        <v>0</v>
      </c>
      <c r="AA237" s="85">
        <f t="shared" si="255"/>
        <v>1419</v>
      </c>
      <c r="AC237" s="85">
        <f>SUM(AC233:AC236)</f>
        <v>2352</v>
      </c>
    </row>
    <row r="238" spans="1:29" s="64" customFormat="1" ht="15.75" customHeight="1">
      <c r="A238" s="71">
        <v>0.5</v>
      </c>
      <c r="B238" s="72">
        <f t="shared" ref="B238:H241" si="256">SUM(B37+K37+T37)</f>
        <v>217</v>
      </c>
      <c r="C238" s="73">
        <f t="shared" si="256"/>
        <v>29</v>
      </c>
      <c r="D238" s="73">
        <f t="shared" si="256"/>
        <v>2</v>
      </c>
      <c r="E238" s="73">
        <f t="shared" si="256"/>
        <v>1</v>
      </c>
      <c r="F238" s="73">
        <f t="shared" si="256"/>
        <v>7</v>
      </c>
      <c r="G238" s="73">
        <f t="shared" si="256"/>
        <v>3</v>
      </c>
      <c r="H238" s="74">
        <f t="shared" si="256"/>
        <v>0</v>
      </c>
      <c r="I238" s="75">
        <f>SUM(B238:H238)</f>
        <v>259</v>
      </c>
      <c r="K238" s="72">
        <f t="shared" ref="K238:Q241" si="257">SUM(B104+K104+T104)</f>
        <v>2</v>
      </c>
      <c r="L238" s="73">
        <f t="shared" si="257"/>
        <v>2</v>
      </c>
      <c r="M238" s="73">
        <f t="shared" si="257"/>
        <v>0</v>
      </c>
      <c r="N238" s="73">
        <f t="shared" si="257"/>
        <v>0</v>
      </c>
      <c r="O238" s="73">
        <f t="shared" si="257"/>
        <v>0</v>
      </c>
      <c r="P238" s="73">
        <f t="shared" si="257"/>
        <v>1</v>
      </c>
      <c r="Q238" s="74">
        <f t="shared" si="257"/>
        <v>0</v>
      </c>
      <c r="R238" s="75">
        <f>SUM(K238:Q238)</f>
        <v>5</v>
      </c>
      <c r="T238" s="72">
        <f t="shared" ref="T238:Z241" si="258">SUM(B171+K171+T171)</f>
        <v>319</v>
      </c>
      <c r="U238" s="73">
        <f t="shared" si="258"/>
        <v>39</v>
      </c>
      <c r="V238" s="73">
        <f t="shared" si="258"/>
        <v>1</v>
      </c>
      <c r="W238" s="73">
        <f t="shared" si="258"/>
        <v>2</v>
      </c>
      <c r="X238" s="73">
        <f t="shared" si="258"/>
        <v>7</v>
      </c>
      <c r="Y238" s="73">
        <f t="shared" si="258"/>
        <v>7</v>
      </c>
      <c r="Z238" s="74">
        <f t="shared" si="258"/>
        <v>0</v>
      </c>
      <c r="AA238" s="75">
        <f>SUM(T238:Z238)</f>
        <v>375</v>
      </c>
      <c r="AC238" s="75">
        <f>SUM(I238+R238+AA238)</f>
        <v>639</v>
      </c>
    </row>
    <row r="239" spans="1:29" s="64" customFormat="1" ht="15.75" customHeight="1">
      <c r="A239" s="76">
        <v>0.51041666666666696</v>
      </c>
      <c r="B239" s="77">
        <f t="shared" si="256"/>
        <v>213</v>
      </c>
      <c r="C239" s="64">
        <f t="shared" si="256"/>
        <v>21</v>
      </c>
      <c r="D239" s="64">
        <f t="shared" si="256"/>
        <v>2</v>
      </c>
      <c r="E239" s="64">
        <f t="shared" si="256"/>
        <v>3</v>
      </c>
      <c r="F239" s="64">
        <f t="shared" si="256"/>
        <v>10</v>
      </c>
      <c r="G239" s="64">
        <f t="shared" si="256"/>
        <v>7</v>
      </c>
      <c r="H239" s="78">
        <f t="shared" si="256"/>
        <v>0</v>
      </c>
      <c r="I239" s="79">
        <f>SUM(B239:H239)</f>
        <v>256</v>
      </c>
      <c r="K239" s="77">
        <f t="shared" si="257"/>
        <v>1</v>
      </c>
      <c r="L239" s="64">
        <f t="shared" si="257"/>
        <v>1</v>
      </c>
      <c r="M239" s="64">
        <f t="shared" si="257"/>
        <v>0</v>
      </c>
      <c r="N239" s="64">
        <f t="shared" si="257"/>
        <v>0</v>
      </c>
      <c r="O239" s="64">
        <f t="shared" si="257"/>
        <v>0</v>
      </c>
      <c r="P239" s="64">
        <f t="shared" si="257"/>
        <v>0</v>
      </c>
      <c r="Q239" s="78">
        <f t="shared" si="257"/>
        <v>0</v>
      </c>
      <c r="R239" s="79">
        <f>SUM(K239:Q239)</f>
        <v>2</v>
      </c>
      <c r="T239" s="77">
        <f t="shared" si="258"/>
        <v>321</v>
      </c>
      <c r="U239" s="64">
        <f t="shared" si="258"/>
        <v>34</v>
      </c>
      <c r="V239" s="64">
        <f t="shared" si="258"/>
        <v>1</v>
      </c>
      <c r="W239" s="64">
        <f t="shared" si="258"/>
        <v>0</v>
      </c>
      <c r="X239" s="64">
        <f t="shared" si="258"/>
        <v>7</v>
      </c>
      <c r="Y239" s="64">
        <f t="shared" si="258"/>
        <v>9</v>
      </c>
      <c r="Z239" s="78">
        <f t="shared" si="258"/>
        <v>1</v>
      </c>
      <c r="AA239" s="79">
        <f>SUM(T239:Z239)</f>
        <v>373</v>
      </c>
      <c r="AC239" s="79">
        <f>SUM(I239+R239+AA239)</f>
        <v>631</v>
      </c>
    </row>
    <row r="240" spans="1:29" s="64" customFormat="1" ht="15.75" customHeight="1">
      <c r="A240" s="76">
        <v>0.52083333333333304</v>
      </c>
      <c r="B240" s="77">
        <f t="shared" si="256"/>
        <v>228</v>
      </c>
      <c r="C240" s="64">
        <f t="shared" si="256"/>
        <v>22</v>
      </c>
      <c r="D240" s="64">
        <f t="shared" si="256"/>
        <v>2</v>
      </c>
      <c r="E240" s="64">
        <f t="shared" si="256"/>
        <v>0</v>
      </c>
      <c r="F240" s="64">
        <f t="shared" si="256"/>
        <v>6</v>
      </c>
      <c r="G240" s="64">
        <f t="shared" si="256"/>
        <v>5</v>
      </c>
      <c r="H240" s="78">
        <f t="shared" si="256"/>
        <v>0</v>
      </c>
      <c r="I240" s="79">
        <f>SUM(B240:H240)</f>
        <v>263</v>
      </c>
      <c r="K240" s="77">
        <f t="shared" si="257"/>
        <v>1</v>
      </c>
      <c r="L240" s="64">
        <f t="shared" si="257"/>
        <v>0</v>
      </c>
      <c r="M240" s="64">
        <f t="shared" si="257"/>
        <v>0</v>
      </c>
      <c r="N240" s="64">
        <f t="shared" si="257"/>
        <v>0</v>
      </c>
      <c r="O240" s="64">
        <f t="shared" si="257"/>
        <v>0</v>
      </c>
      <c r="P240" s="64">
        <f t="shared" si="257"/>
        <v>0</v>
      </c>
      <c r="Q240" s="78">
        <f t="shared" si="257"/>
        <v>0</v>
      </c>
      <c r="R240" s="79">
        <f>SUM(K240:Q240)</f>
        <v>1</v>
      </c>
      <c r="T240" s="77">
        <f t="shared" si="258"/>
        <v>325</v>
      </c>
      <c r="U240" s="64">
        <f t="shared" si="258"/>
        <v>38</v>
      </c>
      <c r="V240" s="64">
        <f t="shared" si="258"/>
        <v>1</v>
      </c>
      <c r="W240" s="64">
        <f t="shared" si="258"/>
        <v>0</v>
      </c>
      <c r="X240" s="64">
        <f t="shared" si="258"/>
        <v>9</v>
      </c>
      <c r="Y240" s="64">
        <f t="shared" si="258"/>
        <v>4</v>
      </c>
      <c r="Z240" s="78">
        <f t="shared" si="258"/>
        <v>0</v>
      </c>
      <c r="AA240" s="79">
        <f>SUM(T240:Z240)</f>
        <v>377</v>
      </c>
      <c r="AC240" s="79">
        <f>SUM(I240+R240+AA240)</f>
        <v>641</v>
      </c>
    </row>
    <row r="241" spans="1:29" s="64" customFormat="1" ht="15.75" customHeight="1">
      <c r="A241" s="80">
        <v>0.53125</v>
      </c>
      <c r="B241" s="81">
        <f t="shared" si="256"/>
        <v>219</v>
      </c>
      <c r="C241" s="82">
        <f t="shared" si="256"/>
        <v>21</v>
      </c>
      <c r="D241" s="82">
        <f t="shared" si="256"/>
        <v>0</v>
      </c>
      <c r="E241" s="82">
        <f t="shared" si="256"/>
        <v>0</v>
      </c>
      <c r="F241" s="82">
        <f t="shared" si="256"/>
        <v>10</v>
      </c>
      <c r="G241" s="82">
        <f t="shared" si="256"/>
        <v>5</v>
      </c>
      <c r="H241" s="83">
        <f t="shared" si="256"/>
        <v>0</v>
      </c>
      <c r="I241" s="84">
        <f>SUM(B241:H241)</f>
        <v>255</v>
      </c>
      <c r="K241" s="81">
        <f t="shared" si="257"/>
        <v>0</v>
      </c>
      <c r="L241" s="82">
        <f t="shared" si="257"/>
        <v>0</v>
      </c>
      <c r="M241" s="82">
        <f t="shared" si="257"/>
        <v>0</v>
      </c>
      <c r="N241" s="82">
        <f t="shared" si="257"/>
        <v>0</v>
      </c>
      <c r="O241" s="82">
        <f t="shared" si="257"/>
        <v>0</v>
      </c>
      <c r="P241" s="82">
        <f t="shared" si="257"/>
        <v>0</v>
      </c>
      <c r="Q241" s="83">
        <f t="shared" si="257"/>
        <v>0</v>
      </c>
      <c r="R241" s="84">
        <f>SUM(K241:Q241)</f>
        <v>0</v>
      </c>
      <c r="T241" s="81">
        <f t="shared" si="258"/>
        <v>334</v>
      </c>
      <c r="U241" s="82">
        <f t="shared" si="258"/>
        <v>39</v>
      </c>
      <c r="V241" s="82">
        <f t="shared" si="258"/>
        <v>0</v>
      </c>
      <c r="W241" s="82">
        <f t="shared" si="258"/>
        <v>1</v>
      </c>
      <c r="X241" s="82">
        <f t="shared" si="258"/>
        <v>6</v>
      </c>
      <c r="Y241" s="82">
        <f t="shared" si="258"/>
        <v>4</v>
      </c>
      <c r="Z241" s="83">
        <f t="shared" si="258"/>
        <v>0</v>
      </c>
      <c r="AA241" s="84">
        <f>SUM(T241:Z241)</f>
        <v>384</v>
      </c>
      <c r="AC241" s="84">
        <f>SUM(I241+R241+AA241)</f>
        <v>639</v>
      </c>
    </row>
    <row r="242" spans="1:29" s="64" customFormat="1" ht="15.75" customHeight="1">
      <c r="A242" s="85" t="s">
        <v>136</v>
      </c>
      <c r="B242" s="86">
        <f t="shared" ref="B242:I242" si="259">SUM(B238:B241)</f>
        <v>877</v>
      </c>
      <c r="C242" s="87">
        <f t="shared" si="259"/>
        <v>93</v>
      </c>
      <c r="D242" s="87">
        <f t="shared" si="259"/>
        <v>6</v>
      </c>
      <c r="E242" s="87">
        <f t="shared" si="259"/>
        <v>4</v>
      </c>
      <c r="F242" s="87">
        <f t="shared" si="259"/>
        <v>33</v>
      </c>
      <c r="G242" s="87">
        <f t="shared" si="259"/>
        <v>20</v>
      </c>
      <c r="H242" s="88">
        <f t="shared" si="259"/>
        <v>0</v>
      </c>
      <c r="I242" s="85">
        <f t="shared" si="259"/>
        <v>1033</v>
      </c>
      <c r="K242" s="86">
        <f t="shared" ref="K242:R242" si="260">SUM(K238:K241)</f>
        <v>4</v>
      </c>
      <c r="L242" s="87">
        <f t="shared" si="260"/>
        <v>3</v>
      </c>
      <c r="M242" s="87">
        <f t="shared" si="260"/>
        <v>0</v>
      </c>
      <c r="N242" s="87">
        <f t="shared" si="260"/>
        <v>0</v>
      </c>
      <c r="O242" s="87">
        <f t="shared" si="260"/>
        <v>0</v>
      </c>
      <c r="P242" s="87">
        <f t="shared" si="260"/>
        <v>1</v>
      </c>
      <c r="Q242" s="88">
        <f t="shared" si="260"/>
        <v>0</v>
      </c>
      <c r="R242" s="85">
        <f t="shared" si="260"/>
        <v>8</v>
      </c>
      <c r="T242" s="86">
        <f t="shared" ref="T242:AA242" si="261">SUM(T238:T241)</f>
        <v>1299</v>
      </c>
      <c r="U242" s="87">
        <f t="shared" si="261"/>
        <v>150</v>
      </c>
      <c r="V242" s="87">
        <f t="shared" si="261"/>
        <v>3</v>
      </c>
      <c r="W242" s="87">
        <f t="shared" si="261"/>
        <v>3</v>
      </c>
      <c r="X242" s="87">
        <f t="shared" si="261"/>
        <v>29</v>
      </c>
      <c r="Y242" s="87">
        <f t="shared" si="261"/>
        <v>24</v>
      </c>
      <c r="Z242" s="88">
        <f t="shared" si="261"/>
        <v>1</v>
      </c>
      <c r="AA242" s="85">
        <f t="shared" si="261"/>
        <v>1509</v>
      </c>
      <c r="AC242" s="85">
        <f>SUM(AC238:AC241)</f>
        <v>2550</v>
      </c>
    </row>
    <row r="243" spans="1:29" s="64" customFormat="1" ht="15.75" customHeight="1">
      <c r="A243" s="71">
        <v>0.54166666666666696</v>
      </c>
      <c r="B243" s="72">
        <f t="shared" ref="B243:H246" si="262">SUM(B42+K42+T42)</f>
        <v>224</v>
      </c>
      <c r="C243" s="73">
        <f t="shared" si="262"/>
        <v>20</v>
      </c>
      <c r="D243" s="73">
        <f t="shared" si="262"/>
        <v>3</v>
      </c>
      <c r="E243" s="73">
        <f t="shared" si="262"/>
        <v>1</v>
      </c>
      <c r="F243" s="73">
        <f t="shared" si="262"/>
        <v>6</v>
      </c>
      <c r="G243" s="73">
        <f t="shared" si="262"/>
        <v>4</v>
      </c>
      <c r="H243" s="74">
        <f t="shared" si="262"/>
        <v>0</v>
      </c>
      <c r="I243" s="75">
        <f>SUM(B243:H243)</f>
        <v>258</v>
      </c>
      <c r="K243" s="72">
        <f t="shared" ref="K243:Q246" si="263">SUM(B109+K109+T109)</f>
        <v>0</v>
      </c>
      <c r="L243" s="73">
        <f t="shared" si="263"/>
        <v>0</v>
      </c>
      <c r="M243" s="73">
        <f t="shared" si="263"/>
        <v>0</v>
      </c>
      <c r="N243" s="73">
        <f t="shared" si="263"/>
        <v>0</v>
      </c>
      <c r="O243" s="73">
        <f t="shared" si="263"/>
        <v>0</v>
      </c>
      <c r="P243" s="73">
        <f t="shared" si="263"/>
        <v>0</v>
      </c>
      <c r="Q243" s="74">
        <f t="shared" si="263"/>
        <v>0</v>
      </c>
      <c r="R243" s="75">
        <f>SUM(K243:Q243)</f>
        <v>0</v>
      </c>
      <c r="T243" s="72">
        <f t="shared" ref="T243:Z246" si="264">SUM(B176+K176+T176)</f>
        <v>321</v>
      </c>
      <c r="U243" s="73">
        <f t="shared" si="264"/>
        <v>40</v>
      </c>
      <c r="V243" s="73">
        <f t="shared" si="264"/>
        <v>1</v>
      </c>
      <c r="W243" s="73">
        <f t="shared" si="264"/>
        <v>1</v>
      </c>
      <c r="X243" s="73">
        <f t="shared" si="264"/>
        <v>9</v>
      </c>
      <c r="Y243" s="73">
        <f t="shared" si="264"/>
        <v>2</v>
      </c>
      <c r="Z243" s="74">
        <f t="shared" si="264"/>
        <v>0</v>
      </c>
      <c r="AA243" s="75">
        <f>SUM(T243:Z243)</f>
        <v>374</v>
      </c>
      <c r="AC243" s="75">
        <f>SUM(I243+R243+AA243)</f>
        <v>632</v>
      </c>
    </row>
    <row r="244" spans="1:29" s="64" customFormat="1" ht="15.75" customHeight="1">
      <c r="A244" s="76">
        <v>0.55208333333333304</v>
      </c>
      <c r="B244" s="77">
        <f t="shared" si="262"/>
        <v>220</v>
      </c>
      <c r="C244" s="64">
        <f t="shared" si="262"/>
        <v>21</v>
      </c>
      <c r="D244" s="64">
        <f t="shared" si="262"/>
        <v>1</v>
      </c>
      <c r="E244" s="64">
        <f t="shared" si="262"/>
        <v>1</v>
      </c>
      <c r="F244" s="64">
        <f t="shared" si="262"/>
        <v>9</v>
      </c>
      <c r="G244" s="64">
        <f t="shared" si="262"/>
        <v>5</v>
      </c>
      <c r="H244" s="78">
        <f t="shared" si="262"/>
        <v>1</v>
      </c>
      <c r="I244" s="79">
        <f>SUM(B244:H244)</f>
        <v>258</v>
      </c>
      <c r="K244" s="77">
        <f t="shared" si="263"/>
        <v>1</v>
      </c>
      <c r="L244" s="64">
        <f t="shared" si="263"/>
        <v>0</v>
      </c>
      <c r="M244" s="64">
        <f t="shared" si="263"/>
        <v>0</v>
      </c>
      <c r="N244" s="64">
        <f t="shared" si="263"/>
        <v>0</v>
      </c>
      <c r="O244" s="64">
        <f t="shared" si="263"/>
        <v>0</v>
      </c>
      <c r="P244" s="64">
        <f t="shared" si="263"/>
        <v>0</v>
      </c>
      <c r="Q244" s="78">
        <f t="shared" si="263"/>
        <v>0</v>
      </c>
      <c r="R244" s="79">
        <f>SUM(K244:Q244)</f>
        <v>1</v>
      </c>
      <c r="T244" s="77">
        <f t="shared" si="264"/>
        <v>358</v>
      </c>
      <c r="U244" s="64">
        <f t="shared" si="264"/>
        <v>42</v>
      </c>
      <c r="V244" s="64">
        <f t="shared" si="264"/>
        <v>3</v>
      </c>
      <c r="W244" s="64">
        <f t="shared" si="264"/>
        <v>2</v>
      </c>
      <c r="X244" s="64">
        <f t="shared" si="264"/>
        <v>10</v>
      </c>
      <c r="Y244" s="64">
        <f t="shared" si="264"/>
        <v>8</v>
      </c>
      <c r="Z244" s="78">
        <f t="shared" si="264"/>
        <v>0</v>
      </c>
      <c r="AA244" s="79">
        <f>SUM(T244:Z244)</f>
        <v>423</v>
      </c>
      <c r="AC244" s="79">
        <f>SUM(I244+R244+AA244)</f>
        <v>682</v>
      </c>
    </row>
    <row r="245" spans="1:29" s="64" customFormat="1" ht="15.75" customHeight="1">
      <c r="A245" s="76">
        <v>0.5625</v>
      </c>
      <c r="B245" s="77">
        <f t="shared" si="262"/>
        <v>202</v>
      </c>
      <c r="C245" s="64">
        <f t="shared" si="262"/>
        <v>20</v>
      </c>
      <c r="D245" s="64">
        <f t="shared" si="262"/>
        <v>4</v>
      </c>
      <c r="E245" s="64">
        <f t="shared" si="262"/>
        <v>1</v>
      </c>
      <c r="F245" s="64">
        <f t="shared" si="262"/>
        <v>7</v>
      </c>
      <c r="G245" s="64">
        <f t="shared" si="262"/>
        <v>5</v>
      </c>
      <c r="H245" s="78">
        <f t="shared" si="262"/>
        <v>0</v>
      </c>
      <c r="I245" s="79">
        <f>SUM(B245:H245)</f>
        <v>239</v>
      </c>
      <c r="K245" s="77">
        <f t="shared" si="263"/>
        <v>0</v>
      </c>
      <c r="L245" s="64">
        <f t="shared" si="263"/>
        <v>0</v>
      </c>
      <c r="M245" s="64">
        <f t="shared" si="263"/>
        <v>0</v>
      </c>
      <c r="N245" s="64">
        <f t="shared" si="263"/>
        <v>0</v>
      </c>
      <c r="O245" s="64">
        <f t="shared" si="263"/>
        <v>0</v>
      </c>
      <c r="P245" s="64">
        <f t="shared" si="263"/>
        <v>0</v>
      </c>
      <c r="Q245" s="78">
        <f t="shared" si="263"/>
        <v>0</v>
      </c>
      <c r="R245" s="79">
        <f>SUM(K245:Q245)</f>
        <v>0</v>
      </c>
      <c r="T245" s="77">
        <f t="shared" si="264"/>
        <v>379</v>
      </c>
      <c r="U245" s="64">
        <f t="shared" si="264"/>
        <v>35</v>
      </c>
      <c r="V245" s="64">
        <f t="shared" si="264"/>
        <v>1</v>
      </c>
      <c r="W245" s="64">
        <f t="shared" si="264"/>
        <v>1</v>
      </c>
      <c r="X245" s="64">
        <f t="shared" si="264"/>
        <v>7</v>
      </c>
      <c r="Y245" s="64">
        <f t="shared" si="264"/>
        <v>7</v>
      </c>
      <c r="Z245" s="78">
        <f t="shared" si="264"/>
        <v>1</v>
      </c>
      <c r="AA245" s="79">
        <f>SUM(T245:Z245)</f>
        <v>431</v>
      </c>
      <c r="AC245" s="79">
        <f>SUM(I245+R245+AA245)</f>
        <v>670</v>
      </c>
    </row>
    <row r="246" spans="1:29" s="64" customFormat="1" ht="15.75" customHeight="1">
      <c r="A246" s="80">
        <v>0.57291666666666696</v>
      </c>
      <c r="B246" s="81">
        <f t="shared" si="262"/>
        <v>216</v>
      </c>
      <c r="C246" s="82">
        <f t="shared" si="262"/>
        <v>18</v>
      </c>
      <c r="D246" s="82">
        <f t="shared" si="262"/>
        <v>1</v>
      </c>
      <c r="E246" s="82">
        <f t="shared" si="262"/>
        <v>2</v>
      </c>
      <c r="F246" s="82">
        <f t="shared" si="262"/>
        <v>9</v>
      </c>
      <c r="G246" s="82">
        <f t="shared" si="262"/>
        <v>3</v>
      </c>
      <c r="H246" s="83">
        <f t="shared" si="262"/>
        <v>0</v>
      </c>
      <c r="I246" s="84">
        <f>SUM(B246:H246)</f>
        <v>249</v>
      </c>
      <c r="K246" s="81">
        <f t="shared" si="263"/>
        <v>0</v>
      </c>
      <c r="L246" s="82">
        <f t="shared" si="263"/>
        <v>0</v>
      </c>
      <c r="M246" s="82">
        <f t="shared" si="263"/>
        <v>0</v>
      </c>
      <c r="N246" s="82">
        <f t="shared" si="263"/>
        <v>0</v>
      </c>
      <c r="O246" s="82">
        <f t="shared" si="263"/>
        <v>0</v>
      </c>
      <c r="P246" s="82">
        <f t="shared" si="263"/>
        <v>0</v>
      </c>
      <c r="Q246" s="83">
        <f t="shared" si="263"/>
        <v>0</v>
      </c>
      <c r="R246" s="84">
        <f>SUM(K246:Q246)</f>
        <v>0</v>
      </c>
      <c r="T246" s="81">
        <f t="shared" si="264"/>
        <v>340</v>
      </c>
      <c r="U246" s="82">
        <f t="shared" si="264"/>
        <v>43</v>
      </c>
      <c r="V246" s="82">
        <f t="shared" si="264"/>
        <v>0</v>
      </c>
      <c r="W246" s="82">
        <f t="shared" si="264"/>
        <v>1</v>
      </c>
      <c r="X246" s="82">
        <f t="shared" si="264"/>
        <v>8</v>
      </c>
      <c r="Y246" s="82">
        <f t="shared" si="264"/>
        <v>8</v>
      </c>
      <c r="Z246" s="83">
        <f t="shared" si="264"/>
        <v>0</v>
      </c>
      <c r="AA246" s="84">
        <f>SUM(T246:Z246)</f>
        <v>400</v>
      </c>
      <c r="AC246" s="84">
        <f>SUM(I246+R246+AA246)</f>
        <v>649</v>
      </c>
    </row>
    <row r="247" spans="1:29" s="64" customFormat="1" ht="15.75" customHeight="1">
      <c r="A247" s="85" t="s">
        <v>136</v>
      </c>
      <c r="B247" s="86">
        <f t="shared" ref="B247:I247" si="265">SUM(B243:B246)</f>
        <v>862</v>
      </c>
      <c r="C247" s="87">
        <f t="shared" si="265"/>
        <v>79</v>
      </c>
      <c r="D247" s="87">
        <f t="shared" si="265"/>
        <v>9</v>
      </c>
      <c r="E247" s="87">
        <f t="shared" si="265"/>
        <v>5</v>
      </c>
      <c r="F247" s="87">
        <f t="shared" si="265"/>
        <v>31</v>
      </c>
      <c r="G247" s="87">
        <f t="shared" si="265"/>
        <v>17</v>
      </c>
      <c r="H247" s="88">
        <f t="shared" si="265"/>
        <v>1</v>
      </c>
      <c r="I247" s="85">
        <f t="shared" si="265"/>
        <v>1004</v>
      </c>
      <c r="K247" s="86">
        <f t="shared" ref="K247:R247" si="266">SUM(K243:K246)</f>
        <v>1</v>
      </c>
      <c r="L247" s="87">
        <f t="shared" si="266"/>
        <v>0</v>
      </c>
      <c r="M247" s="87">
        <f t="shared" si="266"/>
        <v>0</v>
      </c>
      <c r="N247" s="87">
        <f t="shared" si="266"/>
        <v>0</v>
      </c>
      <c r="O247" s="87">
        <f t="shared" si="266"/>
        <v>0</v>
      </c>
      <c r="P247" s="87">
        <f t="shared" si="266"/>
        <v>0</v>
      </c>
      <c r="Q247" s="88">
        <f t="shared" si="266"/>
        <v>0</v>
      </c>
      <c r="R247" s="85">
        <f t="shared" si="266"/>
        <v>1</v>
      </c>
      <c r="T247" s="86">
        <f t="shared" ref="T247:AA247" si="267">SUM(T243:T246)</f>
        <v>1398</v>
      </c>
      <c r="U247" s="87">
        <f t="shared" si="267"/>
        <v>160</v>
      </c>
      <c r="V247" s="87">
        <f t="shared" si="267"/>
        <v>5</v>
      </c>
      <c r="W247" s="87">
        <f t="shared" si="267"/>
        <v>5</v>
      </c>
      <c r="X247" s="87">
        <f t="shared" si="267"/>
        <v>34</v>
      </c>
      <c r="Y247" s="87">
        <f t="shared" si="267"/>
        <v>25</v>
      </c>
      <c r="Z247" s="88">
        <f t="shared" si="267"/>
        <v>1</v>
      </c>
      <c r="AA247" s="85">
        <f t="shared" si="267"/>
        <v>1628</v>
      </c>
      <c r="AC247" s="85">
        <f>SUM(AC243:AC246)</f>
        <v>2633</v>
      </c>
    </row>
    <row r="248" spans="1:29" s="64" customFormat="1" ht="15.75" customHeight="1">
      <c r="A248" s="71">
        <v>0.58333333333333304</v>
      </c>
      <c r="B248" s="72">
        <f t="shared" ref="B248:H251" si="268">SUM(B47+K47+T47)</f>
        <v>205</v>
      </c>
      <c r="C248" s="73">
        <f t="shared" si="268"/>
        <v>23</v>
      </c>
      <c r="D248" s="73">
        <f t="shared" si="268"/>
        <v>4</v>
      </c>
      <c r="E248" s="73">
        <f t="shared" si="268"/>
        <v>0</v>
      </c>
      <c r="F248" s="73">
        <f t="shared" si="268"/>
        <v>7</v>
      </c>
      <c r="G248" s="73">
        <f t="shared" si="268"/>
        <v>5</v>
      </c>
      <c r="H248" s="74">
        <f t="shared" si="268"/>
        <v>0</v>
      </c>
      <c r="I248" s="75">
        <f>SUM(B248:H248)</f>
        <v>244</v>
      </c>
      <c r="K248" s="72">
        <f t="shared" ref="K248:Q251" si="269">SUM(B114+K114+T114)</f>
        <v>0</v>
      </c>
      <c r="L248" s="73">
        <f t="shared" si="269"/>
        <v>0</v>
      </c>
      <c r="M248" s="73">
        <f t="shared" si="269"/>
        <v>0</v>
      </c>
      <c r="N248" s="73">
        <f t="shared" si="269"/>
        <v>0</v>
      </c>
      <c r="O248" s="73">
        <f t="shared" si="269"/>
        <v>0</v>
      </c>
      <c r="P248" s="73">
        <f t="shared" si="269"/>
        <v>0</v>
      </c>
      <c r="Q248" s="74">
        <f t="shared" si="269"/>
        <v>0</v>
      </c>
      <c r="R248" s="75">
        <f>SUM(K248:Q248)</f>
        <v>0</v>
      </c>
      <c r="T248" s="72">
        <f t="shared" ref="T248:Z251" si="270">SUM(B181+K181+T181)</f>
        <v>343</v>
      </c>
      <c r="U248" s="73">
        <f t="shared" si="270"/>
        <v>45</v>
      </c>
      <c r="V248" s="73">
        <f t="shared" si="270"/>
        <v>2</v>
      </c>
      <c r="W248" s="73">
        <f t="shared" si="270"/>
        <v>0</v>
      </c>
      <c r="X248" s="73">
        <f t="shared" si="270"/>
        <v>7</v>
      </c>
      <c r="Y248" s="73">
        <f t="shared" si="270"/>
        <v>5</v>
      </c>
      <c r="Z248" s="74">
        <f t="shared" si="270"/>
        <v>0</v>
      </c>
      <c r="AA248" s="75">
        <f>SUM(T248:Z248)</f>
        <v>402</v>
      </c>
      <c r="AC248" s="75">
        <f>SUM(I248+R248+AA248)</f>
        <v>646</v>
      </c>
    </row>
    <row r="249" spans="1:29" s="64" customFormat="1" ht="15.75" customHeight="1">
      <c r="A249" s="76">
        <v>0.59375</v>
      </c>
      <c r="B249" s="77">
        <f t="shared" si="268"/>
        <v>215</v>
      </c>
      <c r="C249" s="64">
        <f t="shared" si="268"/>
        <v>23</v>
      </c>
      <c r="D249" s="64">
        <f t="shared" si="268"/>
        <v>0</v>
      </c>
      <c r="E249" s="64">
        <f t="shared" si="268"/>
        <v>3</v>
      </c>
      <c r="F249" s="64">
        <f t="shared" si="268"/>
        <v>8</v>
      </c>
      <c r="G249" s="64">
        <f t="shared" si="268"/>
        <v>4</v>
      </c>
      <c r="H249" s="78">
        <f t="shared" si="268"/>
        <v>0</v>
      </c>
      <c r="I249" s="79">
        <f>SUM(B249:H249)</f>
        <v>253</v>
      </c>
      <c r="K249" s="77">
        <f t="shared" si="269"/>
        <v>0</v>
      </c>
      <c r="L249" s="64">
        <f t="shared" si="269"/>
        <v>0</v>
      </c>
      <c r="M249" s="64">
        <f t="shared" si="269"/>
        <v>0</v>
      </c>
      <c r="N249" s="64">
        <f t="shared" si="269"/>
        <v>0</v>
      </c>
      <c r="O249" s="64">
        <f t="shared" si="269"/>
        <v>0</v>
      </c>
      <c r="P249" s="64">
        <f t="shared" si="269"/>
        <v>0</v>
      </c>
      <c r="Q249" s="78">
        <f t="shared" si="269"/>
        <v>0</v>
      </c>
      <c r="R249" s="79">
        <f>SUM(K249:Q249)</f>
        <v>0</v>
      </c>
      <c r="T249" s="77">
        <f t="shared" si="270"/>
        <v>395</v>
      </c>
      <c r="U249" s="64">
        <f t="shared" si="270"/>
        <v>33</v>
      </c>
      <c r="V249" s="64">
        <f t="shared" si="270"/>
        <v>2</v>
      </c>
      <c r="W249" s="64">
        <f t="shared" si="270"/>
        <v>5</v>
      </c>
      <c r="X249" s="64">
        <f t="shared" si="270"/>
        <v>7</v>
      </c>
      <c r="Y249" s="64">
        <f t="shared" si="270"/>
        <v>5</v>
      </c>
      <c r="Z249" s="78">
        <f t="shared" si="270"/>
        <v>0</v>
      </c>
      <c r="AA249" s="79">
        <f>SUM(T249:Z249)</f>
        <v>447</v>
      </c>
      <c r="AC249" s="79">
        <f>SUM(I249+R249+AA249)</f>
        <v>700</v>
      </c>
    </row>
    <row r="250" spans="1:29" s="64" customFormat="1" ht="15.75" customHeight="1">
      <c r="A250" s="76">
        <v>0.60416666666666696</v>
      </c>
      <c r="B250" s="77">
        <f t="shared" si="268"/>
        <v>195</v>
      </c>
      <c r="C250" s="64">
        <f t="shared" si="268"/>
        <v>21</v>
      </c>
      <c r="D250" s="64">
        <f t="shared" si="268"/>
        <v>0</v>
      </c>
      <c r="E250" s="64">
        <f t="shared" si="268"/>
        <v>2</v>
      </c>
      <c r="F250" s="64">
        <f t="shared" si="268"/>
        <v>4</v>
      </c>
      <c r="G250" s="64">
        <f t="shared" si="268"/>
        <v>4</v>
      </c>
      <c r="H250" s="78">
        <f t="shared" si="268"/>
        <v>0</v>
      </c>
      <c r="I250" s="79">
        <f>SUM(B250:H250)</f>
        <v>226</v>
      </c>
      <c r="K250" s="77">
        <f t="shared" si="269"/>
        <v>3</v>
      </c>
      <c r="L250" s="64">
        <f t="shared" si="269"/>
        <v>0</v>
      </c>
      <c r="M250" s="64">
        <f t="shared" si="269"/>
        <v>0</v>
      </c>
      <c r="N250" s="64">
        <f t="shared" si="269"/>
        <v>0</v>
      </c>
      <c r="O250" s="64">
        <f t="shared" si="269"/>
        <v>0</v>
      </c>
      <c r="P250" s="64">
        <f t="shared" si="269"/>
        <v>0</v>
      </c>
      <c r="Q250" s="78">
        <f t="shared" si="269"/>
        <v>0</v>
      </c>
      <c r="R250" s="79">
        <f>SUM(K250:Q250)</f>
        <v>3</v>
      </c>
      <c r="T250" s="77">
        <f t="shared" si="270"/>
        <v>348</v>
      </c>
      <c r="U250" s="64">
        <f t="shared" si="270"/>
        <v>37</v>
      </c>
      <c r="V250" s="64">
        <f t="shared" si="270"/>
        <v>1</v>
      </c>
      <c r="W250" s="64">
        <f t="shared" si="270"/>
        <v>1</v>
      </c>
      <c r="X250" s="64">
        <f t="shared" si="270"/>
        <v>9</v>
      </c>
      <c r="Y250" s="64">
        <f t="shared" si="270"/>
        <v>11</v>
      </c>
      <c r="Z250" s="78">
        <f t="shared" si="270"/>
        <v>0</v>
      </c>
      <c r="AA250" s="79">
        <f>SUM(T250:Z250)</f>
        <v>407</v>
      </c>
      <c r="AC250" s="79">
        <f>SUM(I250+R250+AA250)</f>
        <v>636</v>
      </c>
    </row>
    <row r="251" spans="1:29" s="64" customFormat="1" ht="15.75" customHeight="1">
      <c r="A251" s="80">
        <v>0.61458333333333304</v>
      </c>
      <c r="B251" s="81">
        <f t="shared" si="268"/>
        <v>199</v>
      </c>
      <c r="C251" s="82">
        <f t="shared" si="268"/>
        <v>17</v>
      </c>
      <c r="D251" s="82">
        <f t="shared" si="268"/>
        <v>1</v>
      </c>
      <c r="E251" s="82">
        <f t="shared" si="268"/>
        <v>1</v>
      </c>
      <c r="F251" s="82">
        <f t="shared" si="268"/>
        <v>10</v>
      </c>
      <c r="G251" s="82">
        <f t="shared" si="268"/>
        <v>8</v>
      </c>
      <c r="H251" s="83">
        <f t="shared" si="268"/>
        <v>0</v>
      </c>
      <c r="I251" s="84">
        <f>SUM(B251:H251)</f>
        <v>236</v>
      </c>
      <c r="K251" s="81">
        <f t="shared" si="269"/>
        <v>1</v>
      </c>
      <c r="L251" s="82">
        <f t="shared" si="269"/>
        <v>0</v>
      </c>
      <c r="M251" s="82">
        <f t="shared" si="269"/>
        <v>0</v>
      </c>
      <c r="N251" s="82">
        <f t="shared" si="269"/>
        <v>0</v>
      </c>
      <c r="O251" s="82">
        <f t="shared" si="269"/>
        <v>0</v>
      </c>
      <c r="P251" s="82">
        <f t="shared" si="269"/>
        <v>2</v>
      </c>
      <c r="Q251" s="83">
        <f t="shared" si="269"/>
        <v>0</v>
      </c>
      <c r="R251" s="84">
        <f>SUM(K251:Q251)</f>
        <v>3</v>
      </c>
      <c r="T251" s="81">
        <f t="shared" si="270"/>
        <v>321</v>
      </c>
      <c r="U251" s="82">
        <f t="shared" si="270"/>
        <v>48</v>
      </c>
      <c r="V251" s="82">
        <f t="shared" si="270"/>
        <v>1</v>
      </c>
      <c r="W251" s="82">
        <f t="shared" si="270"/>
        <v>0</v>
      </c>
      <c r="X251" s="82">
        <f t="shared" si="270"/>
        <v>7</v>
      </c>
      <c r="Y251" s="82">
        <f t="shared" si="270"/>
        <v>7</v>
      </c>
      <c r="Z251" s="83">
        <f t="shared" si="270"/>
        <v>0</v>
      </c>
      <c r="AA251" s="84">
        <f>SUM(T251:Z251)</f>
        <v>384</v>
      </c>
      <c r="AC251" s="84">
        <f>SUM(I251+R251+AA251)</f>
        <v>623</v>
      </c>
    </row>
    <row r="252" spans="1:29" s="64" customFormat="1" ht="15.75" customHeight="1">
      <c r="A252" s="85" t="s">
        <v>136</v>
      </c>
      <c r="B252" s="86">
        <f t="shared" ref="B252:I252" si="271">SUM(B248:B251)</f>
        <v>814</v>
      </c>
      <c r="C252" s="87">
        <f t="shared" si="271"/>
        <v>84</v>
      </c>
      <c r="D252" s="87">
        <f t="shared" si="271"/>
        <v>5</v>
      </c>
      <c r="E252" s="87">
        <f t="shared" si="271"/>
        <v>6</v>
      </c>
      <c r="F252" s="87">
        <f t="shared" si="271"/>
        <v>29</v>
      </c>
      <c r="G252" s="87">
        <f t="shared" si="271"/>
        <v>21</v>
      </c>
      <c r="H252" s="88">
        <f t="shared" si="271"/>
        <v>0</v>
      </c>
      <c r="I252" s="85">
        <f t="shared" si="271"/>
        <v>959</v>
      </c>
      <c r="K252" s="86">
        <f t="shared" ref="K252:R252" si="272">SUM(K248:K251)</f>
        <v>4</v>
      </c>
      <c r="L252" s="87">
        <f t="shared" si="272"/>
        <v>0</v>
      </c>
      <c r="M252" s="87">
        <f t="shared" si="272"/>
        <v>0</v>
      </c>
      <c r="N252" s="87">
        <f t="shared" si="272"/>
        <v>0</v>
      </c>
      <c r="O252" s="87">
        <f t="shared" si="272"/>
        <v>0</v>
      </c>
      <c r="P252" s="87">
        <f t="shared" si="272"/>
        <v>2</v>
      </c>
      <c r="Q252" s="88">
        <f t="shared" si="272"/>
        <v>0</v>
      </c>
      <c r="R252" s="85">
        <f t="shared" si="272"/>
        <v>6</v>
      </c>
      <c r="T252" s="86">
        <f t="shared" ref="T252:AA252" si="273">SUM(T248:T251)</f>
        <v>1407</v>
      </c>
      <c r="U252" s="87">
        <f t="shared" si="273"/>
        <v>163</v>
      </c>
      <c r="V252" s="87">
        <f t="shared" si="273"/>
        <v>6</v>
      </c>
      <c r="W252" s="87">
        <f t="shared" si="273"/>
        <v>6</v>
      </c>
      <c r="X252" s="87">
        <f t="shared" si="273"/>
        <v>30</v>
      </c>
      <c r="Y252" s="87">
        <f t="shared" si="273"/>
        <v>28</v>
      </c>
      <c r="Z252" s="88">
        <f t="shared" si="273"/>
        <v>0</v>
      </c>
      <c r="AA252" s="85">
        <f t="shared" si="273"/>
        <v>1640</v>
      </c>
      <c r="AC252" s="85">
        <f>SUM(AC248:AC251)</f>
        <v>2605</v>
      </c>
    </row>
    <row r="253" spans="1:29" s="64" customFormat="1" ht="15.75" customHeight="1">
      <c r="A253" s="71">
        <v>0.625</v>
      </c>
      <c r="B253" s="72">
        <f t="shared" ref="B253:H256" si="274">SUM(B52+K52+T52)</f>
        <v>194</v>
      </c>
      <c r="C253" s="73">
        <f t="shared" si="274"/>
        <v>21</v>
      </c>
      <c r="D253" s="73">
        <f t="shared" si="274"/>
        <v>2</v>
      </c>
      <c r="E253" s="73">
        <f t="shared" si="274"/>
        <v>1</v>
      </c>
      <c r="F253" s="73">
        <f t="shared" si="274"/>
        <v>6</v>
      </c>
      <c r="G253" s="73">
        <f t="shared" si="274"/>
        <v>3</v>
      </c>
      <c r="H253" s="74">
        <f t="shared" si="274"/>
        <v>0</v>
      </c>
      <c r="I253" s="75">
        <f>SUM(B253:H253)</f>
        <v>227</v>
      </c>
      <c r="K253" s="72">
        <f t="shared" ref="K253:Q256" si="275">SUM(B119+K119+T119)</f>
        <v>0</v>
      </c>
      <c r="L253" s="73">
        <f t="shared" si="275"/>
        <v>0</v>
      </c>
      <c r="M253" s="73">
        <f t="shared" si="275"/>
        <v>0</v>
      </c>
      <c r="N253" s="73">
        <f t="shared" si="275"/>
        <v>0</v>
      </c>
      <c r="O253" s="73">
        <f t="shared" si="275"/>
        <v>0</v>
      </c>
      <c r="P253" s="73">
        <f t="shared" si="275"/>
        <v>0</v>
      </c>
      <c r="Q253" s="74">
        <f t="shared" si="275"/>
        <v>0</v>
      </c>
      <c r="R253" s="75">
        <f>SUM(K253:Q253)</f>
        <v>0</v>
      </c>
      <c r="T253" s="72">
        <f t="shared" ref="T253:Z256" si="276">SUM(B186+K186+T186)</f>
        <v>285</v>
      </c>
      <c r="U253" s="73">
        <f t="shared" si="276"/>
        <v>42</v>
      </c>
      <c r="V253" s="73">
        <f t="shared" si="276"/>
        <v>1</v>
      </c>
      <c r="W253" s="73">
        <f t="shared" si="276"/>
        <v>1</v>
      </c>
      <c r="X253" s="73">
        <f t="shared" si="276"/>
        <v>7</v>
      </c>
      <c r="Y253" s="73">
        <f t="shared" si="276"/>
        <v>6</v>
      </c>
      <c r="Z253" s="74">
        <f t="shared" si="276"/>
        <v>0</v>
      </c>
      <c r="AA253" s="75">
        <f>SUM(T253:Z253)</f>
        <v>342</v>
      </c>
      <c r="AC253" s="75">
        <f>SUM(I253+R253+AA253)</f>
        <v>569</v>
      </c>
    </row>
    <row r="254" spans="1:29" s="64" customFormat="1" ht="15.75" customHeight="1">
      <c r="A254" s="76">
        <v>0.63541666666666696</v>
      </c>
      <c r="B254" s="77">
        <f t="shared" si="274"/>
        <v>193</v>
      </c>
      <c r="C254" s="64">
        <f t="shared" si="274"/>
        <v>21</v>
      </c>
      <c r="D254" s="64">
        <f t="shared" si="274"/>
        <v>1</v>
      </c>
      <c r="E254" s="64">
        <f t="shared" si="274"/>
        <v>1</v>
      </c>
      <c r="F254" s="64">
        <f t="shared" si="274"/>
        <v>7</v>
      </c>
      <c r="G254" s="64">
        <f t="shared" si="274"/>
        <v>7</v>
      </c>
      <c r="H254" s="78">
        <f t="shared" si="274"/>
        <v>0</v>
      </c>
      <c r="I254" s="79">
        <f>SUM(B254:H254)</f>
        <v>230</v>
      </c>
      <c r="K254" s="77">
        <f t="shared" si="275"/>
        <v>0</v>
      </c>
      <c r="L254" s="64">
        <f t="shared" si="275"/>
        <v>0</v>
      </c>
      <c r="M254" s="64">
        <f t="shared" si="275"/>
        <v>0</v>
      </c>
      <c r="N254" s="64">
        <f t="shared" si="275"/>
        <v>0</v>
      </c>
      <c r="O254" s="64">
        <f t="shared" si="275"/>
        <v>0</v>
      </c>
      <c r="P254" s="64">
        <f t="shared" si="275"/>
        <v>0</v>
      </c>
      <c r="Q254" s="78">
        <f t="shared" si="275"/>
        <v>1</v>
      </c>
      <c r="R254" s="79">
        <f>SUM(K254:Q254)</f>
        <v>1</v>
      </c>
      <c r="T254" s="77">
        <f t="shared" si="276"/>
        <v>339</v>
      </c>
      <c r="U254" s="64">
        <f t="shared" si="276"/>
        <v>44</v>
      </c>
      <c r="V254" s="64">
        <f t="shared" si="276"/>
        <v>2</v>
      </c>
      <c r="W254" s="64">
        <f t="shared" si="276"/>
        <v>3</v>
      </c>
      <c r="X254" s="64">
        <f t="shared" si="276"/>
        <v>8</v>
      </c>
      <c r="Y254" s="64">
        <f t="shared" si="276"/>
        <v>3</v>
      </c>
      <c r="Z254" s="78">
        <f t="shared" si="276"/>
        <v>0</v>
      </c>
      <c r="AA254" s="79">
        <f>SUM(T254:Z254)</f>
        <v>399</v>
      </c>
      <c r="AC254" s="79">
        <f>SUM(I254+R254+AA254)</f>
        <v>630</v>
      </c>
    </row>
    <row r="255" spans="1:29" s="64" customFormat="1" ht="15.75" customHeight="1">
      <c r="A255" s="76">
        <v>0.64583333333333304</v>
      </c>
      <c r="B255" s="77">
        <f t="shared" si="274"/>
        <v>202</v>
      </c>
      <c r="C255" s="64">
        <f t="shared" si="274"/>
        <v>24</v>
      </c>
      <c r="D255" s="64">
        <f t="shared" si="274"/>
        <v>1</v>
      </c>
      <c r="E255" s="64">
        <f t="shared" si="274"/>
        <v>0</v>
      </c>
      <c r="F255" s="64">
        <f t="shared" si="274"/>
        <v>8</v>
      </c>
      <c r="G255" s="64">
        <f t="shared" si="274"/>
        <v>7</v>
      </c>
      <c r="H255" s="78">
        <f t="shared" si="274"/>
        <v>0</v>
      </c>
      <c r="I255" s="79">
        <f>SUM(B255:H255)</f>
        <v>242</v>
      </c>
      <c r="K255" s="77">
        <f t="shared" si="275"/>
        <v>0</v>
      </c>
      <c r="L255" s="64">
        <f t="shared" si="275"/>
        <v>0</v>
      </c>
      <c r="M255" s="64">
        <f t="shared" si="275"/>
        <v>0</v>
      </c>
      <c r="N255" s="64">
        <f t="shared" si="275"/>
        <v>0</v>
      </c>
      <c r="O255" s="64">
        <f t="shared" si="275"/>
        <v>0</v>
      </c>
      <c r="P255" s="64">
        <f t="shared" si="275"/>
        <v>0</v>
      </c>
      <c r="Q255" s="78">
        <f t="shared" si="275"/>
        <v>0</v>
      </c>
      <c r="R255" s="79">
        <f>SUM(K255:Q255)</f>
        <v>0</v>
      </c>
      <c r="T255" s="77">
        <f t="shared" si="276"/>
        <v>315</v>
      </c>
      <c r="U255" s="64">
        <f t="shared" si="276"/>
        <v>35</v>
      </c>
      <c r="V255" s="64">
        <f t="shared" si="276"/>
        <v>1</v>
      </c>
      <c r="W255" s="64">
        <f t="shared" si="276"/>
        <v>0</v>
      </c>
      <c r="X255" s="64">
        <f t="shared" si="276"/>
        <v>8</v>
      </c>
      <c r="Y255" s="64">
        <f t="shared" si="276"/>
        <v>12</v>
      </c>
      <c r="Z255" s="78">
        <f t="shared" si="276"/>
        <v>0</v>
      </c>
      <c r="AA255" s="79">
        <f>SUM(T255:Z255)</f>
        <v>371</v>
      </c>
      <c r="AC255" s="79">
        <f>SUM(I255+R255+AA255)</f>
        <v>613</v>
      </c>
    </row>
    <row r="256" spans="1:29" s="64" customFormat="1" ht="15.75" customHeight="1">
      <c r="A256" s="80">
        <v>0.65625</v>
      </c>
      <c r="B256" s="81">
        <f t="shared" si="274"/>
        <v>244</v>
      </c>
      <c r="C256" s="82">
        <f t="shared" si="274"/>
        <v>14</v>
      </c>
      <c r="D256" s="82">
        <f t="shared" si="274"/>
        <v>1</v>
      </c>
      <c r="E256" s="82">
        <f t="shared" si="274"/>
        <v>2</v>
      </c>
      <c r="F256" s="82">
        <f t="shared" si="274"/>
        <v>6</v>
      </c>
      <c r="G256" s="82">
        <f t="shared" si="274"/>
        <v>8</v>
      </c>
      <c r="H256" s="83">
        <f t="shared" si="274"/>
        <v>0</v>
      </c>
      <c r="I256" s="84">
        <f>SUM(B256:H256)</f>
        <v>275</v>
      </c>
      <c r="K256" s="81">
        <f t="shared" si="275"/>
        <v>0</v>
      </c>
      <c r="L256" s="82">
        <f t="shared" si="275"/>
        <v>0</v>
      </c>
      <c r="M256" s="82">
        <f t="shared" si="275"/>
        <v>0</v>
      </c>
      <c r="N256" s="82">
        <f t="shared" si="275"/>
        <v>0</v>
      </c>
      <c r="O256" s="82">
        <f t="shared" si="275"/>
        <v>0</v>
      </c>
      <c r="P256" s="82">
        <f t="shared" si="275"/>
        <v>1</v>
      </c>
      <c r="Q256" s="83">
        <f t="shared" si="275"/>
        <v>0</v>
      </c>
      <c r="R256" s="84">
        <f>SUM(K256:Q256)</f>
        <v>1</v>
      </c>
      <c r="T256" s="81">
        <f t="shared" si="276"/>
        <v>320</v>
      </c>
      <c r="U256" s="82">
        <f t="shared" si="276"/>
        <v>42</v>
      </c>
      <c r="V256" s="82">
        <f t="shared" si="276"/>
        <v>2</v>
      </c>
      <c r="W256" s="82">
        <f t="shared" si="276"/>
        <v>2</v>
      </c>
      <c r="X256" s="82">
        <f t="shared" si="276"/>
        <v>8</v>
      </c>
      <c r="Y256" s="82">
        <f t="shared" si="276"/>
        <v>4</v>
      </c>
      <c r="Z256" s="83">
        <f t="shared" si="276"/>
        <v>0</v>
      </c>
      <c r="AA256" s="84">
        <f>SUM(T256:Z256)</f>
        <v>378</v>
      </c>
      <c r="AC256" s="84">
        <f>SUM(I256+R256+AA256)</f>
        <v>654</v>
      </c>
    </row>
    <row r="257" spans="1:29" s="64" customFormat="1" ht="15.75" customHeight="1">
      <c r="A257" s="85" t="s">
        <v>136</v>
      </c>
      <c r="B257" s="86">
        <f t="shared" ref="B257:I257" si="277">SUM(B253:B256)</f>
        <v>833</v>
      </c>
      <c r="C257" s="87">
        <f t="shared" si="277"/>
        <v>80</v>
      </c>
      <c r="D257" s="87">
        <f t="shared" si="277"/>
        <v>5</v>
      </c>
      <c r="E257" s="87">
        <f t="shared" si="277"/>
        <v>4</v>
      </c>
      <c r="F257" s="87">
        <f t="shared" si="277"/>
        <v>27</v>
      </c>
      <c r="G257" s="87">
        <f t="shared" si="277"/>
        <v>25</v>
      </c>
      <c r="H257" s="88">
        <f t="shared" si="277"/>
        <v>0</v>
      </c>
      <c r="I257" s="85">
        <f t="shared" si="277"/>
        <v>974</v>
      </c>
      <c r="K257" s="86">
        <f t="shared" ref="K257:R257" si="278">SUM(K253:K256)</f>
        <v>0</v>
      </c>
      <c r="L257" s="87">
        <f t="shared" si="278"/>
        <v>0</v>
      </c>
      <c r="M257" s="87">
        <f t="shared" si="278"/>
        <v>0</v>
      </c>
      <c r="N257" s="87">
        <f t="shared" si="278"/>
        <v>0</v>
      </c>
      <c r="O257" s="87">
        <f t="shared" si="278"/>
        <v>0</v>
      </c>
      <c r="P257" s="87">
        <f t="shared" si="278"/>
        <v>1</v>
      </c>
      <c r="Q257" s="88">
        <f t="shared" si="278"/>
        <v>1</v>
      </c>
      <c r="R257" s="85">
        <f t="shared" si="278"/>
        <v>2</v>
      </c>
      <c r="T257" s="86">
        <f t="shared" ref="T257:AA257" si="279">SUM(T253:T256)</f>
        <v>1259</v>
      </c>
      <c r="U257" s="87">
        <f t="shared" si="279"/>
        <v>163</v>
      </c>
      <c r="V257" s="87">
        <f t="shared" si="279"/>
        <v>6</v>
      </c>
      <c r="W257" s="87">
        <f t="shared" si="279"/>
        <v>6</v>
      </c>
      <c r="X257" s="87">
        <f t="shared" si="279"/>
        <v>31</v>
      </c>
      <c r="Y257" s="87">
        <f t="shared" si="279"/>
        <v>25</v>
      </c>
      <c r="Z257" s="88">
        <f t="shared" si="279"/>
        <v>0</v>
      </c>
      <c r="AA257" s="85">
        <f t="shared" si="279"/>
        <v>1490</v>
      </c>
      <c r="AC257" s="85">
        <f>SUM(AC253:AC256)</f>
        <v>2466</v>
      </c>
    </row>
    <row r="258" spans="1:29" s="64" customFormat="1" ht="15.75" customHeight="1">
      <c r="A258" s="71">
        <v>0.66666666666666696</v>
      </c>
      <c r="B258" s="72">
        <f t="shared" ref="B258:H261" si="280">SUM(B57+K57+T57)</f>
        <v>224</v>
      </c>
      <c r="C258" s="73">
        <f t="shared" si="280"/>
        <v>17</v>
      </c>
      <c r="D258" s="73">
        <f t="shared" si="280"/>
        <v>1</v>
      </c>
      <c r="E258" s="73">
        <f t="shared" si="280"/>
        <v>0</v>
      </c>
      <c r="F258" s="73">
        <f t="shared" si="280"/>
        <v>8</v>
      </c>
      <c r="G258" s="73">
        <f t="shared" si="280"/>
        <v>5</v>
      </c>
      <c r="H258" s="74">
        <f t="shared" si="280"/>
        <v>0</v>
      </c>
      <c r="I258" s="75">
        <f>SUM(B258:H258)</f>
        <v>255</v>
      </c>
      <c r="K258" s="72">
        <f t="shared" ref="K258:Q261" si="281">SUM(B124+K124+T124)</f>
        <v>1</v>
      </c>
      <c r="L258" s="73">
        <f t="shared" si="281"/>
        <v>0</v>
      </c>
      <c r="M258" s="73">
        <f t="shared" si="281"/>
        <v>0</v>
      </c>
      <c r="N258" s="73">
        <f t="shared" si="281"/>
        <v>0</v>
      </c>
      <c r="O258" s="73">
        <f t="shared" si="281"/>
        <v>0</v>
      </c>
      <c r="P258" s="73">
        <f t="shared" si="281"/>
        <v>0</v>
      </c>
      <c r="Q258" s="74">
        <f t="shared" si="281"/>
        <v>0</v>
      </c>
      <c r="R258" s="75">
        <f>SUM(K258:Q258)</f>
        <v>1</v>
      </c>
      <c r="T258" s="72">
        <f t="shared" ref="T258:Z261" si="282">SUM(B191+K191+T191)</f>
        <v>319</v>
      </c>
      <c r="U258" s="73">
        <f t="shared" si="282"/>
        <v>30</v>
      </c>
      <c r="V258" s="73">
        <f t="shared" si="282"/>
        <v>1</v>
      </c>
      <c r="W258" s="73">
        <f t="shared" si="282"/>
        <v>2</v>
      </c>
      <c r="X258" s="73">
        <f t="shared" si="282"/>
        <v>7</v>
      </c>
      <c r="Y258" s="73">
        <f t="shared" si="282"/>
        <v>8</v>
      </c>
      <c r="Z258" s="74">
        <f t="shared" si="282"/>
        <v>0</v>
      </c>
      <c r="AA258" s="75">
        <f>SUM(T258:Z258)</f>
        <v>367</v>
      </c>
      <c r="AC258" s="75">
        <f>SUM(I258+R258+AA258)</f>
        <v>623</v>
      </c>
    </row>
    <row r="259" spans="1:29" s="64" customFormat="1" ht="15.75" customHeight="1">
      <c r="A259" s="76">
        <v>0.67708333333333304</v>
      </c>
      <c r="B259" s="77">
        <f t="shared" si="280"/>
        <v>214</v>
      </c>
      <c r="C259" s="64">
        <f t="shared" si="280"/>
        <v>22</v>
      </c>
      <c r="D259" s="64">
        <f t="shared" si="280"/>
        <v>0</v>
      </c>
      <c r="E259" s="64">
        <f t="shared" si="280"/>
        <v>0</v>
      </c>
      <c r="F259" s="64">
        <f t="shared" si="280"/>
        <v>8</v>
      </c>
      <c r="G259" s="64">
        <f t="shared" si="280"/>
        <v>8</v>
      </c>
      <c r="H259" s="78">
        <f t="shared" si="280"/>
        <v>2</v>
      </c>
      <c r="I259" s="79">
        <f>SUM(B259:H259)</f>
        <v>254</v>
      </c>
      <c r="K259" s="77">
        <f t="shared" si="281"/>
        <v>0</v>
      </c>
      <c r="L259" s="64">
        <f t="shared" si="281"/>
        <v>0</v>
      </c>
      <c r="M259" s="64">
        <f t="shared" si="281"/>
        <v>0</v>
      </c>
      <c r="N259" s="64">
        <f t="shared" si="281"/>
        <v>0</v>
      </c>
      <c r="O259" s="64">
        <f t="shared" si="281"/>
        <v>0</v>
      </c>
      <c r="P259" s="64">
        <f t="shared" si="281"/>
        <v>0</v>
      </c>
      <c r="Q259" s="78">
        <f t="shared" si="281"/>
        <v>0</v>
      </c>
      <c r="R259" s="79">
        <f>SUM(K259:Q259)</f>
        <v>0</v>
      </c>
      <c r="T259" s="77">
        <f t="shared" si="282"/>
        <v>298</v>
      </c>
      <c r="U259" s="64">
        <f t="shared" si="282"/>
        <v>38</v>
      </c>
      <c r="V259" s="64">
        <f t="shared" si="282"/>
        <v>2</v>
      </c>
      <c r="W259" s="64">
        <f t="shared" si="282"/>
        <v>3</v>
      </c>
      <c r="X259" s="64">
        <f t="shared" si="282"/>
        <v>8</v>
      </c>
      <c r="Y259" s="64">
        <f t="shared" si="282"/>
        <v>8</v>
      </c>
      <c r="Z259" s="78">
        <f t="shared" si="282"/>
        <v>0</v>
      </c>
      <c r="AA259" s="79">
        <f>SUM(T259:Z259)</f>
        <v>357</v>
      </c>
      <c r="AC259" s="79">
        <f>SUM(I259+R259+AA259)</f>
        <v>611</v>
      </c>
    </row>
    <row r="260" spans="1:29" s="64" customFormat="1" ht="15.75" customHeight="1">
      <c r="A260" s="76">
        <v>0.6875</v>
      </c>
      <c r="B260" s="77">
        <f t="shared" si="280"/>
        <v>194</v>
      </c>
      <c r="C260" s="64">
        <f t="shared" si="280"/>
        <v>23</v>
      </c>
      <c r="D260" s="64">
        <f t="shared" si="280"/>
        <v>0</v>
      </c>
      <c r="E260" s="64">
        <f t="shared" si="280"/>
        <v>0</v>
      </c>
      <c r="F260" s="64">
        <f t="shared" si="280"/>
        <v>7</v>
      </c>
      <c r="G260" s="64">
        <f t="shared" si="280"/>
        <v>9</v>
      </c>
      <c r="H260" s="78">
        <f t="shared" si="280"/>
        <v>0</v>
      </c>
      <c r="I260" s="79">
        <f>SUM(B260:H260)</f>
        <v>233</v>
      </c>
      <c r="K260" s="77">
        <f t="shared" si="281"/>
        <v>0</v>
      </c>
      <c r="L260" s="64">
        <f t="shared" si="281"/>
        <v>0</v>
      </c>
      <c r="M260" s="64">
        <f t="shared" si="281"/>
        <v>0</v>
      </c>
      <c r="N260" s="64">
        <f t="shared" si="281"/>
        <v>0</v>
      </c>
      <c r="O260" s="64">
        <f t="shared" si="281"/>
        <v>0</v>
      </c>
      <c r="P260" s="64">
        <f t="shared" si="281"/>
        <v>0</v>
      </c>
      <c r="Q260" s="78">
        <f t="shared" si="281"/>
        <v>0</v>
      </c>
      <c r="R260" s="79">
        <f>SUM(K260:Q260)</f>
        <v>0</v>
      </c>
      <c r="T260" s="77">
        <f t="shared" si="282"/>
        <v>341</v>
      </c>
      <c r="U260" s="64">
        <f t="shared" si="282"/>
        <v>36</v>
      </c>
      <c r="V260" s="64">
        <f t="shared" si="282"/>
        <v>0</v>
      </c>
      <c r="W260" s="64">
        <f t="shared" si="282"/>
        <v>1</v>
      </c>
      <c r="X260" s="64">
        <f t="shared" si="282"/>
        <v>6</v>
      </c>
      <c r="Y260" s="64">
        <f t="shared" si="282"/>
        <v>10</v>
      </c>
      <c r="Z260" s="78">
        <f t="shared" si="282"/>
        <v>0</v>
      </c>
      <c r="AA260" s="79">
        <f>SUM(T260:Z260)</f>
        <v>394</v>
      </c>
      <c r="AC260" s="79">
        <f>SUM(I260+R260+AA260)</f>
        <v>627</v>
      </c>
    </row>
    <row r="261" spans="1:29" s="64" customFormat="1" ht="15.75" customHeight="1">
      <c r="A261" s="80">
        <v>0.69791666666666696</v>
      </c>
      <c r="B261" s="81">
        <f t="shared" si="280"/>
        <v>195</v>
      </c>
      <c r="C261" s="82">
        <f t="shared" si="280"/>
        <v>18</v>
      </c>
      <c r="D261" s="82">
        <f t="shared" si="280"/>
        <v>1</v>
      </c>
      <c r="E261" s="82">
        <f t="shared" si="280"/>
        <v>1</v>
      </c>
      <c r="F261" s="82">
        <f t="shared" si="280"/>
        <v>8</v>
      </c>
      <c r="G261" s="82">
        <f t="shared" si="280"/>
        <v>4</v>
      </c>
      <c r="H261" s="83">
        <f t="shared" si="280"/>
        <v>0</v>
      </c>
      <c r="I261" s="84">
        <f>SUM(B261:H261)</f>
        <v>227</v>
      </c>
      <c r="K261" s="81">
        <f t="shared" si="281"/>
        <v>0</v>
      </c>
      <c r="L261" s="82">
        <f t="shared" si="281"/>
        <v>0</v>
      </c>
      <c r="M261" s="82">
        <f t="shared" si="281"/>
        <v>0</v>
      </c>
      <c r="N261" s="82">
        <f t="shared" si="281"/>
        <v>0</v>
      </c>
      <c r="O261" s="82">
        <f t="shared" si="281"/>
        <v>0</v>
      </c>
      <c r="P261" s="82">
        <f t="shared" si="281"/>
        <v>0</v>
      </c>
      <c r="Q261" s="83">
        <f t="shared" si="281"/>
        <v>0</v>
      </c>
      <c r="R261" s="84">
        <f>SUM(K261:Q261)</f>
        <v>0</v>
      </c>
      <c r="T261" s="81">
        <f t="shared" si="282"/>
        <v>315</v>
      </c>
      <c r="U261" s="82">
        <f t="shared" si="282"/>
        <v>26</v>
      </c>
      <c r="V261" s="82">
        <f t="shared" si="282"/>
        <v>0</v>
      </c>
      <c r="W261" s="82">
        <f t="shared" si="282"/>
        <v>0</v>
      </c>
      <c r="X261" s="82">
        <f t="shared" si="282"/>
        <v>7</v>
      </c>
      <c r="Y261" s="82">
        <f t="shared" si="282"/>
        <v>7</v>
      </c>
      <c r="Z261" s="83">
        <f t="shared" si="282"/>
        <v>1</v>
      </c>
      <c r="AA261" s="84">
        <f>SUM(T261:Z261)</f>
        <v>356</v>
      </c>
      <c r="AC261" s="84">
        <f>SUM(I261+R261+AA261)</f>
        <v>583</v>
      </c>
    </row>
    <row r="262" spans="1:29" s="64" customFormat="1" ht="15.75" customHeight="1">
      <c r="A262" s="85" t="s">
        <v>136</v>
      </c>
      <c r="B262" s="86">
        <f t="shared" ref="B262:I262" si="283">SUM(B258:B261)</f>
        <v>827</v>
      </c>
      <c r="C262" s="87">
        <f t="shared" si="283"/>
        <v>80</v>
      </c>
      <c r="D262" s="87">
        <f t="shared" si="283"/>
        <v>2</v>
      </c>
      <c r="E262" s="87">
        <f t="shared" si="283"/>
        <v>1</v>
      </c>
      <c r="F262" s="87">
        <f t="shared" si="283"/>
        <v>31</v>
      </c>
      <c r="G262" s="87">
        <f t="shared" si="283"/>
        <v>26</v>
      </c>
      <c r="H262" s="88">
        <f t="shared" si="283"/>
        <v>2</v>
      </c>
      <c r="I262" s="85">
        <f t="shared" si="283"/>
        <v>969</v>
      </c>
      <c r="K262" s="86">
        <f t="shared" ref="K262:R262" si="284">SUM(K258:K261)</f>
        <v>1</v>
      </c>
      <c r="L262" s="87">
        <f t="shared" si="284"/>
        <v>0</v>
      </c>
      <c r="M262" s="87">
        <f t="shared" si="284"/>
        <v>0</v>
      </c>
      <c r="N262" s="87">
        <f t="shared" si="284"/>
        <v>0</v>
      </c>
      <c r="O262" s="87">
        <f t="shared" si="284"/>
        <v>0</v>
      </c>
      <c r="P262" s="87">
        <f t="shared" si="284"/>
        <v>0</v>
      </c>
      <c r="Q262" s="88">
        <f t="shared" si="284"/>
        <v>0</v>
      </c>
      <c r="R262" s="85">
        <f t="shared" si="284"/>
        <v>1</v>
      </c>
      <c r="T262" s="86">
        <f t="shared" ref="T262:AA262" si="285">SUM(T258:T261)</f>
        <v>1273</v>
      </c>
      <c r="U262" s="87">
        <f t="shared" si="285"/>
        <v>130</v>
      </c>
      <c r="V262" s="87">
        <f t="shared" si="285"/>
        <v>3</v>
      </c>
      <c r="W262" s="87">
        <f t="shared" si="285"/>
        <v>6</v>
      </c>
      <c r="X262" s="87">
        <f t="shared" si="285"/>
        <v>28</v>
      </c>
      <c r="Y262" s="87">
        <f t="shared" si="285"/>
        <v>33</v>
      </c>
      <c r="Z262" s="88">
        <f t="shared" si="285"/>
        <v>1</v>
      </c>
      <c r="AA262" s="85">
        <f t="shared" si="285"/>
        <v>1474</v>
      </c>
      <c r="AC262" s="85">
        <f>SUM(AC258:AC261)</f>
        <v>2444</v>
      </c>
    </row>
    <row r="263" spans="1:29" s="64" customFormat="1" ht="15.75" customHeight="1">
      <c r="A263" s="71">
        <v>0.70833333333333304</v>
      </c>
      <c r="B263" s="72">
        <f t="shared" ref="B263:H266" si="286">SUM(B62+K62+T62)</f>
        <v>206</v>
      </c>
      <c r="C263" s="73">
        <f t="shared" si="286"/>
        <v>28</v>
      </c>
      <c r="D263" s="73">
        <f t="shared" si="286"/>
        <v>0</v>
      </c>
      <c r="E263" s="73">
        <f t="shared" si="286"/>
        <v>1</v>
      </c>
      <c r="F263" s="73">
        <f t="shared" si="286"/>
        <v>8</v>
      </c>
      <c r="G263" s="73">
        <f t="shared" si="286"/>
        <v>3</v>
      </c>
      <c r="H263" s="74">
        <f t="shared" si="286"/>
        <v>0</v>
      </c>
      <c r="I263" s="75">
        <f>SUM(B263:H263)</f>
        <v>246</v>
      </c>
      <c r="K263" s="72">
        <f t="shared" ref="K263:Q266" si="287">SUM(B129+K129+T129)</f>
        <v>0</v>
      </c>
      <c r="L263" s="73">
        <f t="shared" si="287"/>
        <v>0</v>
      </c>
      <c r="M263" s="73">
        <f t="shared" si="287"/>
        <v>0</v>
      </c>
      <c r="N263" s="73">
        <f t="shared" si="287"/>
        <v>0</v>
      </c>
      <c r="O263" s="73">
        <f t="shared" si="287"/>
        <v>0</v>
      </c>
      <c r="P263" s="73">
        <f t="shared" si="287"/>
        <v>0</v>
      </c>
      <c r="Q263" s="74">
        <f t="shared" si="287"/>
        <v>0</v>
      </c>
      <c r="R263" s="75">
        <f>SUM(K263:Q263)</f>
        <v>0</v>
      </c>
      <c r="T263" s="72">
        <f t="shared" ref="T263:Z266" si="288">SUM(B196+K196+T196)</f>
        <v>312</v>
      </c>
      <c r="U263" s="73">
        <f t="shared" si="288"/>
        <v>25</v>
      </c>
      <c r="V263" s="73">
        <f t="shared" si="288"/>
        <v>1</v>
      </c>
      <c r="W263" s="73">
        <f t="shared" si="288"/>
        <v>1</v>
      </c>
      <c r="X263" s="73">
        <f t="shared" si="288"/>
        <v>6</v>
      </c>
      <c r="Y263" s="73">
        <f t="shared" si="288"/>
        <v>6</v>
      </c>
      <c r="Z263" s="74">
        <f t="shared" si="288"/>
        <v>0</v>
      </c>
      <c r="AA263" s="75">
        <f>SUM(T263:Z263)</f>
        <v>351</v>
      </c>
      <c r="AC263" s="75">
        <f>SUM(I263+R263+AA263)</f>
        <v>597</v>
      </c>
    </row>
    <row r="264" spans="1:29" s="64" customFormat="1" ht="15.75" customHeight="1">
      <c r="A264" s="76">
        <v>0.71875</v>
      </c>
      <c r="B264" s="77">
        <f t="shared" si="286"/>
        <v>208</v>
      </c>
      <c r="C264" s="64">
        <f t="shared" si="286"/>
        <v>18</v>
      </c>
      <c r="D264" s="64">
        <f t="shared" si="286"/>
        <v>0</v>
      </c>
      <c r="E264" s="64">
        <f t="shared" si="286"/>
        <v>1</v>
      </c>
      <c r="F264" s="64">
        <f t="shared" si="286"/>
        <v>10</v>
      </c>
      <c r="G264" s="64">
        <f t="shared" si="286"/>
        <v>3</v>
      </c>
      <c r="H264" s="78">
        <f t="shared" si="286"/>
        <v>0</v>
      </c>
      <c r="I264" s="79">
        <f>SUM(B264:H264)</f>
        <v>240</v>
      </c>
      <c r="K264" s="77">
        <f t="shared" si="287"/>
        <v>0</v>
      </c>
      <c r="L264" s="64">
        <f t="shared" si="287"/>
        <v>0</v>
      </c>
      <c r="M264" s="64">
        <f t="shared" si="287"/>
        <v>0</v>
      </c>
      <c r="N264" s="64">
        <f t="shared" si="287"/>
        <v>0</v>
      </c>
      <c r="O264" s="64">
        <f t="shared" si="287"/>
        <v>0</v>
      </c>
      <c r="P264" s="64">
        <f t="shared" si="287"/>
        <v>0</v>
      </c>
      <c r="Q264" s="78">
        <f t="shared" si="287"/>
        <v>0</v>
      </c>
      <c r="R264" s="79">
        <f>SUM(K264:Q264)</f>
        <v>0</v>
      </c>
      <c r="T264" s="77">
        <f t="shared" si="288"/>
        <v>329</v>
      </c>
      <c r="U264" s="64">
        <f t="shared" si="288"/>
        <v>30</v>
      </c>
      <c r="V264" s="64">
        <f t="shared" si="288"/>
        <v>0</v>
      </c>
      <c r="W264" s="64">
        <f t="shared" si="288"/>
        <v>0</v>
      </c>
      <c r="X264" s="64">
        <f t="shared" si="288"/>
        <v>6</v>
      </c>
      <c r="Y264" s="64">
        <f t="shared" si="288"/>
        <v>1</v>
      </c>
      <c r="Z264" s="78">
        <f t="shared" si="288"/>
        <v>0</v>
      </c>
      <c r="AA264" s="79">
        <f>SUM(T264:Z264)</f>
        <v>366</v>
      </c>
      <c r="AC264" s="79">
        <f>SUM(I264+R264+AA264)</f>
        <v>606</v>
      </c>
    </row>
    <row r="265" spans="1:29" s="64" customFormat="1" ht="15.75" customHeight="1">
      <c r="A265" s="76">
        <v>0.72916666666666696</v>
      </c>
      <c r="B265" s="77">
        <f t="shared" si="286"/>
        <v>216</v>
      </c>
      <c r="C265" s="64">
        <f t="shared" si="286"/>
        <v>17</v>
      </c>
      <c r="D265" s="64">
        <f t="shared" si="286"/>
        <v>0</v>
      </c>
      <c r="E265" s="64">
        <f t="shared" si="286"/>
        <v>1</v>
      </c>
      <c r="F265" s="64">
        <f t="shared" si="286"/>
        <v>6</v>
      </c>
      <c r="G265" s="64">
        <f t="shared" si="286"/>
        <v>5</v>
      </c>
      <c r="H265" s="78">
        <f t="shared" si="286"/>
        <v>0</v>
      </c>
      <c r="I265" s="79">
        <f>SUM(B265:H265)</f>
        <v>245</v>
      </c>
      <c r="K265" s="77">
        <f t="shared" si="287"/>
        <v>0</v>
      </c>
      <c r="L265" s="64">
        <f t="shared" si="287"/>
        <v>0</v>
      </c>
      <c r="M265" s="64">
        <f t="shared" si="287"/>
        <v>0</v>
      </c>
      <c r="N265" s="64">
        <f t="shared" si="287"/>
        <v>0</v>
      </c>
      <c r="O265" s="64">
        <f t="shared" si="287"/>
        <v>0</v>
      </c>
      <c r="P265" s="64">
        <f t="shared" si="287"/>
        <v>0</v>
      </c>
      <c r="Q265" s="78">
        <f t="shared" si="287"/>
        <v>0</v>
      </c>
      <c r="R265" s="79">
        <f>SUM(K265:Q265)</f>
        <v>0</v>
      </c>
      <c r="T265" s="77">
        <f t="shared" si="288"/>
        <v>360</v>
      </c>
      <c r="U265" s="64">
        <f t="shared" si="288"/>
        <v>39</v>
      </c>
      <c r="V265" s="64">
        <f t="shared" si="288"/>
        <v>0</v>
      </c>
      <c r="W265" s="64">
        <f t="shared" si="288"/>
        <v>0</v>
      </c>
      <c r="X265" s="64">
        <f t="shared" si="288"/>
        <v>13</v>
      </c>
      <c r="Y265" s="64">
        <f t="shared" si="288"/>
        <v>6</v>
      </c>
      <c r="Z265" s="78">
        <f t="shared" si="288"/>
        <v>0</v>
      </c>
      <c r="AA265" s="79">
        <f>SUM(T265:Z265)</f>
        <v>418</v>
      </c>
      <c r="AC265" s="79">
        <f>SUM(I265+R265+AA265)</f>
        <v>663</v>
      </c>
    </row>
    <row r="266" spans="1:29" s="64" customFormat="1" ht="15.75" customHeight="1">
      <c r="A266" s="80">
        <v>0.73958333333333304</v>
      </c>
      <c r="B266" s="81">
        <f t="shared" si="286"/>
        <v>190</v>
      </c>
      <c r="C266" s="82">
        <f t="shared" si="286"/>
        <v>16</v>
      </c>
      <c r="D266" s="82">
        <f t="shared" si="286"/>
        <v>0</v>
      </c>
      <c r="E266" s="82">
        <f t="shared" si="286"/>
        <v>1</v>
      </c>
      <c r="F266" s="82">
        <f t="shared" si="286"/>
        <v>8</v>
      </c>
      <c r="G266" s="82">
        <f t="shared" si="286"/>
        <v>9</v>
      </c>
      <c r="H266" s="83">
        <f t="shared" si="286"/>
        <v>0</v>
      </c>
      <c r="I266" s="84">
        <f>SUM(B266:H266)</f>
        <v>224</v>
      </c>
      <c r="K266" s="81">
        <f t="shared" si="287"/>
        <v>1</v>
      </c>
      <c r="L266" s="82">
        <f t="shared" si="287"/>
        <v>0</v>
      </c>
      <c r="M266" s="82">
        <f t="shared" si="287"/>
        <v>0</v>
      </c>
      <c r="N266" s="82">
        <f t="shared" si="287"/>
        <v>0</v>
      </c>
      <c r="O266" s="82">
        <f t="shared" si="287"/>
        <v>0</v>
      </c>
      <c r="P266" s="82">
        <f t="shared" si="287"/>
        <v>0</v>
      </c>
      <c r="Q266" s="83">
        <f t="shared" si="287"/>
        <v>0</v>
      </c>
      <c r="R266" s="84">
        <f>SUM(K266:Q266)</f>
        <v>1</v>
      </c>
      <c r="T266" s="81">
        <f t="shared" si="288"/>
        <v>341</v>
      </c>
      <c r="U266" s="82">
        <f t="shared" si="288"/>
        <v>22</v>
      </c>
      <c r="V266" s="82">
        <f t="shared" si="288"/>
        <v>0</v>
      </c>
      <c r="W266" s="82">
        <f t="shared" si="288"/>
        <v>0</v>
      </c>
      <c r="X266" s="82">
        <f t="shared" si="288"/>
        <v>9</v>
      </c>
      <c r="Y266" s="82">
        <f t="shared" si="288"/>
        <v>9</v>
      </c>
      <c r="Z266" s="83">
        <f t="shared" si="288"/>
        <v>0</v>
      </c>
      <c r="AA266" s="84">
        <f>SUM(T266:Z266)</f>
        <v>381</v>
      </c>
      <c r="AC266" s="84">
        <f>SUM(I266+R266+AA266)</f>
        <v>606</v>
      </c>
    </row>
    <row r="267" spans="1:29" s="64" customFormat="1" ht="15.75" customHeight="1">
      <c r="A267" s="85" t="s">
        <v>136</v>
      </c>
      <c r="B267" s="86">
        <f t="shared" ref="B267:I267" si="289">SUM(B263:B266)</f>
        <v>820</v>
      </c>
      <c r="C267" s="87">
        <f t="shared" si="289"/>
        <v>79</v>
      </c>
      <c r="D267" s="87">
        <f t="shared" si="289"/>
        <v>0</v>
      </c>
      <c r="E267" s="87">
        <f t="shared" si="289"/>
        <v>4</v>
      </c>
      <c r="F267" s="87">
        <f t="shared" si="289"/>
        <v>32</v>
      </c>
      <c r="G267" s="87">
        <f t="shared" si="289"/>
        <v>20</v>
      </c>
      <c r="H267" s="88">
        <f t="shared" si="289"/>
        <v>0</v>
      </c>
      <c r="I267" s="85">
        <f t="shared" si="289"/>
        <v>955</v>
      </c>
      <c r="K267" s="86">
        <f t="shared" ref="K267:R267" si="290">SUM(K263:K266)</f>
        <v>1</v>
      </c>
      <c r="L267" s="87">
        <f t="shared" si="290"/>
        <v>0</v>
      </c>
      <c r="M267" s="87">
        <f t="shared" si="290"/>
        <v>0</v>
      </c>
      <c r="N267" s="87">
        <f t="shared" si="290"/>
        <v>0</v>
      </c>
      <c r="O267" s="87">
        <f t="shared" si="290"/>
        <v>0</v>
      </c>
      <c r="P267" s="87">
        <f t="shared" si="290"/>
        <v>0</v>
      </c>
      <c r="Q267" s="88">
        <f t="shared" si="290"/>
        <v>0</v>
      </c>
      <c r="R267" s="85">
        <f t="shared" si="290"/>
        <v>1</v>
      </c>
      <c r="T267" s="86">
        <f t="shared" ref="T267:AA267" si="291">SUM(T263:T266)</f>
        <v>1342</v>
      </c>
      <c r="U267" s="87">
        <f t="shared" si="291"/>
        <v>116</v>
      </c>
      <c r="V267" s="87">
        <f t="shared" si="291"/>
        <v>1</v>
      </c>
      <c r="W267" s="87">
        <f t="shared" si="291"/>
        <v>1</v>
      </c>
      <c r="X267" s="87">
        <f t="shared" si="291"/>
        <v>34</v>
      </c>
      <c r="Y267" s="87">
        <f t="shared" si="291"/>
        <v>22</v>
      </c>
      <c r="Z267" s="88">
        <f t="shared" si="291"/>
        <v>0</v>
      </c>
      <c r="AA267" s="85">
        <f t="shared" si="291"/>
        <v>1516</v>
      </c>
      <c r="AC267" s="85">
        <f>SUM(AC263:AC266)</f>
        <v>2472</v>
      </c>
    </row>
    <row r="268" spans="1:29" s="64" customFormat="1" ht="15.75" customHeight="1">
      <c r="A268" s="71">
        <v>0.75</v>
      </c>
      <c r="B268" s="72">
        <f t="shared" ref="B268:H271" si="292">SUM(B67+K67+T67)</f>
        <v>211</v>
      </c>
      <c r="C268" s="73">
        <f t="shared" si="292"/>
        <v>13</v>
      </c>
      <c r="D268" s="73">
        <f t="shared" si="292"/>
        <v>0</v>
      </c>
      <c r="E268" s="73">
        <f t="shared" si="292"/>
        <v>1</v>
      </c>
      <c r="F268" s="73">
        <f t="shared" si="292"/>
        <v>8</v>
      </c>
      <c r="G268" s="73">
        <f t="shared" si="292"/>
        <v>6</v>
      </c>
      <c r="H268" s="74">
        <f t="shared" si="292"/>
        <v>1</v>
      </c>
      <c r="I268" s="75">
        <f>SUM(B268:H268)</f>
        <v>240</v>
      </c>
      <c r="K268" s="72">
        <f t="shared" ref="K268:Q271" si="293">SUM(B134+K134+T134)</f>
        <v>0</v>
      </c>
      <c r="L268" s="73">
        <f t="shared" si="293"/>
        <v>0</v>
      </c>
      <c r="M268" s="73">
        <f t="shared" si="293"/>
        <v>0</v>
      </c>
      <c r="N268" s="73">
        <f t="shared" si="293"/>
        <v>0</v>
      </c>
      <c r="O268" s="73">
        <f t="shared" si="293"/>
        <v>0</v>
      </c>
      <c r="P268" s="73">
        <f t="shared" si="293"/>
        <v>0</v>
      </c>
      <c r="Q268" s="74">
        <f t="shared" si="293"/>
        <v>0</v>
      </c>
      <c r="R268" s="75">
        <f>SUM(K268:Q268)</f>
        <v>0</v>
      </c>
      <c r="T268" s="72">
        <f t="shared" ref="T268:Z271" si="294">SUM(B201+K201+T201)</f>
        <v>322</v>
      </c>
      <c r="U268" s="73">
        <f t="shared" si="294"/>
        <v>24</v>
      </c>
      <c r="V268" s="73">
        <f t="shared" si="294"/>
        <v>0</v>
      </c>
      <c r="W268" s="73">
        <f t="shared" si="294"/>
        <v>0</v>
      </c>
      <c r="X268" s="73">
        <f t="shared" si="294"/>
        <v>8</v>
      </c>
      <c r="Y268" s="73">
        <f t="shared" si="294"/>
        <v>13</v>
      </c>
      <c r="Z268" s="74">
        <f t="shared" si="294"/>
        <v>0</v>
      </c>
      <c r="AA268" s="75">
        <f>SUM(T268:Z268)</f>
        <v>367</v>
      </c>
      <c r="AC268" s="75">
        <f>SUM(I268+R268+AA268)</f>
        <v>607</v>
      </c>
    </row>
    <row r="269" spans="1:29" s="64" customFormat="1" ht="15.75" customHeight="1">
      <c r="A269" s="76">
        <v>0.76041666666666696</v>
      </c>
      <c r="B269" s="77">
        <f t="shared" si="292"/>
        <v>212</v>
      </c>
      <c r="C269" s="64">
        <f t="shared" si="292"/>
        <v>14</v>
      </c>
      <c r="D269" s="64">
        <f t="shared" si="292"/>
        <v>0</v>
      </c>
      <c r="E269" s="64">
        <f t="shared" si="292"/>
        <v>0</v>
      </c>
      <c r="F269" s="64">
        <f t="shared" si="292"/>
        <v>7</v>
      </c>
      <c r="G269" s="64">
        <f t="shared" si="292"/>
        <v>5</v>
      </c>
      <c r="H269" s="78">
        <f t="shared" si="292"/>
        <v>0</v>
      </c>
      <c r="I269" s="79">
        <f>SUM(B269:H269)</f>
        <v>238</v>
      </c>
      <c r="K269" s="77">
        <f t="shared" si="293"/>
        <v>0</v>
      </c>
      <c r="L269" s="64">
        <f t="shared" si="293"/>
        <v>0</v>
      </c>
      <c r="M269" s="64">
        <f t="shared" si="293"/>
        <v>0</v>
      </c>
      <c r="N269" s="64">
        <f t="shared" si="293"/>
        <v>0</v>
      </c>
      <c r="O269" s="64">
        <f t="shared" si="293"/>
        <v>0</v>
      </c>
      <c r="P269" s="64">
        <f t="shared" si="293"/>
        <v>0</v>
      </c>
      <c r="Q269" s="78">
        <f t="shared" si="293"/>
        <v>0</v>
      </c>
      <c r="R269" s="79">
        <f>SUM(K269:Q269)</f>
        <v>0</v>
      </c>
      <c r="T269" s="77">
        <f t="shared" si="294"/>
        <v>318</v>
      </c>
      <c r="U269" s="64">
        <f t="shared" si="294"/>
        <v>36</v>
      </c>
      <c r="V269" s="64">
        <f t="shared" si="294"/>
        <v>1</v>
      </c>
      <c r="W269" s="64">
        <f t="shared" si="294"/>
        <v>0</v>
      </c>
      <c r="X269" s="64">
        <f t="shared" si="294"/>
        <v>8</v>
      </c>
      <c r="Y269" s="64">
        <f t="shared" si="294"/>
        <v>6</v>
      </c>
      <c r="Z269" s="78">
        <f t="shared" si="294"/>
        <v>0</v>
      </c>
      <c r="AA269" s="79">
        <f>SUM(T269:Z269)</f>
        <v>369</v>
      </c>
      <c r="AC269" s="79">
        <f>SUM(I269+R269+AA269)</f>
        <v>607</v>
      </c>
    </row>
    <row r="270" spans="1:29" s="64" customFormat="1" ht="15.75" customHeight="1">
      <c r="A270" s="76">
        <v>0.77083333333333304</v>
      </c>
      <c r="B270" s="77">
        <f t="shared" si="292"/>
        <v>218</v>
      </c>
      <c r="C270" s="64">
        <f t="shared" si="292"/>
        <v>17</v>
      </c>
      <c r="D270" s="64">
        <f t="shared" si="292"/>
        <v>0</v>
      </c>
      <c r="E270" s="64">
        <f t="shared" si="292"/>
        <v>0</v>
      </c>
      <c r="F270" s="64">
        <f t="shared" si="292"/>
        <v>9</v>
      </c>
      <c r="G270" s="64">
        <f t="shared" si="292"/>
        <v>4</v>
      </c>
      <c r="H270" s="78">
        <f t="shared" si="292"/>
        <v>1</v>
      </c>
      <c r="I270" s="79">
        <f>SUM(B270:H270)</f>
        <v>249</v>
      </c>
      <c r="K270" s="77">
        <f t="shared" si="293"/>
        <v>0</v>
      </c>
      <c r="L270" s="64">
        <f t="shared" si="293"/>
        <v>1</v>
      </c>
      <c r="M270" s="64">
        <f t="shared" si="293"/>
        <v>0</v>
      </c>
      <c r="N270" s="64">
        <f t="shared" si="293"/>
        <v>0</v>
      </c>
      <c r="O270" s="64">
        <f t="shared" si="293"/>
        <v>0</v>
      </c>
      <c r="P270" s="64">
        <f t="shared" si="293"/>
        <v>0</v>
      </c>
      <c r="Q270" s="78">
        <f t="shared" si="293"/>
        <v>0</v>
      </c>
      <c r="R270" s="79">
        <f>SUM(K270:Q270)</f>
        <v>1</v>
      </c>
      <c r="T270" s="77">
        <f t="shared" si="294"/>
        <v>346</v>
      </c>
      <c r="U270" s="64">
        <f t="shared" si="294"/>
        <v>16</v>
      </c>
      <c r="V270" s="64">
        <f t="shared" si="294"/>
        <v>0</v>
      </c>
      <c r="W270" s="64">
        <f t="shared" si="294"/>
        <v>0</v>
      </c>
      <c r="X270" s="64">
        <f t="shared" si="294"/>
        <v>7</v>
      </c>
      <c r="Y270" s="64">
        <f t="shared" si="294"/>
        <v>12</v>
      </c>
      <c r="Z270" s="78">
        <f t="shared" si="294"/>
        <v>0</v>
      </c>
      <c r="AA270" s="79">
        <f>SUM(T270:Z270)</f>
        <v>381</v>
      </c>
      <c r="AC270" s="79">
        <f>SUM(I270+R270+AA270)</f>
        <v>631</v>
      </c>
    </row>
    <row r="271" spans="1:29" s="64" customFormat="1" ht="15.75" customHeight="1">
      <c r="A271" s="80">
        <v>0.78125</v>
      </c>
      <c r="B271" s="81">
        <f t="shared" si="292"/>
        <v>190</v>
      </c>
      <c r="C271" s="82">
        <f t="shared" si="292"/>
        <v>8</v>
      </c>
      <c r="D271" s="82">
        <f t="shared" si="292"/>
        <v>0</v>
      </c>
      <c r="E271" s="82">
        <f t="shared" si="292"/>
        <v>2</v>
      </c>
      <c r="F271" s="82">
        <f t="shared" si="292"/>
        <v>7</v>
      </c>
      <c r="G271" s="82">
        <f t="shared" si="292"/>
        <v>4</v>
      </c>
      <c r="H271" s="83">
        <f t="shared" si="292"/>
        <v>0</v>
      </c>
      <c r="I271" s="84">
        <f>SUM(B271:H271)</f>
        <v>211</v>
      </c>
      <c r="K271" s="81">
        <f t="shared" si="293"/>
        <v>0</v>
      </c>
      <c r="L271" s="82">
        <f t="shared" si="293"/>
        <v>0</v>
      </c>
      <c r="M271" s="82">
        <f t="shared" si="293"/>
        <v>0</v>
      </c>
      <c r="N271" s="82">
        <f t="shared" si="293"/>
        <v>0</v>
      </c>
      <c r="O271" s="82">
        <f t="shared" si="293"/>
        <v>0</v>
      </c>
      <c r="P271" s="82">
        <f t="shared" si="293"/>
        <v>0</v>
      </c>
      <c r="Q271" s="83">
        <f t="shared" si="293"/>
        <v>0</v>
      </c>
      <c r="R271" s="84">
        <f>SUM(K271:Q271)</f>
        <v>0</v>
      </c>
      <c r="T271" s="81">
        <f t="shared" si="294"/>
        <v>330</v>
      </c>
      <c r="U271" s="82">
        <f t="shared" si="294"/>
        <v>22</v>
      </c>
      <c r="V271" s="82">
        <f t="shared" si="294"/>
        <v>1</v>
      </c>
      <c r="W271" s="82">
        <f t="shared" si="294"/>
        <v>1</v>
      </c>
      <c r="X271" s="82">
        <f t="shared" si="294"/>
        <v>10</v>
      </c>
      <c r="Y271" s="82">
        <f t="shared" si="294"/>
        <v>9</v>
      </c>
      <c r="Z271" s="83">
        <f t="shared" si="294"/>
        <v>0</v>
      </c>
      <c r="AA271" s="84">
        <f>SUM(T271:Z271)</f>
        <v>373</v>
      </c>
      <c r="AC271" s="84">
        <f>SUM(I271+R271+AA271)</f>
        <v>584</v>
      </c>
    </row>
    <row r="272" spans="1:29" s="64" customFormat="1" ht="15.75" customHeight="1">
      <c r="A272" s="85" t="s">
        <v>136</v>
      </c>
      <c r="B272" s="86">
        <f t="shared" ref="B272:I272" si="295">SUM(B268:B271)</f>
        <v>831</v>
      </c>
      <c r="C272" s="87">
        <f t="shared" si="295"/>
        <v>52</v>
      </c>
      <c r="D272" s="87">
        <f t="shared" si="295"/>
        <v>0</v>
      </c>
      <c r="E272" s="87">
        <f t="shared" si="295"/>
        <v>3</v>
      </c>
      <c r="F272" s="87">
        <f t="shared" si="295"/>
        <v>31</v>
      </c>
      <c r="G272" s="87">
        <f t="shared" si="295"/>
        <v>19</v>
      </c>
      <c r="H272" s="88">
        <f t="shared" si="295"/>
        <v>2</v>
      </c>
      <c r="I272" s="85">
        <f t="shared" si="295"/>
        <v>938</v>
      </c>
      <c r="K272" s="86">
        <f t="shared" ref="K272:R272" si="296">SUM(K268:K271)</f>
        <v>0</v>
      </c>
      <c r="L272" s="87">
        <f t="shared" si="296"/>
        <v>1</v>
      </c>
      <c r="M272" s="87">
        <f t="shared" si="296"/>
        <v>0</v>
      </c>
      <c r="N272" s="87">
        <f t="shared" si="296"/>
        <v>0</v>
      </c>
      <c r="O272" s="87">
        <f t="shared" si="296"/>
        <v>0</v>
      </c>
      <c r="P272" s="87">
        <f t="shared" si="296"/>
        <v>0</v>
      </c>
      <c r="Q272" s="88">
        <f t="shared" si="296"/>
        <v>0</v>
      </c>
      <c r="R272" s="85">
        <f t="shared" si="296"/>
        <v>1</v>
      </c>
      <c r="T272" s="86">
        <f t="shared" ref="T272:AA272" si="297">SUM(T268:T271)</f>
        <v>1316</v>
      </c>
      <c r="U272" s="87">
        <f t="shared" si="297"/>
        <v>98</v>
      </c>
      <c r="V272" s="87">
        <f t="shared" si="297"/>
        <v>2</v>
      </c>
      <c r="W272" s="87">
        <f t="shared" si="297"/>
        <v>1</v>
      </c>
      <c r="X272" s="87">
        <f t="shared" si="297"/>
        <v>33</v>
      </c>
      <c r="Y272" s="87">
        <f t="shared" si="297"/>
        <v>40</v>
      </c>
      <c r="Z272" s="88">
        <f t="shared" si="297"/>
        <v>0</v>
      </c>
      <c r="AA272" s="85">
        <f t="shared" si="297"/>
        <v>1490</v>
      </c>
      <c r="AC272" s="85">
        <f>SUM(AC268:AC271)</f>
        <v>2429</v>
      </c>
    </row>
    <row r="273" spans="1:29" s="64" customFormat="1" ht="15.75" customHeight="1"/>
    <row r="274" spans="1:29" s="64" customFormat="1" ht="15.75" customHeight="1">
      <c r="A274" s="85" t="s">
        <v>132</v>
      </c>
      <c r="B274" s="86">
        <f t="shared" ref="B274:I274" si="298">SUM(B272+B267+B262+B257+B252+B247+B242+B237+B232+B227+B222+B217)</f>
        <v>9331</v>
      </c>
      <c r="C274" s="87">
        <f t="shared" si="298"/>
        <v>1059</v>
      </c>
      <c r="D274" s="87">
        <f t="shared" si="298"/>
        <v>87</v>
      </c>
      <c r="E274" s="87">
        <f t="shared" si="298"/>
        <v>71</v>
      </c>
      <c r="F274" s="87">
        <f t="shared" si="298"/>
        <v>341</v>
      </c>
      <c r="G274" s="87">
        <f t="shared" si="298"/>
        <v>211</v>
      </c>
      <c r="H274" s="88">
        <f t="shared" si="298"/>
        <v>7</v>
      </c>
      <c r="I274" s="85">
        <f t="shared" si="298"/>
        <v>11107</v>
      </c>
      <c r="K274" s="86">
        <f t="shared" ref="K274:R274" si="299">SUM(K272+K267+K262+K257+K252+K247+K242+K237+K232+K227+K222+K217)</f>
        <v>19</v>
      </c>
      <c r="L274" s="87">
        <f t="shared" si="299"/>
        <v>6</v>
      </c>
      <c r="M274" s="87">
        <f t="shared" si="299"/>
        <v>2</v>
      </c>
      <c r="N274" s="87">
        <f t="shared" si="299"/>
        <v>0</v>
      </c>
      <c r="O274" s="87">
        <f t="shared" si="299"/>
        <v>0</v>
      </c>
      <c r="P274" s="87">
        <f t="shared" si="299"/>
        <v>4</v>
      </c>
      <c r="Q274" s="88">
        <f t="shared" si="299"/>
        <v>2</v>
      </c>
      <c r="R274" s="85">
        <f t="shared" si="299"/>
        <v>33</v>
      </c>
      <c r="T274" s="86">
        <f t="shared" ref="T274:AA274" si="300">SUM(T272+T267+T262+T257+T252+T247+T242+T237+T232+T227+T222+T217)</f>
        <v>13667</v>
      </c>
      <c r="U274" s="87">
        <f t="shared" si="300"/>
        <v>1726</v>
      </c>
      <c r="V274" s="87">
        <f t="shared" si="300"/>
        <v>107</v>
      </c>
      <c r="W274" s="87">
        <f t="shared" si="300"/>
        <v>63</v>
      </c>
      <c r="X274" s="87">
        <f t="shared" si="300"/>
        <v>354</v>
      </c>
      <c r="Y274" s="87">
        <f t="shared" si="300"/>
        <v>238</v>
      </c>
      <c r="Z274" s="88">
        <f t="shared" si="300"/>
        <v>5</v>
      </c>
      <c r="AA274" s="85">
        <f t="shared" si="300"/>
        <v>16160</v>
      </c>
      <c r="AC274" s="85">
        <f>SUM(AC272+AC267+AC262+AC257+AC252+AC247+AC242+AC237+AC232+AC227+AC222+AC217)</f>
        <v>27300</v>
      </c>
    </row>
    <row r="275" spans="1:29" s="64" customFormat="1" ht="15.75" customHeight="1"/>
    <row r="276" spans="1:29" s="64" customFormat="1" ht="15.75" customHeight="1">
      <c r="A276" s="63" t="s">
        <v>139</v>
      </c>
    </row>
    <row r="277" spans="1:29" s="64" customFormat="1" ht="15.75" customHeight="1">
      <c r="B277" s="65" t="s">
        <v>131</v>
      </c>
      <c r="C277" s="66"/>
      <c r="D277" s="66" t="s">
        <v>130</v>
      </c>
      <c r="E277" s="66" t="s">
        <v>142</v>
      </c>
      <c r="F277" s="66"/>
      <c r="G277" s="66"/>
      <c r="H277" s="67"/>
      <c r="I277" s="96" t="s">
        <v>132</v>
      </c>
      <c r="K277" s="65" t="s">
        <v>131</v>
      </c>
      <c r="L277" s="66"/>
      <c r="M277" s="66" t="s">
        <v>133</v>
      </c>
      <c r="N277" s="66" t="s">
        <v>143</v>
      </c>
      <c r="O277" s="66"/>
      <c r="P277" s="66"/>
      <c r="Q277" s="67"/>
      <c r="R277" s="96" t="s">
        <v>132</v>
      </c>
      <c r="T277" s="65" t="s">
        <v>131</v>
      </c>
      <c r="U277" s="66"/>
      <c r="V277" s="66" t="s">
        <v>134</v>
      </c>
      <c r="W277" s="66" t="s">
        <v>144</v>
      </c>
      <c r="X277" s="66"/>
      <c r="Y277" s="66"/>
      <c r="Z277" s="67"/>
      <c r="AA277" s="96" t="s">
        <v>132</v>
      </c>
      <c r="AC277" s="97" t="s">
        <v>140</v>
      </c>
    </row>
    <row r="278" spans="1:29" s="20" customFormat="1" ht="15.75" customHeight="1">
      <c r="B278" s="68" t="str">
        <f>$B$10</f>
        <v>Car</v>
      </c>
      <c r="C278" s="69" t="str">
        <f>$C$10</f>
        <v>LGV</v>
      </c>
      <c r="D278" s="69" t="str">
        <f>$D$10</f>
        <v>OGV1</v>
      </c>
      <c r="E278" s="69" t="str">
        <f>$E$10</f>
        <v>OGV2</v>
      </c>
      <c r="F278" s="69" t="str">
        <f>$F$10</f>
        <v>PSV</v>
      </c>
      <c r="G278" s="69" t="str">
        <f>$G$10</f>
        <v>MC</v>
      </c>
      <c r="H278" s="70" t="str">
        <f>$H$10</f>
        <v>PC</v>
      </c>
      <c r="I278" s="96"/>
      <c r="K278" s="68" t="str">
        <f>$B$10</f>
        <v>Car</v>
      </c>
      <c r="L278" s="69" t="str">
        <f>$C$10</f>
        <v>LGV</v>
      </c>
      <c r="M278" s="69" t="str">
        <f>$D$10</f>
        <v>OGV1</v>
      </c>
      <c r="N278" s="69" t="str">
        <f>$E$10</f>
        <v>OGV2</v>
      </c>
      <c r="O278" s="69" t="str">
        <f>$F$10</f>
        <v>PSV</v>
      </c>
      <c r="P278" s="69" t="str">
        <f>$G$10</f>
        <v>MC</v>
      </c>
      <c r="Q278" s="70" t="str">
        <f>$H$10</f>
        <v>PC</v>
      </c>
      <c r="R278" s="96"/>
      <c r="T278" s="68" t="str">
        <f>$B$10</f>
        <v>Car</v>
      </c>
      <c r="U278" s="69" t="str">
        <f>$C$10</f>
        <v>LGV</v>
      </c>
      <c r="V278" s="69" t="str">
        <f>$D$10</f>
        <v>OGV1</v>
      </c>
      <c r="W278" s="69" t="str">
        <f>$E$10</f>
        <v>OGV2</v>
      </c>
      <c r="X278" s="69" t="str">
        <f>$F$10</f>
        <v>PSV</v>
      </c>
      <c r="Y278" s="69" t="str">
        <f>$G$10</f>
        <v>MC</v>
      </c>
      <c r="Z278" s="70" t="str">
        <f>$H$10</f>
        <v>PC</v>
      </c>
      <c r="AA278" s="96"/>
      <c r="AC278" s="98"/>
    </row>
    <row r="279" spans="1:29" s="64" customFormat="1" ht="15.75" customHeight="1"/>
    <row r="280" spans="1:29" s="64" customFormat="1" ht="15.75" customHeight="1">
      <c r="A280" s="71">
        <v>0.29166666666666702</v>
      </c>
      <c r="B280" s="72">
        <f t="shared" ref="B280:H283" si="301">SUM(B12+B79+B146)</f>
        <v>118</v>
      </c>
      <c r="C280" s="73">
        <f t="shared" si="301"/>
        <v>23</v>
      </c>
      <c r="D280" s="73">
        <f t="shared" si="301"/>
        <v>1</v>
      </c>
      <c r="E280" s="73">
        <f t="shared" si="301"/>
        <v>2</v>
      </c>
      <c r="F280" s="73">
        <f t="shared" si="301"/>
        <v>5</v>
      </c>
      <c r="G280" s="73">
        <f t="shared" si="301"/>
        <v>1</v>
      </c>
      <c r="H280" s="74">
        <f t="shared" si="301"/>
        <v>0</v>
      </c>
      <c r="I280" s="75">
        <f>SUM(B280:H280)</f>
        <v>150</v>
      </c>
      <c r="K280" s="72">
        <f t="shared" ref="K280:Q283" si="302">SUM(K12+K79+K146)</f>
        <v>0</v>
      </c>
      <c r="L280" s="73">
        <f t="shared" si="302"/>
        <v>0</v>
      </c>
      <c r="M280" s="73">
        <f t="shared" si="302"/>
        <v>0</v>
      </c>
      <c r="N280" s="73">
        <f t="shared" si="302"/>
        <v>0</v>
      </c>
      <c r="O280" s="73">
        <f t="shared" si="302"/>
        <v>0</v>
      </c>
      <c r="P280" s="73">
        <f t="shared" si="302"/>
        <v>0</v>
      </c>
      <c r="Q280" s="74">
        <f t="shared" si="302"/>
        <v>0</v>
      </c>
      <c r="R280" s="75">
        <f>SUM(K280:Q280)</f>
        <v>0</v>
      </c>
      <c r="T280" s="72">
        <f t="shared" ref="T280:Z283" si="303">SUM(T12+T79+T146)</f>
        <v>110</v>
      </c>
      <c r="U280" s="73">
        <f t="shared" si="303"/>
        <v>27</v>
      </c>
      <c r="V280" s="73">
        <f t="shared" si="303"/>
        <v>1</v>
      </c>
      <c r="W280" s="73">
        <f t="shared" si="303"/>
        <v>1</v>
      </c>
      <c r="X280" s="73">
        <f t="shared" si="303"/>
        <v>4</v>
      </c>
      <c r="Y280" s="73">
        <f t="shared" si="303"/>
        <v>3</v>
      </c>
      <c r="Z280" s="74">
        <f t="shared" si="303"/>
        <v>0</v>
      </c>
      <c r="AA280" s="75">
        <f>SUM(T280:Z280)</f>
        <v>146</v>
      </c>
      <c r="AC280" s="75">
        <f>SUM(I280+R280+AA280)</f>
        <v>296</v>
      </c>
    </row>
    <row r="281" spans="1:29" s="64" customFormat="1" ht="15.75" customHeight="1">
      <c r="A281" s="76">
        <v>0.30208333333333298</v>
      </c>
      <c r="B281" s="77">
        <f t="shared" si="301"/>
        <v>117</v>
      </c>
      <c r="C281" s="64">
        <f t="shared" si="301"/>
        <v>31</v>
      </c>
      <c r="D281" s="64">
        <f t="shared" si="301"/>
        <v>5</v>
      </c>
      <c r="E281" s="64">
        <f t="shared" si="301"/>
        <v>1</v>
      </c>
      <c r="F281" s="64">
        <f t="shared" si="301"/>
        <v>6</v>
      </c>
      <c r="G281" s="64">
        <f t="shared" si="301"/>
        <v>0</v>
      </c>
      <c r="H281" s="78">
        <f t="shared" si="301"/>
        <v>0</v>
      </c>
      <c r="I281" s="79">
        <f>SUM(B281:H281)</f>
        <v>160</v>
      </c>
      <c r="K281" s="77">
        <f t="shared" si="302"/>
        <v>0</v>
      </c>
      <c r="L281" s="64">
        <f t="shared" si="302"/>
        <v>0</v>
      </c>
      <c r="M281" s="64">
        <f t="shared" si="302"/>
        <v>0</v>
      </c>
      <c r="N281" s="64">
        <f t="shared" si="302"/>
        <v>0</v>
      </c>
      <c r="O281" s="64">
        <f t="shared" si="302"/>
        <v>0</v>
      </c>
      <c r="P281" s="64">
        <f t="shared" si="302"/>
        <v>0</v>
      </c>
      <c r="Q281" s="78">
        <f t="shared" si="302"/>
        <v>0</v>
      </c>
      <c r="R281" s="79">
        <f>SUM(K281:Q281)</f>
        <v>0</v>
      </c>
      <c r="T281" s="77">
        <f t="shared" si="303"/>
        <v>130</v>
      </c>
      <c r="U281" s="64">
        <f t="shared" si="303"/>
        <v>39</v>
      </c>
      <c r="V281" s="64">
        <f t="shared" si="303"/>
        <v>3</v>
      </c>
      <c r="W281" s="64">
        <f t="shared" si="303"/>
        <v>2</v>
      </c>
      <c r="X281" s="64">
        <f t="shared" si="303"/>
        <v>5</v>
      </c>
      <c r="Y281" s="64">
        <f t="shared" si="303"/>
        <v>6</v>
      </c>
      <c r="Z281" s="78">
        <f t="shared" si="303"/>
        <v>0</v>
      </c>
      <c r="AA281" s="79">
        <f>SUM(T281:Z281)</f>
        <v>185</v>
      </c>
      <c r="AC281" s="79">
        <f>SUM(I281+R281+AA281)</f>
        <v>345</v>
      </c>
    </row>
    <row r="282" spans="1:29" s="64" customFormat="1" ht="15.75" customHeight="1">
      <c r="A282" s="76">
        <v>0.3125</v>
      </c>
      <c r="B282" s="77">
        <f t="shared" si="301"/>
        <v>111</v>
      </c>
      <c r="C282" s="64">
        <f t="shared" si="301"/>
        <v>29</v>
      </c>
      <c r="D282" s="64">
        <f t="shared" si="301"/>
        <v>5</v>
      </c>
      <c r="E282" s="64">
        <f t="shared" si="301"/>
        <v>2</v>
      </c>
      <c r="F282" s="64">
        <f t="shared" si="301"/>
        <v>4</v>
      </c>
      <c r="G282" s="64">
        <f t="shared" si="301"/>
        <v>3</v>
      </c>
      <c r="H282" s="78">
        <f t="shared" si="301"/>
        <v>0</v>
      </c>
      <c r="I282" s="79">
        <f>SUM(B282:H282)</f>
        <v>154</v>
      </c>
      <c r="K282" s="77">
        <f t="shared" si="302"/>
        <v>0</v>
      </c>
      <c r="L282" s="64">
        <f t="shared" si="302"/>
        <v>0</v>
      </c>
      <c r="M282" s="64">
        <f t="shared" si="302"/>
        <v>0</v>
      </c>
      <c r="N282" s="64">
        <f t="shared" si="302"/>
        <v>0</v>
      </c>
      <c r="O282" s="64">
        <f t="shared" si="302"/>
        <v>0</v>
      </c>
      <c r="P282" s="64">
        <f t="shared" si="302"/>
        <v>0</v>
      </c>
      <c r="Q282" s="78">
        <f t="shared" si="302"/>
        <v>0</v>
      </c>
      <c r="R282" s="79">
        <f>SUM(K282:Q282)</f>
        <v>0</v>
      </c>
      <c r="T282" s="77">
        <f t="shared" si="303"/>
        <v>128</v>
      </c>
      <c r="U282" s="64">
        <f t="shared" si="303"/>
        <v>29</v>
      </c>
      <c r="V282" s="64">
        <f t="shared" si="303"/>
        <v>3</v>
      </c>
      <c r="W282" s="64">
        <f t="shared" si="303"/>
        <v>2</v>
      </c>
      <c r="X282" s="64">
        <f t="shared" si="303"/>
        <v>5</v>
      </c>
      <c r="Y282" s="64">
        <f t="shared" si="303"/>
        <v>2</v>
      </c>
      <c r="Z282" s="78">
        <f t="shared" si="303"/>
        <v>0</v>
      </c>
      <c r="AA282" s="79">
        <f>SUM(T282:Z282)</f>
        <v>169</v>
      </c>
      <c r="AC282" s="79">
        <f>SUM(I282+R282+AA282)</f>
        <v>323</v>
      </c>
    </row>
    <row r="283" spans="1:29" s="64" customFormat="1" ht="15.75" customHeight="1">
      <c r="A283" s="80">
        <v>0.32291666666666702</v>
      </c>
      <c r="B283" s="81">
        <f t="shared" si="301"/>
        <v>152</v>
      </c>
      <c r="C283" s="82">
        <f t="shared" si="301"/>
        <v>53</v>
      </c>
      <c r="D283" s="82">
        <f t="shared" si="301"/>
        <v>3</v>
      </c>
      <c r="E283" s="82">
        <f t="shared" si="301"/>
        <v>1</v>
      </c>
      <c r="F283" s="82">
        <f t="shared" si="301"/>
        <v>7</v>
      </c>
      <c r="G283" s="82">
        <f t="shared" si="301"/>
        <v>2</v>
      </c>
      <c r="H283" s="83">
        <f t="shared" si="301"/>
        <v>0</v>
      </c>
      <c r="I283" s="84">
        <f>SUM(B283:H283)</f>
        <v>218</v>
      </c>
      <c r="K283" s="81">
        <f t="shared" si="302"/>
        <v>0</v>
      </c>
      <c r="L283" s="82">
        <f t="shared" si="302"/>
        <v>0</v>
      </c>
      <c r="M283" s="82">
        <f t="shared" si="302"/>
        <v>0</v>
      </c>
      <c r="N283" s="82">
        <f t="shared" si="302"/>
        <v>0</v>
      </c>
      <c r="O283" s="82">
        <f t="shared" si="302"/>
        <v>0</v>
      </c>
      <c r="P283" s="82">
        <f t="shared" si="302"/>
        <v>0</v>
      </c>
      <c r="Q283" s="83">
        <f t="shared" si="302"/>
        <v>0</v>
      </c>
      <c r="R283" s="84">
        <f>SUM(K283:Q283)</f>
        <v>0</v>
      </c>
      <c r="T283" s="81">
        <f t="shared" si="303"/>
        <v>129</v>
      </c>
      <c r="U283" s="82">
        <f t="shared" si="303"/>
        <v>25</v>
      </c>
      <c r="V283" s="82">
        <f t="shared" si="303"/>
        <v>1</v>
      </c>
      <c r="W283" s="82">
        <f t="shared" si="303"/>
        <v>1</v>
      </c>
      <c r="X283" s="82">
        <f t="shared" si="303"/>
        <v>4</v>
      </c>
      <c r="Y283" s="82">
        <f t="shared" si="303"/>
        <v>5</v>
      </c>
      <c r="Z283" s="83">
        <f t="shared" si="303"/>
        <v>0</v>
      </c>
      <c r="AA283" s="84">
        <f>SUM(T283:Z283)</f>
        <v>165</v>
      </c>
      <c r="AC283" s="84">
        <f>SUM(I283+R283+AA283)</f>
        <v>383</v>
      </c>
    </row>
    <row r="284" spans="1:29" s="64" customFormat="1" ht="15.75" customHeight="1">
      <c r="A284" s="85" t="s">
        <v>136</v>
      </c>
      <c r="B284" s="86">
        <f t="shared" ref="B284:I284" si="304">SUM(B280:B283)</f>
        <v>498</v>
      </c>
      <c r="C284" s="87">
        <f t="shared" si="304"/>
        <v>136</v>
      </c>
      <c r="D284" s="87">
        <f t="shared" si="304"/>
        <v>14</v>
      </c>
      <c r="E284" s="87">
        <f t="shared" si="304"/>
        <v>6</v>
      </c>
      <c r="F284" s="87">
        <f t="shared" si="304"/>
        <v>22</v>
      </c>
      <c r="G284" s="87">
        <f t="shared" si="304"/>
        <v>6</v>
      </c>
      <c r="H284" s="88">
        <f t="shared" si="304"/>
        <v>0</v>
      </c>
      <c r="I284" s="85">
        <f t="shared" si="304"/>
        <v>682</v>
      </c>
      <c r="K284" s="86">
        <f t="shared" ref="K284:R284" si="305">SUM(K280:K283)</f>
        <v>0</v>
      </c>
      <c r="L284" s="87">
        <f t="shared" si="305"/>
        <v>0</v>
      </c>
      <c r="M284" s="87">
        <f t="shared" si="305"/>
        <v>0</v>
      </c>
      <c r="N284" s="87">
        <f t="shared" si="305"/>
        <v>0</v>
      </c>
      <c r="O284" s="87">
        <f t="shared" si="305"/>
        <v>0</v>
      </c>
      <c r="P284" s="87">
        <f t="shared" si="305"/>
        <v>0</v>
      </c>
      <c r="Q284" s="88">
        <f t="shared" si="305"/>
        <v>0</v>
      </c>
      <c r="R284" s="85">
        <f t="shared" si="305"/>
        <v>0</v>
      </c>
      <c r="T284" s="86">
        <f t="shared" ref="T284:AA284" si="306">SUM(T280:T283)</f>
        <v>497</v>
      </c>
      <c r="U284" s="87">
        <f t="shared" si="306"/>
        <v>120</v>
      </c>
      <c r="V284" s="87">
        <f t="shared" si="306"/>
        <v>8</v>
      </c>
      <c r="W284" s="87">
        <f t="shared" si="306"/>
        <v>6</v>
      </c>
      <c r="X284" s="87">
        <f t="shared" si="306"/>
        <v>18</v>
      </c>
      <c r="Y284" s="87">
        <f t="shared" si="306"/>
        <v>16</v>
      </c>
      <c r="Z284" s="88">
        <f t="shared" si="306"/>
        <v>0</v>
      </c>
      <c r="AA284" s="85">
        <f t="shared" si="306"/>
        <v>665</v>
      </c>
      <c r="AC284" s="85">
        <f>SUM(AC280:AC283)</f>
        <v>1347</v>
      </c>
    </row>
    <row r="285" spans="1:29" s="64" customFormat="1" ht="15.75" customHeight="1">
      <c r="A285" s="71">
        <v>0.33333333333333298</v>
      </c>
      <c r="B285" s="72">
        <f t="shared" ref="B285:H288" si="307">SUM(B17+B84+B151)</f>
        <v>138</v>
      </c>
      <c r="C285" s="73">
        <f t="shared" si="307"/>
        <v>37</v>
      </c>
      <c r="D285" s="73">
        <f t="shared" si="307"/>
        <v>10</v>
      </c>
      <c r="E285" s="73">
        <f t="shared" si="307"/>
        <v>2</v>
      </c>
      <c r="F285" s="73">
        <f t="shared" si="307"/>
        <v>8</v>
      </c>
      <c r="G285" s="73">
        <f t="shared" si="307"/>
        <v>2</v>
      </c>
      <c r="H285" s="74">
        <f t="shared" si="307"/>
        <v>0</v>
      </c>
      <c r="I285" s="75">
        <f>SUM(B285:H285)</f>
        <v>197</v>
      </c>
      <c r="K285" s="72">
        <f t="shared" ref="K285:Q288" si="308">SUM(K17+K84+K151)</f>
        <v>0</v>
      </c>
      <c r="L285" s="73">
        <f t="shared" si="308"/>
        <v>0</v>
      </c>
      <c r="M285" s="73">
        <f t="shared" si="308"/>
        <v>0</v>
      </c>
      <c r="N285" s="73">
        <f t="shared" si="308"/>
        <v>0</v>
      </c>
      <c r="O285" s="73">
        <f t="shared" si="308"/>
        <v>0</v>
      </c>
      <c r="P285" s="73">
        <f t="shared" si="308"/>
        <v>0</v>
      </c>
      <c r="Q285" s="74">
        <f t="shared" si="308"/>
        <v>0</v>
      </c>
      <c r="R285" s="75">
        <f>SUM(K285:Q285)</f>
        <v>0</v>
      </c>
      <c r="T285" s="72">
        <f t="shared" ref="T285:Z288" si="309">SUM(T17+T84+T151)</f>
        <v>142</v>
      </c>
      <c r="U285" s="73">
        <f t="shared" si="309"/>
        <v>18</v>
      </c>
      <c r="V285" s="73">
        <f t="shared" si="309"/>
        <v>2</v>
      </c>
      <c r="W285" s="73">
        <f t="shared" si="309"/>
        <v>1</v>
      </c>
      <c r="X285" s="73">
        <f t="shared" si="309"/>
        <v>6</v>
      </c>
      <c r="Y285" s="73">
        <f t="shared" si="309"/>
        <v>5</v>
      </c>
      <c r="Z285" s="74">
        <f t="shared" si="309"/>
        <v>0</v>
      </c>
      <c r="AA285" s="75">
        <f>SUM(T285:Z285)</f>
        <v>174</v>
      </c>
      <c r="AC285" s="75">
        <f>SUM(I285+R285+AA285)</f>
        <v>371</v>
      </c>
    </row>
    <row r="286" spans="1:29" s="64" customFormat="1" ht="15.75" customHeight="1">
      <c r="A286" s="76">
        <v>0.34375</v>
      </c>
      <c r="B286" s="77">
        <f t="shared" si="307"/>
        <v>167</v>
      </c>
      <c r="C286" s="64">
        <f t="shared" si="307"/>
        <v>35</v>
      </c>
      <c r="D286" s="64">
        <f t="shared" si="307"/>
        <v>2</v>
      </c>
      <c r="E286" s="64">
        <f t="shared" si="307"/>
        <v>2</v>
      </c>
      <c r="F286" s="64">
        <f t="shared" si="307"/>
        <v>4</v>
      </c>
      <c r="G286" s="64">
        <f t="shared" si="307"/>
        <v>0</v>
      </c>
      <c r="H286" s="78">
        <f t="shared" si="307"/>
        <v>0</v>
      </c>
      <c r="I286" s="79">
        <f>SUM(B286:H286)</f>
        <v>210</v>
      </c>
      <c r="K286" s="77">
        <f t="shared" si="308"/>
        <v>0</v>
      </c>
      <c r="L286" s="64">
        <f t="shared" si="308"/>
        <v>0</v>
      </c>
      <c r="M286" s="64">
        <f t="shared" si="308"/>
        <v>0</v>
      </c>
      <c r="N286" s="64">
        <f t="shared" si="308"/>
        <v>0</v>
      </c>
      <c r="O286" s="64">
        <f t="shared" si="308"/>
        <v>0</v>
      </c>
      <c r="P286" s="64">
        <f t="shared" si="308"/>
        <v>0</v>
      </c>
      <c r="Q286" s="78">
        <f t="shared" si="308"/>
        <v>0</v>
      </c>
      <c r="R286" s="79">
        <f>SUM(K286:Q286)</f>
        <v>0</v>
      </c>
      <c r="T286" s="77">
        <f t="shared" si="309"/>
        <v>154</v>
      </c>
      <c r="U286" s="64">
        <f t="shared" si="309"/>
        <v>36</v>
      </c>
      <c r="V286" s="64">
        <f t="shared" si="309"/>
        <v>3</v>
      </c>
      <c r="W286" s="64">
        <f t="shared" si="309"/>
        <v>1</v>
      </c>
      <c r="X286" s="64">
        <f t="shared" si="309"/>
        <v>6</v>
      </c>
      <c r="Y286" s="64">
        <f t="shared" si="309"/>
        <v>1</v>
      </c>
      <c r="Z286" s="78">
        <f t="shared" si="309"/>
        <v>0</v>
      </c>
      <c r="AA286" s="79">
        <f>SUM(T286:Z286)</f>
        <v>201</v>
      </c>
      <c r="AC286" s="79">
        <f>SUM(I286+R286+AA286)</f>
        <v>411</v>
      </c>
    </row>
    <row r="287" spans="1:29" s="64" customFormat="1" ht="15.75" customHeight="1">
      <c r="A287" s="76">
        <v>0.35416666666666702</v>
      </c>
      <c r="B287" s="77">
        <f t="shared" si="307"/>
        <v>168</v>
      </c>
      <c r="C287" s="64">
        <f t="shared" si="307"/>
        <v>36</v>
      </c>
      <c r="D287" s="64">
        <f t="shared" si="307"/>
        <v>3</v>
      </c>
      <c r="E287" s="64">
        <f t="shared" si="307"/>
        <v>1</v>
      </c>
      <c r="F287" s="64">
        <f t="shared" si="307"/>
        <v>5</v>
      </c>
      <c r="G287" s="64">
        <f t="shared" si="307"/>
        <v>2</v>
      </c>
      <c r="H287" s="78">
        <f t="shared" si="307"/>
        <v>0</v>
      </c>
      <c r="I287" s="79">
        <f>SUM(B287:H287)</f>
        <v>215</v>
      </c>
      <c r="K287" s="77">
        <f t="shared" si="308"/>
        <v>0</v>
      </c>
      <c r="L287" s="64">
        <f t="shared" si="308"/>
        <v>0</v>
      </c>
      <c r="M287" s="64">
        <f t="shared" si="308"/>
        <v>0</v>
      </c>
      <c r="N287" s="64">
        <f t="shared" si="308"/>
        <v>0</v>
      </c>
      <c r="O287" s="64">
        <f t="shared" si="308"/>
        <v>0</v>
      </c>
      <c r="P287" s="64">
        <f t="shared" si="308"/>
        <v>0</v>
      </c>
      <c r="Q287" s="78">
        <f t="shared" si="308"/>
        <v>0</v>
      </c>
      <c r="R287" s="79">
        <f>SUM(K287:Q287)</f>
        <v>0</v>
      </c>
      <c r="T287" s="77">
        <f t="shared" si="309"/>
        <v>187</v>
      </c>
      <c r="U287" s="64">
        <f t="shared" si="309"/>
        <v>28</v>
      </c>
      <c r="V287" s="64">
        <f t="shared" si="309"/>
        <v>4</v>
      </c>
      <c r="W287" s="64">
        <f t="shared" si="309"/>
        <v>4</v>
      </c>
      <c r="X287" s="64">
        <f t="shared" si="309"/>
        <v>7</v>
      </c>
      <c r="Y287" s="64">
        <f t="shared" si="309"/>
        <v>2</v>
      </c>
      <c r="Z287" s="78">
        <f t="shared" si="309"/>
        <v>0</v>
      </c>
      <c r="AA287" s="79">
        <f>SUM(T287:Z287)</f>
        <v>232</v>
      </c>
      <c r="AC287" s="79">
        <f>SUM(I287+R287+AA287)</f>
        <v>447</v>
      </c>
    </row>
    <row r="288" spans="1:29" s="64" customFormat="1" ht="15.75" customHeight="1">
      <c r="A288" s="80">
        <v>0.36458333333333298</v>
      </c>
      <c r="B288" s="81">
        <f t="shared" si="307"/>
        <v>190</v>
      </c>
      <c r="C288" s="82">
        <f t="shared" si="307"/>
        <v>29</v>
      </c>
      <c r="D288" s="82">
        <f t="shared" si="307"/>
        <v>6</v>
      </c>
      <c r="E288" s="82">
        <f t="shared" si="307"/>
        <v>4</v>
      </c>
      <c r="F288" s="82">
        <f t="shared" si="307"/>
        <v>4</v>
      </c>
      <c r="G288" s="82">
        <f t="shared" si="307"/>
        <v>2</v>
      </c>
      <c r="H288" s="83">
        <f t="shared" si="307"/>
        <v>0</v>
      </c>
      <c r="I288" s="84">
        <f>SUM(B288:H288)</f>
        <v>235</v>
      </c>
      <c r="K288" s="81">
        <f t="shared" si="308"/>
        <v>0</v>
      </c>
      <c r="L288" s="82">
        <f t="shared" si="308"/>
        <v>0</v>
      </c>
      <c r="M288" s="82">
        <f t="shared" si="308"/>
        <v>0</v>
      </c>
      <c r="N288" s="82">
        <f t="shared" si="308"/>
        <v>0</v>
      </c>
      <c r="O288" s="82">
        <f t="shared" si="308"/>
        <v>0</v>
      </c>
      <c r="P288" s="82">
        <f t="shared" si="308"/>
        <v>0</v>
      </c>
      <c r="Q288" s="83">
        <f t="shared" si="308"/>
        <v>0</v>
      </c>
      <c r="R288" s="84">
        <f>SUM(K288:Q288)</f>
        <v>0</v>
      </c>
      <c r="T288" s="81">
        <f t="shared" si="309"/>
        <v>166</v>
      </c>
      <c r="U288" s="82">
        <f t="shared" si="309"/>
        <v>25</v>
      </c>
      <c r="V288" s="82">
        <f t="shared" si="309"/>
        <v>4</v>
      </c>
      <c r="W288" s="82">
        <f t="shared" si="309"/>
        <v>3</v>
      </c>
      <c r="X288" s="82">
        <f t="shared" si="309"/>
        <v>7</v>
      </c>
      <c r="Y288" s="82">
        <f t="shared" si="309"/>
        <v>1</v>
      </c>
      <c r="Z288" s="83">
        <f t="shared" si="309"/>
        <v>1</v>
      </c>
      <c r="AA288" s="84">
        <f>SUM(T288:Z288)</f>
        <v>207</v>
      </c>
      <c r="AC288" s="84">
        <f>SUM(I288+R288+AA288)</f>
        <v>442</v>
      </c>
    </row>
    <row r="289" spans="1:29" s="64" customFormat="1" ht="15.75" customHeight="1">
      <c r="A289" s="85" t="s">
        <v>136</v>
      </c>
      <c r="B289" s="86">
        <f t="shared" ref="B289:I289" si="310">SUM(B285:B288)</f>
        <v>663</v>
      </c>
      <c r="C289" s="87">
        <f t="shared" si="310"/>
        <v>137</v>
      </c>
      <c r="D289" s="87">
        <f t="shared" si="310"/>
        <v>21</v>
      </c>
      <c r="E289" s="87">
        <f t="shared" si="310"/>
        <v>9</v>
      </c>
      <c r="F289" s="87">
        <f t="shared" si="310"/>
        <v>21</v>
      </c>
      <c r="G289" s="87">
        <f t="shared" si="310"/>
        <v>6</v>
      </c>
      <c r="H289" s="88">
        <f t="shared" si="310"/>
        <v>0</v>
      </c>
      <c r="I289" s="85">
        <f t="shared" si="310"/>
        <v>857</v>
      </c>
      <c r="K289" s="86">
        <f t="shared" ref="K289:R289" si="311">SUM(K285:K288)</f>
        <v>0</v>
      </c>
      <c r="L289" s="87">
        <f t="shared" si="311"/>
        <v>0</v>
      </c>
      <c r="M289" s="87">
        <f t="shared" si="311"/>
        <v>0</v>
      </c>
      <c r="N289" s="87">
        <f t="shared" si="311"/>
        <v>0</v>
      </c>
      <c r="O289" s="87">
        <f t="shared" si="311"/>
        <v>0</v>
      </c>
      <c r="P289" s="87">
        <f t="shared" si="311"/>
        <v>0</v>
      </c>
      <c r="Q289" s="88">
        <f t="shared" si="311"/>
        <v>0</v>
      </c>
      <c r="R289" s="85">
        <f t="shared" si="311"/>
        <v>0</v>
      </c>
      <c r="T289" s="86">
        <f t="shared" ref="T289:AA289" si="312">SUM(T285:T288)</f>
        <v>649</v>
      </c>
      <c r="U289" s="87">
        <f t="shared" si="312"/>
        <v>107</v>
      </c>
      <c r="V289" s="87">
        <f t="shared" si="312"/>
        <v>13</v>
      </c>
      <c r="W289" s="87">
        <f t="shared" si="312"/>
        <v>9</v>
      </c>
      <c r="X289" s="87">
        <f t="shared" si="312"/>
        <v>26</v>
      </c>
      <c r="Y289" s="87">
        <f t="shared" si="312"/>
        <v>9</v>
      </c>
      <c r="Z289" s="88">
        <f t="shared" si="312"/>
        <v>1</v>
      </c>
      <c r="AA289" s="85">
        <f t="shared" si="312"/>
        <v>814</v>
      </c>
      <c r="AC289" s="85">
        <f>SUM(AC285:AC288)</f>
        <v>1671</v>
      </c>
    </row>
    <row r="290" spans="1:29" s="64" customFormat="1" ht="15.75" customHeight="1">
      <c r="A290" s="71">
        <v>0.375</v>
      </c>
      <c r="B290" s="72">
        <f t="shared" ref="B290:H293" si="313">SUM(B22+B89+B156)</f>
        <v>183</v>
      </c>
      <c r="C290" s="73">
        <f t="shared" si="313"/>
        <v>37</v>
      </c>
      <c r="D290" s="73">
        <f t="shared" si="313"/>
        <v>4</v>
      </c>
      <c r="E290" s="73">
        <f t="shared" si="313"/>
        <v>5</v>
      </c>
      <c r="F290" s="73">
        <f t="shared" si="313"/>
        <v>7</v>
      </c>
      <c r="G290" s="73">
        <f t="shared" si="313"/>
        <v>2</v>
      </c>
      <c r="H290" s="74">
        <f t="shared" si="313"/>
        <v>0</v>
      </c>
      <c r="I290" s="75">
        <f>SUM(B290:H290)</f>
        <v>238</v>
      </c>
      <c r="K290" s="72">
        <f t="shared" ref="K290:Q293" si="314">SUM(K22+K89+K156)</f>
        <v>0</v>
      </c>
      <c r="L290" s="73">
        <f t="shared" si="314"/>
        <v>0</v>
      </c>
      <c r="M290" s="73">
        <f t="shared" si="314"/>
        <v>0</v>
      </c>
      <c r="N290" s="73">
        <f t="shared" si="314"/>
        <v>0</v>
      </c>
      <c r="O290" s="73">
        <f t="shared" si="314"/>
        <v>0</v>
      </c>
      <c r="P290" s="73">
        <f t="shared" si="314"/>
        <v>0</v>
      </c>
      <c r="Q290" s="74">
        <f t="shared" si="314"/>
        <v>0</v>
      </c>
      <c r="R290" s="75">
        <f>SUM(K290:Q290)</f>
        <v>0</v>
      </c>
      <c r="T290" s="72">
        <f t="shared" ref="T290:Z293" si="315">SUM(T22+T89+T156)</f>
        <v>175</v>
      </c>
      <c r="U290" s="73">
        <f t="shared" si="315"/>
        <v>21</v>
      </c>
      <c r="V290" s="73">
        <f t="shared" si="315"/>
        <v>6</v>
      </c>
      <c r="W290" s="73">
        <f t="shared" si="315"/>
        <v>1</v>
      </c>
      <c r="X290" s="73">
        <f t="shared" si="315"/>
        <v>5</v>
      </c>
      <c r="Y290" s="73">
        <f t="shared" si="315"/>
        <v>0</v>
      </c>
      <c r="Z290" s="74">
        <f t="shared" si="315"/>
        <v>0</v>
      </c>
      <c r="AA290" s="75">
        <f>SUM(T290:Z290)</f>
        <v>208</v>
      </c>
      <c r="AC290" s="75">
        <f>SUM(I290+R290+AA290)</f>
        <v>446</v>
      </c>
    </row>
    <row r="291" spans="1:29" s="64" customFormat="1" ht="15.75" customHeight="1">
      <c r="A291" s="76">
        <v>0.38541666666666702</v>
      </c>
      <c r="B291" s="77">
        <f t="shared" si="313"/>
        <v>199</v>
      </c>
      <c r="C291" s="64">
        <f t="shared" si="313"/>
        <v>30</v>
      </c>
      <c r="D291" s="64">
        <f t="shared" si="313"/>
        <v>3</v>
      </c>
      <c r="E291" s="64">
        <f t="shared" si="313"/>
        <v>1</v>
      </c>
      <c r="F291" s="64">
        <f t="shared" si="313"/>
        <v>9</v>
      </c>
      <c r="G291" s="64">
        <f t="shared" si="313"/>
        <v>0</v>
      </c>
      <c r="H291" s="78">
        <f t="shared" si="313"/>
        <v>1</v>
      </c>
      <c r="I291" s="79">
        <f>SUM(B291:H291)</f>
        <v>243</v>
      </c>
      <c r="K291" s="77">
        <f t="shared" si="314"/>
        <v>0</v>
      </c>
      <c r="L291" s="64">
        <f t="shared" si="314"/>
        <v>0</v>
      </c>
      <c r="M291" s="64">
        <f t="shared" si="314"/>
        <v>0</v>
      </c>
      <c r="N291" s="64">
        <f t="shared" si="314"/>
        <v>0</v>
      </c>
      <c r="O291" s="64">
        <f t="shared" si="314"/>
        <v>0</v>
      </c>
      <c r="P291" s="64">
        <f t="shared" si="314"/>
        <v>0</v>
      </c>
      <c r="Q291" s="78">
        <f t="shared" si="314"/>
        <v>0</v>
      </c>
      <c r="R291" s="79">
        <f>SUM(K291:Q291)</f>
        <v>0</v>
      </c>
      <c r="T291" s="77">
        <f t="shared" si="315"/>
        <v>183</v>
      </c>
      <c r="U291" s="64">
        <f t="shared" si="315"/>
        <v>25</v>
      </c>
      <c r="V291" s="64">
        <f t="shared" si="315"/>
        <v>5</v>
      </c>
      <c r="W291" s="64">
        <f t="shared" si="315"/>
        <v>3</v>
      </c>
      <c r="X291" s="64">
        <f t="shared" si="315"/>
        <v>7</v>
      </c>
      <c r="Y291" s="64">
        <f t="shared" si="315"/>
        <v>4</v>
      </c>
      <c r="Z291" s="78">
        <f t="shared" si="315"/>
        <v>0</v>
      </c>
      <c r="AA291" s="79">
        <f>SUM(T291:Z291)</f>
        <v>227</v>
      </c>
      <c r="AC291" s="79">
        <f>SUM(I291+R291+AA291)</f>
        <v>470</v>
      </c>
    </row>
    <row r="292" spans="1:29" s="64" customFormat="1" ht="15.75" customHeight="1">
      <c r="A292" s="76">
        <v>0.39583333333333298</v>
      </c>
      <c r="B292" s="77">
        <f t="shared" si="313"/>
        <v>254</v>
      </c>
      <c r="C292" s="64">
        <f t="shared" si="313"/>
        <v>39</v>
      </c>
      <c r="D292" s="64">
        <f t="shared" si="313"/>
        <v>4</v>
      </c>
      <c r="E292" s="64">
        <f t="shared" si="313"/>
        <v>3</v>
      </c>
      <c r="F292" s="64">
        <f t="shared" si="313"/>
        <v>8</v>
      </c>
      <c r="G292" s="64">
        <f t="shared" si="313"/>
        <v>2</v>
      </c>
      <c r="H292" s="78">
        <f t="shared" si="313"/>
        <v>0</v>
      </c>
      <c r="I292" s="79">
        <f>SUM(B292:H292)</f>
        <v>310</v>
      </c>
      <c r="K292" s="77">
        <f t="shared" si="314"/>
        <v>0</v>
      </c>
      <c r="L292" s="64">
        <f t="shared" si="314"/>
        <v>0</v>
      </c>
      <c r="M292" s="64">
        <f t="shared" si="314"/>
        <v>0</v>
      </c>
      <c r="N292" s="64">
        <f t="shared" si="314"/>
        <v>0</v>
      </c>
      <c r="O292" s="64">
        <f t="shared" si="314"/>
        <v>0</v>
      </c>
      <c r="P292" s="64">
        <f t="shared" si="314"/>
        <v>0</v>
      </c>
      <c r="Q292" s="78">
        <f t="shared" si="314"/>
        <v>0</v>
      </c>
      <c r="R292" s="79">
        <f>SUM(K292:Q292)</f>
        <v>0</v>
      </c>
      <c r="T292" s="77">
        <f t="shared" si="315"/>
        <v>188</v>
      </c>
      <c r="U292" s="64">
        <f t="shared" si="315"/>
        <v>23</v>
      </c>
      <c r="V292" s="64">
        <f t="shared" si="315"/>
        <v>2</v>
      </c>
      <c r="W292" s="64">
        <f t="shared" si="315"/>
        <v>2</v>
      </c>
      <c r="X292" s="64">
        <f t="shared" si="315"/>
        <v>7</v>
      </c>
      <c r="Y292" s="64">
        <f t="shared" si="315"/>
        <v>5</v>
      </c>
      <c r="Z292" s="78">
        <f t="shared" si="315"/>
        <v>0</v>
      </c>
      <c r="AA292" s="79">
        <f>SUM(T292:Z292)</f>
        <v>227</v>
      </c>
      <c r="AC292" s="79">
        <f>SUM(I292+R292+AA292)</f>
        <v>537</v>
      </c>
    </row>
    <row r="293" spans="1:29" s="64" customFormat="1" ht="15.75" customHeight="1">
      <c r="A293" s="80">
        <v>0.40625</v>
      </c>
      <c r="B293" s="81">
        <f t="shared" si="313"/>
        <v>262</v>
      </c>
      <c r="C293" s="82">
        <f t="shared" si="313"/>
        <v>37</v>
      </c>
      <c r="D293" s="82">
        <f t="shared" si="313"/>
        <v>5</v>
      </c>
      <c r="E293" s="82">
        <f t="shared" si="313"/>
        <v>4</v>
      </c>
      <c r="F293" s="82">
        <f t="shared" si="313"/>
        <v>11</v>
      </c>
      <c r="G293" s="82">
        <f t="shared" si="313"/>
        <v>1</v>
      </c>
      <c r="H293" s="83">
        <f t="shared" si="313"/>
        <v>0</v>
      </c>
      <c r="I293" s="84">
        <f>SUM(B293:H293)</f>
        <v>320</v>
      </c>
      <c r="K293" s="81">
        <f t="shared" si="314"/>
        <v>0</v>
      </c>
      <c r="L293" s="82">
        <f t="shared" si="314"/>
        <v>0</v>
      </c>
      <c r="M293" s="82">
        <f t="shared" si="314"/>
        <v>0</v>
      </c>
      <c r="N293" s="82">
        <f t="shared" si="314"/>
        <v>0</v>
      </c>
      <c r="O293" s="82">
        <f t="shared" si="314"/>
        <v>0</v>
      </c>
      <c r="P293" s="82">
        <f t="shared" si="314"/>
        <v>0</v>
      </c>
      <c r="Q293" s="83">
        <f t="shared" si="314"/>
        <v>0</v>
      </c>
      <c r="R293" s="84">
        <f>SUM(K293:Q293)</f>
        <v>0</v>
      </c>
      <c r="T293" s="81">
        <f t="shared" si="315"/>
        <v>183</v>
      </c>
      <c r="U293" s="82">
        <f t="shared" si="315"/>
        <v>20</v>
      </c>
      <c r="V293" s="82">
        <f t="shared" si="315"/>
        <v>8</v>
      </c>
      <c r="W293" s="82">
        <f t="shared" si="315"/>
        <v>1</v>
      </c>
      <c r="X293" s="82">
        <f t="shared" si="315"/>
        <v>6</v>
      </c>
      <c r="Y293" s="82">
        <f t="shared" si="315"/>
        <v>4</v>
      </c>
      <c r="Z293" s="83">
        <f t="shared" si="315"/>
        <v>1</v>
      </c>
      <c r="AA293" s="84">
        <f>SUM(T293:Z293)</f>
        <v>223</v>
      </c>
      <c r="AC293" s="84">
        <f>SUM(I293+R293+AA293)</f>
        <v>543</v>
      </c>
    </row>
    <row r="294" spans="1:29" s="64" customFormat="1" ht="15.75" customHeight="1">
      <c r="A294" s="85" t="s">
        <v>136</v>
      </c>
      <c r="B294" s="86">
        <f t="shared" ref="B294:I294" si="316">SUM(B290:B293)</f>
        <v>898</v>
      </c>
      <c r="C294" s="87">
        <f t="shared" si="316"/>
        <v>143</v>
      </c>
      <c r="D294" s="87">
        <f t="shared" si="316"/>
        <v>16</v>
      </c>
      <c r="E294" s="87">
        <f t="shared" si="316"/>
        <v>13</v>
      </c>
      <c r="F294" s="87">
        <f t="shared" si="316"/>
        <v>35</v>
      </c>
      <c r="G294" s="87">
        <f t="shared" si="316"/>
        <v>5</v>
      </c>
      <c r="H294" s="88">
        <f t="shared" si="316"/>
        <v>1</v>
      </c>
      <c r="I294" s="85">
        <f t="shared" si="316"/>
        <v>1111</v>
      </c>
      <c r="K294" s="86">
        <f t="shared" ref="K294:R294" si="317">SUM(K290:K293)</f>
        <v>0</v>
      </c>
      <c r="L294" s="87">
        <f t="shared" si="317"/>
        <v>0</v>
      </c>
      <c r="M294" s="87">
        <f t="shared" si="317"/>
        <v>0</v>
      </c>
      <c r="N294" s="87">
        <f t="shared" si="317"/>
        <v>0</v>
      </c>
      <c r="O294" s="87">
        <f t="shared" si="317"/>
        <v>0</v>
      </c>
      <c r="P294" s="87">
        <f t="shared" si="317"/>
        <v>0</v>
      </c>
      <c r="Q294" s="88">
        <f t="shared" si="317"/>
        <v>0</v>
      </c>
      <c r="R294" s="85">
        <f t="shared" si="317"/>
        <v>0</v>
      </c>
      <c r="T294" s="86">
        <f t="shared" ref="T294:AA294" si="318">SUM(T290:T293)</f>
        <v>729</v>
      </c>
      <c r="U294" s="87">
        <f t="shared" si="318"/>
        <v>89</v>
      </c>
      <c r="V294" s="87">
        <f t="shared" si="318"/>
        <v>21</v>
      </c>
      <c r="W294" s="87">
        <f t="shared" si="318"/>
        <v>7</v>
      </c>
      <c r="X294" s="87">
        <f t="shared" si="318"/>
        <v>25</v>
      </c>
      <c r="Y294" s="87">
        <f t="shared" si="318"/>
        <v>13</v>
      </c>
      <c r="Z294" s="88">
        <f t="shared" si="318"/>
        <v>1</v>
      </c>
      <c r="AA294" s="85">
        <f t="shared" si="318"/>
        <v>885</v>
      </c>
      <c r="AC294" s="85">
        <f>SUM(AC290:AC293)</f>
        <v>1996</v>
      </c>
    </row>
    <row r="295" spans="1:29" s="64" customFormat="1" ht="15.75" customHeight="1">
      <c r="A295" s="71">
        <v>0.41666666666666702</v>
      </c>
      <c r="B295" s="72">
        <f t="shared" ref="B295:H298" si="319">SUM(B27+B94+B161)</f>
        <v>293</v>
      </c>
      <c r="C295" s="73">
        <f t="shared" si="319"/>
        <v>38</v>
      </c>
      <c r="D295" s="73">
        <f t="shared" si="319"/>
        <v>4</v>
      </c>
      <c r="E295" s="73">
        <f t="shared" si="319"/>
        <v>1</v>
      </c>
      <c r="F295" s="73">
        <f t="shared" si="319"/>
        <v>8</v>
      </c>
      <c r="G295" s="73">
        <f t="shared" si="319"/>
        <v>4</v>
      </c>
      <c r="H295" s="74">
        <f t="shared" si="319"/>
        <v>1</v>
      </c>
      <c r="I295" s="75">
        <f>SUM(B295:H295)</f>
        <v>349</v>
      </c>
      <c r="K295" s="72">
        <f t="shared" ref="K295:Q298" si="320">SUM(K27+K94+K161)</f>
        <v>0</v>
      </c>
      <c r="L295" s="73">
        <f t="shared" si="320"/>
        <v>0</v>
      </c>
      <c r="M295" s="73">
        <f t="shared" si="320"/>
        <v>0</v>
      </c>
      <c r="N295" s="73">
        <f t="shared" si="320"/>
        <v>0</v>
      </c>
      <c r="O295" s="73">
        <f t="shared" si="320"/>
        <v>0</v>
      </c>
      <c r="P295" s="73">
        <f t="shared" si="320"/>
        <v>0</v>
      </c>
      <c r="Q295" s="74">
        <f t="shared" si="320"/>
        <v>0</v>
      </c>
      <c r="R295" s="75">
        <f>SUM(K295:Q295)</f>
        <v>0</v>
      </c>
      <c r="T295" s="72">
        <f t="shared" ref="T295:Z298" si="321">SUM(T27+T94+T161)</f>
        <v>210</v>
      </c>
      <c r="U295" s="73">
        <f t="shared" si="321"/>
        <v>29</v>
      </c>
      <c r="V295" s="73">
        <f t="shared" si="321"/>
        <v>2</v>
      </c>
      <c r="W295" s="73">
        <f t="shared" si="321"/>
        <v>2</v>
      </c>
      <c r="X295" s="73">
        <f t="shared" si="321"/>
        <v>8</v>
      </c>
      <c r="Y295" s="73">
        <f t="shared" si="321"/>
        <v>5</v>
      </c>
      <c r="Z295" s="74">
        <f t="shared" si="321"/>
        <v>0</v>
      </c>
      <c r="AA295" s="75">
        <f>SUM(T295:Z295)</f>
        <v>256</v>
      </c>
      <c r="AC295" s="75">
        <f>SUM(I295+R295+AA295)</f>
        <v>605</v>
      </c>
    </row>
    <row r="296" spans="1:29" s="64" customFormat="1" ht="15.75" customHeight="1">
      <c r="A296" s="76">
        <v>0.42708333333333298</v>
      </c>
      <c r="B296" s="77">
        <f t="shared" si="319"/>
        <v>272</v>
      </c>
      <c r="C296" s="64">
        <f t="shared" si="319"/>
        <v>44</v>
      </c>
      <c r="D296" s="64">
        <f t="shared" si="319"/>
        <v>4</v>
      </c>
      <c r="E296" s="64">
        <f t="shared" si="319"/>
        <v>1</v>
      </c>
      <c r="F296" s="64">
        <f t="shared" si="319"/>
        <v>9</v>
      </c>
      <c r="G296" s="64">
        <f t="shared" si="319"/>
        <v>1</v>
      </c>
      <c r="H296" s="78">
        <f t="shared" si="319"/>
        <v>0</v>
      </c>
      <c r="I296" s="79">
        <f>SUM(B296:H296)</f>
        <v>331</v>
      </c>
      <c r="K296" s="77">
        <f t="shared" si="320"/>
        <v>0</v>
      </c>
      <c r="L296" s="64">
        <f t="shared" si="320"/>
        <v>0</v>
      </c>
      <c r="M296" s="64">
        <f t="shared" si="320"/>
        <v>0</v>
      </c>
      <c r="N296" s="64">
        <f t="shared" si="320"/>
        <v>0</v>
      </c>
      <c r="O296" s="64">
        <f t="shared" si="320"/>
        <v>0</v>
      </c>
      <c r="P296" s="64">
        <f t="shared" si="320"/>
        <v>0</v>
      </c>
      <c r="Q296" s="78">
        <f t="shared" si="320"/>
        <v>0</v>
      </c>
      <c r="R296" s="79">
        <f>SUM(K296:Q296)</f>
        <v>0</v>
      </c>
      <c r="T296" s="77">
        <f t="shared" si="321"/>
        <v>197</v>
      </c>
      <c r="U296" s="64">
        <f t="shared" si="321"/>
        <v>26</v>
      </c>
      <c r="V296" s="64">
        <f t="shared" si="321"/>
        <v>3</v>
      </c>
      <c r="W296" s="64">
        <f t="shared" si="321"/>
        <v>4</v>
      </c>
      <c r="X296" s="64">
        <f t="shared" si="321"/>
        <v>7</v>
      </c>
      <c r="Y296" s="64">
        <f t="shared" si="321"/>
        <v>3</v>
      </c>
      <c r="Z296" s="78">
        <f t="shared" si="321"/>
        <v>0</v>
      </c>
      <c r="AA296" s="79">
        <f>SUM(T296:Z296)</f>
        <v>240</v>
      </c>
      <c r="AC296" s="79">
        <f>SUM(I296+R296+AA296)</f>
        <v>571</v>
      </c>
    </row>
    <row r="297" spans="1:29" s="64" customFormat="1" ht="15.75" customHeight="1">
      <c r="A297" s="76">
        <v>0.4375</v>
      </c>
      <c r="B297" s="77">
        <f t="shared" si="319"/>
        <v>275</v>
      </c>
      <c r="C297" s="64">
        <f t="shared" si="319"/>
        <v>50</v>
      </c>
      <c r="D297" s="64">
        <f t="shared" si="319"/>
        <v>1</v>
      </c>
      <c r="E297" s="64">
        <f t="shared" si="319"/>
        <v>1</v>
      </c>
      <c r="F297" s="64">
        <f t="shared" si="319"/>
        <v>6</v>
      </c>
      <c r="G297" s="64">
        <f t="shared" si="319"/>
        <v>3</v>
      </c>
      <c r="H297" s="78">
        <f t="shared" si="319"/>
        <v>0</v>
      </c>
      <c r="I297" s="79">
        <f>SUM(B297:H297)</f>
        <v>336</v>
      </c>
      <c r="K297" s="77">
        <f t="shared" si="320"/>
        <v>0</v>
      </c>
      <c r="L297" s="64">
        <f t="shared" si="320"/>
        <v>0</v>
      </c>
      <c r="M297" s="64">
        <f t="shared" si="320"/>
        <v>0</v>
      </c>
      <c r="N297" s="64">
        <f t="shared" si="320"/>
        <v>0</v>
      </c>
      <c r="O297" s="64">
        <f t="shared" si="320"/>
        <v>0</v>
      </c>
      <c r="P297" s="64">
        <f t="shared" si="320"/>
        <v>0</v>
      </c>
      <c r="Q297" s="78">
        <f t="shared" si="320"/>
        <v>0</v>
      </c>
      <c r="R297" s="79">
        <f>SUM(K297:Q297)</f>
        <v>0</v>
      </c>
      <c r="T297" s="77">
        <f t="shared" si="321"/>
        <v>193</v>
      </c>
      <c r="U297" s="64">
        <f t="shared" si="321"/>
        <v>29</v>
      </c>
      <c r="V297" s="64">
        <f t="shared" si="321"/>
        <v>5</v>
      </c>
      <c r="W297" s="64">
        <f t="shared" si="321"/>
        <v>4</v>
      </c>
      <c r="X297" s="64">
        <f t="shared" si="321"/>
        <v>9</v>
      </c>
      <c r="Y297" s="64">
        <f t="shared" si="321"/>
        <v>2</v>
      </c>
      <c r="Z297" s="78">
        <f t="shared" si="321"/>
        <v>0</v>
      </c>
      <c r="AA297" s="79">
        <f>SUM(T297:Z297)</f>
        <v>242</v>
      </c>
      <c r="AC297" s="79">
        <f>SUM(I297+R297+AA297)</f>
        <v>578</v>
      </c>
    </row>
    <row r="298" spans="1:29" s="64" customFormat="1" ht="15.75" customHeight="1">
      <c r="A298" s="80">
        <v>0.44791666666666702</v>
      </c>
      <c r="B298" s="81">
        <f t="shared" si="319"/>
        <v>277</v>
      </c>
      <c r="C298" s="82">
        <f t="shared" si="319"/>
        <v>35</v>
      </c>
      <c r="D298" s="82">
        <f t="shared" si="319"/>
        <v>2</v>
      </c>
      <c r="E298" s="82">
        <f t="shared" si="319"/>
        <v>1</v>
      </c>
      <c r="F298" s="82">
        <f t="shared" si="319"/>
        <v>7</v>
      </c>
      <c r="G298" s="82">
        <f t="shared" si="319"/>
        <v>3</v>
      </c>
      <c r="H298" s="83">
        <f t="shared" si="319"/>
        <v>0</v>
      </c>
      <c r="I298" s="84">
        <f>SUM(B298:H298)</f>
        <v>325</v>
      </c>
      <c r="K298" s="81">
        <f t="shared" si="320"/>
        <v>0</v>
      </c>
      <c r="L298" s="82">
        <f t="shared" si="320"/>
        <v>0</v>
      </c>
      <c r="M298" s="82">
        <f t="shared" si="320"/>
        <v>0</v>
      </c>
      <c r="N298" s="82">
        <f t="shared" si="320"/>
        <v>0</v>
      </c>
      <c r="O298" s="82">
        <f t="shared" si="320"/>
        <v>0</v>
      </c>
      <c r="P298" s="82">
        <f t="shared" si="320"/>
        <v>0</v>
      </c>
      <c r="Q298" s="83">
        <f t="shared" si="320"/>
        <v>0</v>
      </c>
      <c r="R298" s="84">
        <f>SUM(K298:Q298)</f>
        <v>0</v>
      </c>
      <c r="T298" s="81">
        <f t="shared" si="321"/>
        <v>215</v>
      </c>
      <c r="U298" s="82">
        <f t="shared" si="321"/>
        <v>30</v>
      </c>
      <c r="V298" s="82">
        <f t="shared" si="321"/>
        <v>1</v>
      </c>
      <c r="W298" s="82">
        <f t="shared" si="321"/>
        <v>1</v>
      </c>
      <c r="X298" s="82">
        <f t="shared" si="321"/>
        <v>4</v>
      </c>
      <c r="Y298" s="82">
        <f t="shared" si="321"/>
        <v>5</v>
      </c>
      <c r="Z298" s="83">
        <f t="shared" si="321"/>
        <v>0</v>
      </c>
      <c r="AA298" s="84">
        <f>SUM(T298:Z298)</f>
        <v>256</v>
      </c>
      <c r="AC298" s="84">
        <f>SUM(I298+R298+AA298)</f>
        <v>581</v>
      </c>
    </row>
    <row r="299" spans="1:29" s="64" customFormat="1" ht="15.75" customHeight="1">
      <c r="A299" s="85" t="s">
        <v>136</v>
      </c>
      <c r="B299" s="86">
        <f t="shared" ref="B299:I299" si="322">SUM(B295:B298)</f>
        <v>1117</v>
      </c>
      <c r="C299" s="87">
        <f t="shared" si="322"/>
        <v>167</v>
      </c>
      <c r="D299" s="87">
        <f t="shared" si="322"/>
        <v>11</v>
      </c>
      <c r="E299" s="87">
        <f t="shared" si="322"/>
        <v>4</v>
      </c>
      <c r="F299" s="87">
        <f t="shared" si="322"/>
        <v>30</v>
      </c>
      <c r="G299" s="87">
        <f t="shared" si="322"/>
        <v>11</v>
      </c>
      <c r="H299" s="88">
        <f t="shared" si="322"/>
        <v>1</v>
      </c>
      <c r="I299" s="85">
        <f t="shared" si="322"/>
        <v>1341</v>
      </c>
      <c r="K299" s="86">
        <f t="shared" ref="K299:R299" si="323">SUM(K295:K298)</f>
        <v>0</v>
      </c>
      <c r="L299" s="87">
        <f t="shared" si="323"/>
        <v>0</v>
      </c>
      <c r="M299" s="87">
        <f t="shared" si="323"/>
        <v>0</v>
      </c>
      <c r="N299" s="87">
        <f t="shared" si="323"/>
        <v>0</v>
      </c>
      <c r="O299" s="87">
        <f t="shared" si="323"/>
        <v>0</v>
      </c>
      <c r="P299" s="87">
        <f t="shared" si="323"/>
        <v>0</v>
      </c>
      <c r="Q299" s="88">
        <f t="shared" si="323"/>
        <v>0</v>
      </c>
      <c r="R299" s="85">
        <f t="shared" si="323"/>
        <v>0</v>
      </c>
      <c r="T299" s="86">
        <f t="shared" ref="T299:AA299" si="324">SUM(T295:T298)</f>
        <v>815</v>
      </c>
      <c r="U299" s="87">
        <f t="shared" si="324"/>
        <v>114</v>
      </c>
      <c r="V299" s="87">
        <f t="shared" si="324"/>
        <v>11</v>
      </c>
      <c r="W299" s="87">
        <f t="shared" si="324"/>
        <v>11</v>
      </c>
      <c r="X299" s="87">
        <f t="shared" si="324"/>
        <v>28</v>
      </c>
      <c r="Y299" s="87">
        <f t="shared" si="324"/>
        <v>15</v>
      </c>
      <c r="Z299" s="88">
        <f t="shared" si="324"/>
        <v>0</v>
      </c>
      <c r="AA299" s="85">
        <f t="shared" si="324"/>
        <v>994</v>
      </c>
      <c r="AC299" s="85">
        <f>SUM(AC295:AC298)</f>
        <v>2335</v>
      </c>
    </row>
    <row r="300" spans="1:29" s="64" customFormat="1" ht="15.75" customHeight="1">
      <c r="A300" s="71">
        <v>0.45833333333333298</v>
      </c>
      <c r="B300" s="72">
        <f t="shared" ref="B300:H303" si="325">SUM(B32+B99+B166)</f>
        <v>305</v>
      </c>
      <c r="C300" s="73">
        <f t="shared" si="325"/>
        <v>35</v>
      </c>
      <c r="D300" s="73">
        <f t="shared" si="325"/>
        <v>5</v>
      </c>
      <c r="E300" s="73">
        <f t="shared" si="325"/>
        <v>1</v>
      </c>
      <c r="F300" s="73">
        <f t="shared" si="325"/>
        <v>6</v>
      </c>
      <c r="G300" s="73">
        <f t="shared" si="325"/>
        <v>3</v>
      </c>
      <c r="H300" s="74">
        <f t="shared" si="325"/>
        <v>0</v>
      </c>
      <c r="I300" s="75">
        <f>SUM(B300:H300)</f>
        <v>355</v>
      </c>
      <c r="K300" s="72">
        <f t="shared" ref="K300:Q303" si="326">SUM(K32+K99+K166)</f>
        <v>0</v>
      </c>
      <c r="L300" s="73">
        <f t="shared" si="326"/>
        <v>0</v>
      </c>
      <c r="M300" s="73">
        <f t="shared" si="326"/>
        <v>0</v>
      </c>
      <c r="N300" s="73">
        <f t="shared" si="326"/>
        <v>0</v>
      </c>
      <c r="O300" s="73">
        <f t="shared" si="326"/>
        <v>0</v>
      </c>
      <c r="P300" s="73">
        <f t="shared" si="326"/>
        <v>0</v>
      </c>
      <c r="Q300" s="74">
        <f t="shared" si="326"/>
        <v>0</v>
      </c>
      <c r="R300" s="75">
        <f>SUM(K300:Q300)</f>
        <v>0</v>
      </c>
      <c r="T300" s="72">
        <f t="shared" ref="T300:Z303" si="327">SUM(T32+T99+T166)</f>
        <v>184</v>
      </c>
      <c r="U300" s="73">
        <f t="shared" si="327"/>
        <v>21</v>
      </c>
      <c r="V300" s="73">
        <f t="shared" si="327"/>
        <v>1</v>
      </c>
      <c r="W300" s="73">
        <f t="shared" si="327"/>
        <v>2</v>
      </c>
      <c r="X300" s="73">
        <f t="shared" si="327"/>
        <v>9</v>
      </c>
      <c r="Y300" s="73">
        <f t="shared" si="327"/>
        <v>2</v>
      </c>
      <c r="Z300" s="74">
        <f t="shared" si="327"/>
        <v>0</v>
      </c>
      <c r="AA300" s="75">
        <f>SUM(T300:Z300)</f>
        <v>219</v>
      </c>
      <c r="AC300" s="75">
        <f>SUM(I300+R300+AA300)</f>
        <v>574</v>
      </c>
    </row>
    <row r="301" spans="1:29" s="64" customFormat="1" ht="15.75" customHeight="1">
      <c r="A301" s="76">
        <v>0.46875</v>
      </c>
      <c r="B301" s="77">
        <f t="shared" si="325"/>
        <v>293</v>
      </c>
      <c r="C301" s="64">
        <f t="shared" si="325"/>
        <v>48</v>
      </c>
      <c r="D301" s="64">
        <f t="shared" si="325"/>
        <v>4</v>
      </c>
      <c r="E301" s="64">
        <f t="shared" si="325"/>
        <v>2</v>
      </c>
      <c r="F301" s="64">
        <f t="shared" si="325"/>
        <v>8</v>
      </c>
      <c r="G301" s="64">
        <f t="shared" si="325"/>
        <v>6</v>
      </c>
      <c r="H301" s="78">
        <f t="shared" si="325"/>
        <v>0</v>
      </c>
      <c r="I301" s="79">
        <f>SUM(B301:H301)</f>
        <v>361</v>
      </c>
      <c r="K301" s="77">
        <f t="shared" si="326"/>
        <v>0</v>
      </c>
      <c r="L301" s="64">
        <f t="shared" si="326"/>
        <v>0</v>
      </c>
      <c r="M301" s="64">
        <f t="shared" si="326"/>
        <v>1</v>
      </c>
      <c r="N301" s="64">
        <f t="shared" si="326"/>
        <v>0</v>
      </c>
      <c r="O301" s="64">
        <f t="shared" si="326"/>
        <v>0</v>
      </c>
      <c r="P301" s="64">
        <f t="shared" si="326"/>
        <v>0</v>
      </c>
      <c r="Q301" s="78">
        <f t="shared" si="326"/>
        <v>0</v>
      </c>
      <c r="R301" s="79">
        <f>SUM(K301:Q301)</f>
        <v>1</v>
      </c>
      <c r="T301" s="77">
        <f t="shared" si="327"/>
        <v>196</v>
      </c>
      <c r="U301" s="64">
        <f t="shared" si="327"/>
        <v>24</v>
      </c>
      <c r="V301" s="64">
        <f t="shared" si="327"/>
        <v>0</v>
      </c>
      <c r="W301" s="64">
        <f t="shared" si="327"/>
        <v>4</v>
      </c>
      <c r="X301" s="64">
        <f t="shared" si="327"/>
        <v>7</v>
      </c>
      <c r="Y301" s="64">
        <f t="shared" si="327"/>
        <v>3</v>
      </c>
      <c r="Z301" s="78">
        <f t="shared" si="327"/>
        <v>1</v>
      </c>
      <c r="AA301" s="79">
        <f>SUM(T301:Z301)</f>
        <v>235</v>
      </c>
      <c r="AC301" s="79">
        <f>SUM(I301+R301+AA301)</f>
        <v>597</v>
      </c>
    </row>
    <row r="302" spans="1:29" s="64" customFormat="1" ht="15.75" customHeight="1">
      <c r="A302" s="76">
        <v>0.47916666666666702</v>
      </c>
      <c r="B302" s="77">
        <f t="shared" si="325"/>
        <v>302</v>
      </c>
      <c r="C302" s="64">
        <f t="shared" si="325"/>
        <v>36</v>
      </c>
      <c r="D302" s="64">
        <f t="shared" si="325"/>
        <v>5</v>
      </c>
      <c r="E302" s="64">
        <f t="shared" si="325"/>
        <v>0</v>
      </c>
      <c r="F302" s="64">
        <f t="shared" si="325"/>
        <v>5</v>
      </c>
      <c r="G302" s="64">
        <f t="shared" si="325"/>
        <v>1</v>
      </c>
      <c r="H302" s="78">
        <f t="shared" si="325"/>
        <v>0</v>
      </c>
      <c r="I302" s="79">
        <f>SUM(B302:H302)</f>
        <v>349</v>
      </c>
      <c r="K302" s="77">
        <f t="shared" si="326"/>
        <v>0</v>
      </c>
      <c r="L302" s="64">
        <f t="shared" si="326"/>
        <v>0</v>
      </c>
      <c r="M302" s="64">
        <f t="shared" si="326"/>
        <v>0</v>
      </c>
      <c r="N302" s="64">
        <f t="shared" si="326"/>
        <v>0</v>
      </c>
      <c r="O302" s="64">
        <f t="shared" si="326"/>
        <v>0</v>
      </c>
      <c r="P302" s="64">
        <f t="shared" si="326"/>
        <v>0</v>
      </c>
      <c r="Q302" s="78">
        <f t="shared" si="326"/>
        <v>0</v>
      </c>
      <c r="R302" s="79">
        <f>SUM(K302:Q302)</f>
        <v>0</v>
      </c>
      <c r="T302" s="77">
        <f t="shared" si="327"/>
        <v>198</v>
      </c>
      <c r="U302" s="64">
        <f t="shared" si="327"/>
        <v>15</v>
      </c>
      <c r="V302" s="64">
        <f t="shared" si="327"/>
        <v>6</v>
      </c>
      <c r="W302" s="64">
        <f t="shared" si="327"/>
        <v>3</v>
      </c>
      <c r="X302" s="64">
        <f t="shared" si="327"/>
        <v>8</v>
      </c>
      <c r="Y302" s="64">
        <f t="shared" si="327"/>
        <v>3</v>
      </c>
      <c r="Z302" s="78">
        <f t="shared" si="327"/>
        <v>0</v>
      </c>
      <c r="AA302" s="79">
        <f>SUM(T302:Z302)</f>
        <v>233</v>
      </c>
      <c r="AC302" s="79">
        <f>SUM(I302+R302+AA302)</f>
        <v>582</v>
      </c>
    </row>
    <row r="303" spans="1:29" s="64" customFormat="1" ht="15.75" customHeight="1">
      <c r="A303" s="80">
        <v>0.48958333333333298</v>
      </c>
      <c r="B303" s="81">
        <f t="shared" si="325"/>
        <v>295</v>
      </c>
      <c r="C303" s="82">
        <f t="shared" si="325"/>
        <v>42</v>
      </c>
      <c r="D303" s="82">
        <f t="shared" si="325"/>
        <v>4</v>
      </c>
      <c r="E303" s="82">
        <f t="shared" si="325"/>
        <v>0</v>
      </c>
      <c r="F303" s="82">
        <f t="shared" si="325"/>
        <v>8</v>
      </c>
      <c r="G303" s="82">
        <f t="shared" si="325"/>
        <v>3</v>
      </c>
      <c r="H303" s="83">
        <f t="shared" si="325"/>
        <v>0</v>
      </c>
      <c r="I303" s="84">
        <f>SUM(B303:H303)</f>
        <v>352</v>
      </c>
      <c r="K303" s="81">
        <f t="shared" si="326"/>
        <v>0</v>
      </c>
      <c r="L303" s="82">
        <f t="shared" si="326"/>
        <v>2</v>
      </c>
      <c r="M303" s="82">
        <f t="shared" si="326"/>
        <v>0</v>
      </c>
      <c r="N303" s="82">
        <f t="shared" si="326"/>
        <v>0</v>
      </c>
      <c r="O303" s="82">
        <f t="shared" si="326"/>
        <v>0</v>
      </c>
      <c r="P303" s="82">
        <f t="shared" si="326"/>
        <v>0</v>
      </c>
      <c r="Q303" s="83">
        <f t="shared" si="326"/>
        <v>0</v>
      </c>
      <c r="R303" s="84">
        <f>SUM(K303:Q303)</f>
        <v>2</v>
      </c>
      <c r="T303" s="81">
        <f t="shared" si="327"/>
        <v>209</v>
      </c>
      <c r="U303" s="82">
        <f t="shared" si="327"/>
        <v>24</v>
      </c>
      <c r="V303" s="82">
        <f t="shared" si="327"/>
        <v>2</v>
      </c>
      <c r="W303" s="82">
        <f t="shared" si="327"/>
        <v>2</v>
      </c>
      <c r="X303" s="82">
        <f t="shared" si="327"/>
        <v>6</v>
      </c>
      <c r="Y303" s="82">
        <f t="shared" si="327"/>
        <v>2</v>
      </c>
      <c r="Z303" s="83">
        <f t="shared" si="327"/>
        <v>0</v>
      </c>
      <c r="AA303" s="84">
        <f>SUM(T303:Z303)</f>
        <v>245</v>
      </c>
      <c r="AC303" s="84">
        <f>SUM(I303+R303+AA303)</f>
        <v>599</v>
      </c>
    </row>
    <row r="304" spans="1:29" s="64" customFormat="1" ht="15.75" customHeight="1">
      <c r="A304" s="85" t="s">
        <v>136</v>
      </c>
      <c r="B304" s="86">
        <f t="shared" ref="B304:I304" si="328">SUM(B300:B303)</f>
        <v>1195</v>
      </c>
      <c r="C304" s="87">
        <f t="shared" si="328"/>
        <v>161</v>
      </c>
      <c r="D304" s="87">
        <f t="shared" si="328"/>
        <v>18</v>
      </c>
      <c r="E304" s="87">
        <f t="shared" si="328"/>
        <v>3</v>
      </c>
      <c r="F304" s="87">
        <f t="shared" si="328"/>
        <v>27</v>
      </c>
      <c r="G304" s="87">
        <f t="shared" si="328"/>
        <v>13</v>
      </c>
      <c r="H304" s="88">
        <f t="shared" si="328"/>
        <v>0</v>
      </c>
      <c r="I304" s="85">
        <f t="shared" si="328"/>
        <v>1417</v>
      </c>
      <c r="K304" s="86">
        <f t="shared" ref="K304:R304" si="329">SUM(K300:K303)</f>
        <v>0</v>
      </c>
      <c r="L304" s="87">
        <f t="shared" si="329"/>
        <v>2</v>
      </c>
      <c r="M304" s="87">
        <f t="shared" si="329"/>
        <v>1</v>
      </c>
      <c r="N304" s="87">
        <f t="shared" si="329"/>
        <v>0</v>
      </c>
      <c r="O304" s="87">
        <f t="shared" si="329"/>
        <v>0</v>
      </c>
      <c r="P304" s="87">
        <f t="shared" si="329"/>
        <v>0</v>
      </c>
      <c r="Q304" s="88">
        <f t="shared" si="329"/>
        <v>0</v>
      </c>
      <c r="R304" s="85">
        <f t="shared" si="329"/>
        <v>3</v>
      </c>
      <c r="T304" s="86">
        <f t="shared" ref="T304:AA304" si="330">SUM(T300:T303)</f>
        <v>787</v>
      </c>
      <c r="U304" s="87">
        <f t="shared" si="330"/>
        <v>84</v>
      </c>
      <c r="V304" s="87">
        <f t="shared" si="330"/>
        <v>9</v>
      </c>
      <c r="W304" s="87">
        <f t="shared" si="330"/>
        <v>11</v>
      </c>
      <c r="X304" s="87">
        <f t="shared" si="330"/>
        <v>30</v>
      </c>
      <c r="Y304" s="87">
        <f t="shared" si="330"/>
        <v>10</v>
      </c>
      <c r="Z304" s="88">
        <f t="shared" si="330"/>
        <v>1</v>
      </c>
      <c r="AA304" s="85">
        <f t="shared" si="330"/>
        <v>932</v>
      </c>
      <c r="AC304" s="85">
        <f>SUM(AC300:AC303)</f>
        <v>2352</v>
      </c>
    </row>
    <row r="305" spans="1:29" s="64" customFormat="1" ht="15.75" customHeight="1">
      <c r="A305" s="71">
        <v>0.5</v>
      </c>
      <c r="B305" s="72">
        <f t="shared" ref="B305:H308" si="331">SUM(B37+B104+B171)</f>
        <v>319</v>
      </c>
      <c r="C305" s="73">
        <f t="shared" si="331"/>
        <v>39</v>
      </c>
      <c r="D305" s="73">
        <f t="shared" si="331"/>
        <v>1</v>
      </c>
      <c r="E305" s="73">
        <f t="shared" si="331"/>
        <v>2</v>
      </c>
      <c r="F305" s="73">
        <f t="shared" si="331"/>
        <v>7</v>
      </c>
      <c r="G305" s="73">
        <f t="shared" si="331"/>
        <v>8</v>
      </c>
      <c r="H305" s="74">
        <f t="shared" si="331"/>
        <v>0</v>
      </c>
      <c r="I305" s="75">
        <f>SUM(B305:H305)</f>
        <v>376</v>
      </c>
      <c r="K305" s="72">
        <f t="shared" ref="K305:Q308" si="332">SUM(K37+K104+K171)</f>
        <v>0</v>
      </c>
      <c r="L305" s="73">
        <f t="shared" si="332"/>
        <v>2</v>
      </c>
      <c r="M305" s="73">
        <f t="shared" si="332"/>
        <v>0</v>
      </c>
      <c r="N305" s="73">
        <f t="shared" si="332"/>
        <v>0</v>
      </c>
      <c r="O305" s="73">
        <f t="shared" si="332"/>
        <v>0</v>
      </c>
      <c r="P305" s="73">
        <f t="shared" si="332"/>
        <v>0</v>
      </c>
      <c r="Q305" s="74">
        <f t="shared" si="332"/>
        <v>0</v>
      </c>
      <c r="R305" s="75">
        <f>SUM(K305:Q305)</f>
        <v>2</v>
      </c>
      <c r="T305" s="72">
        <f t="shared" ref="T305:Z308" si="333">SUM(T37+T104+T171)</f>
        <v>219</v>
      </c>
      <c r="U305" s="73">
        <f t="shared" si="333"/>
        <v>29</v>
      </c>
      <c r="V305" s="73">
        <f t="shared" si="333"/>
        <v>2</v>
      </c>
      <c r="W305" s="73">
        <f t="shared" si="333"/>
        <v>1</v>
      </c>
      <c r="X305" s="73">
        <f t="shared" si="333"/>
        <v>7</v>
      </c>
      <c r="Y305" s="73">
        <f t="shared" si="333"/>
        <v>3</v>
      </c>
      <c r="Z305" s="74">
        <f t="shared" si="333"/>
        <v>0</v>
      </c>
      <c r="AA305" s="75">
        <f>SUM(T305:Z305)</f>
        <v>261</v>
      </c>
      <c r="AC305" s="75">
        <f>SUM(I305+R305+AA305)</f>
        <v>639</v>
      </c>
    </row>
    <row r="306" spans="1:29" s="64" customFormat="1" ht="15.75" customHeight="1">
      <c r="A306" s="76">
        <v>0.51041666666666696</v>
      </c>
      <c r="B306" s="77">
        <f t="shared" si="331"/>
        <v>321</v>
      </c>
      <c r="C306" s="64">
        <f t="shared" si="331"/>
        <v>35</v>
      </c>
      <c r="D306" s="64">
        <f t="shared" si="331"/>
        <v>1</v>
      </c>
      <c r="E306" s="64">
        <f t="shared" si="331"/>
        <v>0</v>
      </c>
      <c r="F306" s="64">
        <f t="shared" si="331"/>
        <v>7</v>
      </c>
      <c r="G306" s="64">
        <f t="shared" si="331"/>
        <v>9</v>
      </c>
      <c r="H306" s="78">
        <f t="shared" si="331"/>
        <v>1</v>
      </c>
      <c r="I306" s="79">
        <f>SUM(B306:H306)</f>
        <v>374</v>
      </c>
      <c r="K306" s="77">
        <f t="shared" si="332"/>
        <v>0</v>
      </c>
      <c r="L306" s="64">
        <f t="shared" si="332"/>
        <v>0</v>
      </c>
      <c r="M306" s="64">
        <f t="shared" si="332"/>
        <v>0</v>
      </c>
      <c r="N306" s="64">
        <f t="shared" si="332"/>
        <v>0</v>
      </c>
      <c r="O306" s="64">
        <f t="shared" si="332"/>
        <v>0</v>
      </c>
      <c r="P306" s="64">
        <f t="shared" si="332"/>
        <v>0</v>
      </c>
      <c r="Q306" s="78">
        <f t="shared" si="332"/>
        <v>0</v>
      </c>
      <c r="R306" s="79">
        <f>SUM(K306:Q306)</f>
        <v>0</v>
      </c>
      <c r="T306" s="77">
        <f t="shared" si="333"/>
        <v>214</v>
      </c>
      <c r="U306" s="64">
        <f t="shared" si="333"/>
        <v>21</v>
      </c>
      <c r="V306" s="64">
        <f t="shared" si="333"/>
        <v>2</v>
      </c>
      <c r="W306" s="64">
        <f t="shared" si="333"/>
        <v>3</v>
      </c>
      <c r="X306" s="64">
        <f t="shared" si="333"/>
        <v>10</v>
      </c>
      <c r="Y306" s="64">
        <f t="shared" si="333"/>
        <v>7</v>
      </c>
      <c r="Z306" s="78">
        <f t="shared" si="333"/>
        <v>0</v>
      </c>
      <c r="AA306" s="79">
        <f>SUM(T306:Z306)</f>
        <v>257</v>
      </c>
      <c r="AC306" s="79">
        <f>SUM(I306+R306+AA306)</f>
        <v>631</v>
      </c>
    </row>
    <row r="307" spans="1:29" s="64" customFormat="1" ht="15.75" customHeight="1">
      <c r="A307" s="76">
        <v>0.52083333333333304</v>
      </c>
      <c r="B307" s="77">
        <f t="shared" si="331"/>
        <v>325</v>
      </c>
      <c r="C307" s="64">
        <f t="shared" si="331"/>
        <v>38</v>
      </c>
      <c r="D307" s="64">
        <f t="shared" si="331"/>
        <v>1</v>
      </c>
      <c r="E307" s="64">
        <f t="shared" si="331"/>
        <v>0</v>
      </c>
      <c r="F307" s="64">
        <f t="shared" si="331"/>
        <v>9</v>
      </c>
      <c r="G307" s="64">
        <f t="shared" si="331"/>
        <v>4</v>
      </c>
      <c r="H307" s="78">
        <f t="shared" si="331"/>
        <v>0</v>
      </c>
      <c r="I307" s="79">
        <f>SUM(B307:H307)</f>
        <v>377</v>
      </c>
      <c r="K307" s="77">
        <f t="shared" si="332"/>
        <v>0</v>
      </c>
      <c r="L307" s="64">
        <f t="shared" si="332"/>
        <v>0</v>
      </c>
      <c r="M307" s="64">
        <f t="shared" si="332"/>
        <v>0</v>
      </c>
      <c r="N307" s="64">
        <f t="shared" si="332"/>
        <v>0</v>
      </c>
      <c r="O307" s="64">
        <f t="shared" si="332"/>
        <v>0</v>
      </c>
      <c r="P307" s="64">
        <f t="shared" si="332"/>
        <v>0</v>
      </c>
      <c r="Q307" s="78">
        <f t="shared" si="332"/>
        <v>0</v>
      </c>
      <c r="R307" s="79">
        <f>SUM(K307:Q307)</f>
        <v>0</v>
      </c>
      <c r="T307" s="77">
        <f t="shared" si="333"/>
        <v>229</v>
      </c>
      <c r="U307" s="64">
        <f t="shared" si="333"/>
        <v>22</v>
      </c>
      <c r="V307" s="64">
        <f t="shared" si="333"/>
        <v>2</v>
      </c>
      <c r="W307" s="64">
        <f t="shared" si="333"/>
        <v>0</v>
      </c>
      <c r="X307" s="64">
        <f t="shared" si="333"/>
        <v>6</v>
      </c>
      <c r="Y307" s="64">
        <f t="shared" si="333"/>
        <v>5</v>
      </c>
      <c r="Z307" s="78">
        <f t="shared" si="333"/>
        <v>0</v>
      </c>
      <c r="AA307" s="79">
        <f>SUM(T307:Z307)</f>
        <v>264</v>
      </c>
      <c r="AC307" s="79">
        <f>SUM(I307+R307+AA307)</f>
        <v>641</v>
      </c>
    </row>
    <row r="308" spans="1:29" s="64" customFormat="1" ht="15.75" customHeight="1">
      <c r="A308" s="80">
        <v>0.53125</v>
      </c>
      <c r="B308" s="81">
        <f t="shared" si="331"/>
        <v>334</v>
      </c>
      <c r="C308" s="82">
        <f t="shared" si="331"/>
        <v>39</v>
      </c>
      <c r="D308" s="82">
        <f t="shared" si="331"/>
        <v>0</v>
      </c>
      <c r="E308" s="82">
        <f t="shared" si="331"/>
        <v>1</v>
      </c>
      <c r="F308" s="82">
        <f t="shared" si="331"/>
        <v>6</v>
      </c>
      <c r="G308" s="82">
        <f t="shared" si="331"/>
        <v>4</v>
      </c>
      <c r="H308" s="83">
        <f t="shared" si="331"/>
        <v>0</v>
      </c>
      <c r="I308" s="84">
        <f>SUM(B308:H308)</f>
        <v>384</v>
      </c>
      <c r="K308" s="81">
        <f t="shared" si="332"/>
        <v>0</v>
      </c>
      <c r="L308" s="82">
        <f t="shared" si="332"/>
        <v>0</v>
      </c>
      <c r="M308" s="82">
        <f t="shared" si="332"/>
        <v>0</v>
      </c>
      <c r="N308" s="82">
        <f t="shared" si="332"/>
        <v>0</v>
      </c>
      <c r="O308" s="82">
        <f t="shared" si="332"/>
        <v>0</v>
      </c>
      <c r="P308" s="82">
        <f t="shared" si="332"/>
        <v>0</v>
      </c>
      <c r="Q308" s="83">
        <f t="shared" si="332"/>
        <v>0</v>
      </c>
      <c r="R308" s="84">
        <f>SUM(K308:Q308)</f>
        <v>0</v>
      </c>
      <c r="T308" s="81">
        <f t="shared" si="333"/>
        <v>219</v>
      </c>
      <c r="U308" s="82">
        <f t="shared" si="333"/>
        <v>21</v>
      </c>
      <c r="V308" s="82">
        <f t="shared" si="333"/>
        <v>0</v>
      </c>
      <c r="W308" s="82">
        <f t="shared" si="333"/>
        <v>0</v>
      </c>
      <c r="X308" s="82">
        <f t="shared" si="333"/>
        <v>10</v>
      </c>
      <c r="Y308" s="82">
        <f t="shared" si="333"/>
        <v>5</v>
      </c>
      <c r="Z308" s="83">
        <f t="shared" si="333"/>
        <v>0</v>
      </c>
      <c r="AA308" s="84">
        <f>SUM(T308:Z308)</f>
        <v>255</v>
      </c>
      <c r="AC308" s="84">
        <f>SUM(I308+R308+AA308)</f>
        <v>639</v>
      </c>
    </row>
    <row r="309" spans="1:29" s="64" customFormat="1" ht="15.75" customHeight="1">
      <c r="A309" s="85" t="s">
        <v>136</v>
      </c>
      <c r="B309" s="86">
        <f t="shared" ref="B309:I309" si="334">SUM(B305:B308)</f>
        <v>1299</v>
      </c>
      <c r="C309" s="87">
        <f t="shared" si="334"/>
        <v>151</v>
      </c>
      <c r="D309" s="87">
        <f t="shared" si="334"/>
        <v>3</v>
      </c>
      <c r="E309" s="87">
        <f t="shared" si="334"/>
        <v>3</v>
      </c>
      <c r="F309" s="87">
        <f t="shared" si="334"/>
        <v>29</v>
      </c>
      <c r="G309" s="87">
        <f t="shared" si="334"/>
        <v>25</v>
      </c>
      <c r="H309" s="88">
        <f t="shared" si="334"/>
        <v>1</v>
      </c>
      <c r="I309" s="85">
        <f t="shared" si="334"/>
        <v>1511</v>
      </c>
      <c r="K309" s="86">
        <f t="shared" ref="K309:R309" si="335">SUM(K305:K308)</f>
        <v>0</v>
      </c>
      <c r="L309" s="87">
        <f t="shared" si="335"/>
        <v>2</v>
      </c>
      <c r="M309" s="87">
        <f t="shared" si="335"/>
        <v>0</v>
      </c>
      <c r="N309" s="87">
        <f t="shared" si="335"/>
        <v>0</v>
      </c>
      <c r="O309" s="87">
        <f t="shared" si="335"/>
        <v>0</v>
      </c>
      <c r="P309" s="87">
        <f t="shared" si="335"/>
        <v>0</v>
      </c>
      <c r="Q309" s="88">
        <f t="shared" si="335"/>
        <v>0</v>
      </c>
      <c r="R309" s="85">
        <f t="shared" si="335"/>
        <v>2</v>
      </c>
      <c r="T309" s="86">
        <f t="shared" ref="T309:AA309" si="336">SUM(T305:T308)</f>
        <v>881</v>
      </c>
      <c r="U309" s="87">
        <f t="shared" si="336"/>
        <v>93</v>
      </c>
      <c r="V309" s="87">
        <f t="shared" si="336"/>
        <v>6</v>
      </c>
      <c r="W309" s="87">
        <f t="shared" si="336"/>
        <v>4</v>
      </c>
      <c r="X309" s="87">
        <f t="shared" si="336"/>
        <v>33</v>
      </c>
      <c r="Y309" s="87">
        <f t="shared" si="336"/>
        <v>20</v>
      </c>
      <c r="Z309" s="88">
        <f t="shared" si="336"/>
        <v>0</v>
      </c>
      <c r="AA309" s="85">
        <f t="shared" si="336"/>
        <v>1037</v>
      </c>
      <c r="AC309" s="85">
        <f>SUM(AC305:AC308)</f>
        <v>2550</v>
      </c>
    </row>
    <row r="310" spans="1:29" s="64" customFormat="1" ht="15.75" customHeight="1">
      <c r="A310" s="71">
        <v>0.54166666666666696</v>
      </c>
      <c r="B310" s="72">
        <f t="shared" ref="B310:H313" si="337">SUM(B42+B109+B176)</f>
        <v>321</v>
      </c>
      <c r="C310" s="73">
        <f t="shared" si="337"/>
        <v>40</v>
      </c>
      <c r="D310" s="73">
        <f t="shared" si="337"/>
        <v>1</v>
      </c>
      <c r="E310" s="73">
        <f t="shared" si="337"/>
        <v>1</v>
      </c>
      <c r="F310" s="73">
        <f t="shared" si="337"/>
        <v>9</v>
      </c>
      <c r="G310" s="73">
        <f t="shared" si="337"/>
        <v>2</v>
      </c>
      <c r="H310" s="74">
        <f t="shared" si="337"/>
        <v>0</v>
      </c>
      <c r="I310" s="75">
        <f>SUM(B310:H310)</f>
        <v>374</v>
      </c>
      <c r="K310" s="72">
        <f t="shared" ref="K310:Q313" si="338">SUM(K42+K109+K176)</f>
        <v>0</v>
      </c>
      <c r="L310" s="73">
        <f t="shared" si="338"/>
        <v>0</v>
      </c>
      <c r="M310" s="73">
        <f t="shared" si="338"/>
        <v>0</v>
      </c>
      <c r="N310" s="73">
        <f t="shared" si="338"/>
        <v>0</v>
      </c>
      <c r="O310" s="73">
        <f t="shared" si="338"/>
        <v>0</v>
      </c>
      <c r="P310" s="73">
        <f t="shared" si="338"/>
        <v>0</v>
      </c>
      <c r="Q310" s="74">
        <f t="shared" si="338"/>
        <v>0</v>
      </c>
      <c r="R310" s="75">
        <f>SUM(K310:Q310)</f>
        <v>0</v>
      </c>
      <c r="T310" s="72">
        <f t="shared" ref="T310:Z313" si="339">SUM(T42+T109+T176)</f>
        <v>224</v>
      </c>
      <c r="U310" s="73">
        <f t="shared" si="339"/>
        <v>20</v>
      </c>
      <c r="V310" s="73">
        <f t="shared" si="339"/>
        <v>3</v>
      </c>
      <c r="W310" s="73">
        <f t="shared" si="339"/>
        <v>1</v>
      </c>
      <c r="X310" s="73">
        <f t="shared" si="339"/>
        <v>6</v>
      </c>
      <c r="Y310" s="73">
        <f t="shared" si="339"/>
        <v>4</v>
      </c>
      <c r="Z310" s="74">
        <f t="shared" si="339"/>
        <v>0</v>
      </c>
      <c r="AA310" s="75">
        <f>SUM(T310:Z310)</f>
        <v>258</v>
      </c>
      <c r="AC310" s="75">
        <f>SUM(I310+R310+AA310)</f>
        <v>632</v>
      </c>
    </row>
    <row r="311" spans="1:29" s="64" customFormat="1" ht="15.75" customHeight="1">
      <c r="A311" s="76">
        <v>0.55208333333333304</v>
      </c>
      <c r="B311" s="77">
        <f t="shared" si="337"/>
        <v>358</v>
      </c>
      <c r="C311" s="64">
        <f t="shared" si="337"/>
        <v>42</v>
      </c>
      <c r="D311" s="64">
        <f t="shared" si="337"/>
        <v>3</v>
      </c>
      <c r="E311" s="64">
        <f t="shared" si="337"/>
        <v>2</v>
      </c>
      <c r="F311" s="64">
        <f t="shared" si="337"/>
        <v>10</v>
      </c>
      <c r="G311" s="64">
        <f t="shared" si="337"/>
        <v>8</v>
      </c>
      <c r="H311" s="78">
        <f t="shared" si="337"/>
        <v>0</v>
      </c>
      <c r="I311" s="79">
        <f>SUM(B311:H311)</f>
        <v>423</v>
      </c>
      <c r="K311" s="77">
        <f t="shared" si="338"/>
        <v>0</v>
      </c>
      <c r="L311" s="64">
        <f t="shared" si="338"/>
        <v>0</v>
      </c>
      <c r="M311" s="64">
        <f t="shared" si="338"/>
        <v>0</v>
      </c>
      <c r="N311" s="64">
        <f t="shared" si="338"/>
        <v>0</v>
      </c>
      <c r="O311" s="64">
        <f t="shared" si="338"/>
        <v>0</v>
      </c>
      <c r="P311" s="64">
        <f t="shared" si="338"/>
        <v>0</v>
      </c>
      <c r="Q311" s="78">
        <f t="shared" si="338"/>
        <v>0</v>
      </c>
      <c r="R311" s="79">
        <f>SUM(K311:Q311)</f>
        <v>0</v>
      </c>
      <c r="T311" s="77">
        <f t="shared" si="339"/>
        <v>221</v>
      </c>
      <c r="U311" s="64">
        <f t="shared" si="339"/>
        <v>21</v>
      </c>
      <c r="V311" s="64">
        <f t="shared" si="339"/>
        <v>1</v>
      </c>
      <c r="W311" s="64">
        <f t="shared" si="339"/>
        <v>1</v>
      </c>
      <c r="X311" s="64">
        <f t="shared" si="339"/>
        <v>9</v>
      </c>
      <c r="Y311" s="64">
        <f t="shared" si="339"/>
        <v>5</v>
      </c>
      <c r="Z311" s="78">
        <f t="shared" si="339"/>
        <v>1</v>
      </c>
      <c r="AA311" s="79">
        <f>SUM(T311:Z311)</f>
        <v>259</v>
      </c>
      <c r="AC311" s="79">
        <f>SUM(I311+R311+AA311)</f>
        <v>682</v>
      </c>
    </row>
    <row r="312" spans="1:29" s="64" customFormat="1" ht="15.75" customHeight="1">
      <c r="A312" s="76">
        <v>0.5625</v>
      </c>
      <c r="B312" s="77">
        <f t="shared" si="337"/>
        <v>379</v>
      </c>
      <c r="C312" s="64">
        <f t="shared" si="337"/>
        <v>35</v>
      </c>
      <c r="D312" s="64">
        <f t="shared" si="337"/>
        <v>1</v>
      </c>
      <c r="E312" s="64">
        <f t="shared" si="337"/>
        <v>1</v>
      </c>
      <c r="F312" s="64">
        <f t="shared" si="337"/>
        <v>7</v>
      </c>
      <c r="G312" s="64">
        <f t="shared" si="337"/>
        <v>7</v>
      </c>
      <c r="H312" s="78">
        <f t="shared" si="337"/>
        <v>1</v>
      </c>
      <c r="I312" s="79">
        <f>SUM(B312:H312)</f>
        <v>431</v>
      </c>
      <c r="K312" s="77">
        <f t="shared" si="338"/>
        <v>0</v>
      </c>
      <c r="L312" s="64">
        <f t="shared" si="338"/>
        <v>0</v>
      </c>
      <c r="M312" s="64">
        <f t="shared" si="338"/>
        <v>0</v>
      </c>
      <c r="N312" s="64">
        <f t="shared" si="338"/>
        <v>0</v>
      </c>
      <c r="O312" s="64">
        <f t="shared" si="338"/>
        <v>0</v>
      </c>
      <c r="P312" s="64">
        <f t="shared" si="338"/>
        <v>0</v>
      </c>
      <c r="Q312" s="78">
        <f t="shared" si="338"/>
        <v>0</v>
      </c>
      <c r="R312" s="79">
        <f>SUM(K312:Q312)</f>
        <v>0</v>
      </c>
      <c r="T312" s="77">
        <f t="shared" si="339"/>
        <v>202</v>
      </c>
      <c r="U312" s="64">
        <f t="shared" si="339"/>
        <v>20</v>
      </c>
      <c r="V312" s="64">
        <f t="shared" si="339"/>
        <v>4</v>
      </c>
      <c r="W312" s="64">
        <f t="shared" si="339"/>
        <v>1</v>
      </c>
      <c r="X312" s="64">
        <f t="shared" si="339"/>
        <v>7</v>
      </c>
      <c r="Y312" s="64">
        <f t="shared" si="339"/>
        <v>5</v>
      </c>
      <c r="Z312" s="78">
        <f t="shared" si="339"/>
        <v>0</v>
      </c>
      <c r="AA312" s="79">
        <f>SUM(T312:Z312)</f>
        <v>239</v>
      </c>
      <c r="AC312" s="79">
        <f>SUM(I312+R312+AA312)</f>
        <v>670</v>
      </c>
    </row>
    <row r="313" spans="1:29" s="64" customFormat="1" ht="15.75" customHeight="1">
      <c r="A313" s="80">
        <v>0.57291666666666696</v>
      </c>
      <c r="B313" s="81">
        <f t="shared" si="337"/>
        <v>340</v>
      </c>
      <c r="C313" s="82">
        <f t="shared" si="337"/>
        <v>43</v>
      </c>
      <c r="D313" s="82">
        <f t="shared" si="337"/>
        <v>0</v>
      </c>
      <c r="E313" s="82">
        <f t="shared" si="337"/>
        <v>1</v>
      </c>
      <c r="F313" s="82">
        <f t="shared" si="337"/>
        <v>8</v>
      </c>
      <c r="G313" s="82">
        <f t="shared" si="337"/>
        <v>8</v>
      </c>
      <c r="H313" s="83">
        <f t="shared" si="337"/>
        <v>0</v>
      </c>
      <c r="I313" s="84">
        <f>SUM(B313:H313)</f>
        <v>400</v>
      </c>
      <c r="K313" s="81">
        <f t="shared" si="338"/>
        <v>0</v>
      </c>
      <c r="L313" s="82">
        <f t="shared" si="338"/>
        <v>0</v>
      </c>
      <c r="M313" s="82">
        <f t="shared" si="338"/>
        <v>0</v>
      </c>
      <c r="N313" s="82">
        <f t="shared" si="338"/>
        <v>0</v>
      </c>
      <c r="O313" s="82">
        <f t="shared" si="338"/>
        <v>0</v>
      </c>
      <c r="P313" s="82">
        <f t="shared" si="338"/>
        <v>0</v>
      </c>
      <c r="Q313" s="83">
        <f t="shared" si="338"/>
        <v>0</v>
      </c>
      <c r="R313" s="84">
        <f>SUM(K313:Q313)</f>
        <v>0</v>
      </c>
      <c r="T313" s="81">
        <f t="shared" si="339"/>
        <v>216</v>
      </c>
      <c r="U313" s="82">
        <f t="shared" si="339"/>
        <v>18</v>
      </c>
      <c r="V313" s="82">
        <f t="shared" si="339"/>
        <v>1</v>
      </c>
      <c r="W313" s="82">
        <f t="shared" si="339"/>
        <v>2</v>
      </c>
      <c r="X313" s="82">
        <f t="shared" si="339"/>
        <v>9</v>
      </c>
      <c r="Y313" s="82">
        <f t="shared" si="339"/>
        <v>3</v>
      </c>
      <c r="Z313" s="83">
        <f t="shared" si="339"/>
        <v>0</v>
      </c>
      <c r="AA313" s="84">
        <f>SUM(T313:Z313)</f>
        <v>249</v>
      </c>
      <c r="AC313" s="84">
        <f>SUM(I313+R313+AA313)</f>
        <v>649</v>
      </c>
    </row>
    <row r="314" spans="1:29" s="64" customFormat="1" ht="15.75" customHeight="1">
      <c r="A314" s="85" t="s">
        <v>136</v>
      </c>
      <c r="B314" s="86">
        <f t="shared" ref="B314:I314" si="340">SUM(B310:B313)</f>
        <v>1398</v>
      </c>
      <c r="C314" s="87">
        <f t="shared" si="340"/>
        <v>160</v>
      </c>
      <c r="D314" s="87">
        <f t="shared" si="340"/>
        <v>5</v>
      </c>
      <c r="E314" s="87">
        <f t="shared" si="340"/>
        <v>5</v>
      </c>
      <c r="F314" s="87">
        <f t="shared" si="340"/>
        <v>34</v>
      </c>
      <c r="G314" s="87">
        <f t="shared" si="340"/>
        <v>25</v>
      </c>
      <c r="H314" s="88">
        <f t="shared" si="340"/>
        <v>1</v>
      </c>
      <c r="I314" s="85">
        <f t="shared" si="340"/>
        <v>1628</v>
      </c>
      <c r="K314" s="86">
        <f t="shared" ref="K314:R314" si="341">SUM(K310:K313)</f>
        <v>0</v>
      </c>
      <c r="L314" s="87">
        <f t="shared" si="341"/>
        <v>0</v>
      </c>
      <c r="M314" s="87">
        <f t="shared" si="341"/>
        <v>0</v>
      </c>
      <c r="N314" s="87">
        <f t="shared" si="341"/>
        <v>0</v>
      </c>
      <c r="O314" s="87">
        <f t="shared" si="341"/>
        <v>0</v>
      </c>
      <c r="P314" s="87">
        <f t="shared" si="341"/>
        <v>0</v>
      </c>
      <c r="Q314" s="88">
        <f t="shared" si="341"/>
        <v>0</v>
      </c>
      <c r="R314" s="85">
        <f t="shared" si="341"/>
        <v>0</v>
      </c>
      <c r="T314" s="86">
        <f t="shared" ref="T314:AA314" si="342">SUM(T310:T313)</f>
        <v>863</v>
      </c>
      <c r="U314" s="87">
        <f t="shared" si="342"/>
        <v>79</v>
      </c>
      <c r="V314" s="87">
        <f t="shared" si="342"/>
        <v>9</v>
      </c>
      <c r="W314" s="87">
        <f t="shared" si="342"/>
        <v>5</v>
      </c>
      <c r="X314" s="87">
        <f t="shared" si="342"/>
        <v>31</v>
      </c>
      <c r="Y314" s="87">
        <f t="shared" si="342"/>
        <v>17</v>
      </c>
      <c r="Z314" s="88">
        <f t="shared" si="342"/>
        <v>1</v>
      </c>
      <c r="AA314" s="85">
        <f t="shared" si="342"/>
        <v>1005</v>
      </c>
      <c r="AC314" s="85">
        <f>SUM(AC310:AC313)</f>
        <v>2633</v>
      </c>
    </row>
    <row r="315" spans="1:29" s="64" customFormat="1" ht="15.75" customHeight="1">
      <c r="A315" s="71">
        <v>0.58333333333333304</v>
      </c>
      <c r="B315" s="72">
        <f t="shared" ref="B315:H318" si="343">SUM(B47+B114+B181)</f>
        <v>342</v>
      </c>
      <c r="C315" s="73">
        <f t="shared" si="343"/>
        <v>45</v>
      </c>
      <c r="D315" s="73">
        <f t="shared" si="343"/>
        <v>2</v>
      </c>
      <c r="E315" s="73">
        <f t="shared" si="343"/>
        <v>0</v>
      </c>
      <c r="F315" s="73">
        <f t="shared" si="343"/>
        <v>7</v>
      </c>
      <c r="G315" s="73">
        <f t="shared" si="343"/>
        <v>5</v>
      </c>
      <c r="H315" s="74">
        <f t="shared" si="343"/>
        <v>0</v>
      </c>
      <c r="I315" s="75">
        <f>SUM(B315:H315)</f>
        <v>401</v>
      </c>
      <c r="K315" s="72">
        <f t="shared" ref="K315:Q318" si="344">SUM(K47+K114+K181)</f>
        <v>0</v>
      </c>
      <c r="L315" s="73">
        <f t="shared" si="344"/>
        <v>0</v>
      </c>
      <c r="M315" s="73">
        <f t="shared" si="344"/>
        <v>0</v>
      </c>
      <c r="N315" s="73">
        <f t="shared" si="344"/>
        <v>0</v>
      </c>
      <c r="O315" s="73">
        <f t="shared" si="344"/>
        <v>0</v>
      </c>
      <c r="P315" s="73">
        <f t="shared" si="344"/>
        <v>0</v>
      </c>
      <c r="Q315" s="74">
        <f t="shared" si="344"/>
        <v>0</v>
      </c>
      <c r="R315" s="75">
        <f>SUM(K315:Q315)</f>
        <v>0</v>
      </c>
      <c r="T315" s="72">
        <f t="shared" ref="T315:Z318" si="345">SUM(T47+T114+T181)</f>
        <v>206</v>
      </c>
      <c r="U315" s="73">
        <f t="shared" si="345"/>
        <v>23</v>
      </c>
      <c r="V315" s="73">
        <f t="shared" si="345"/>
        <v>4</v>
      </c>
      <c r="W315" s="73">
        <f t="shared" si="345"/>
        <v>0</v>
      </c>
      <c r="X315" s="73">
        <f t="shared" si="345"/>
        <v>7</v>
      </c>
      <c r="Y315" s="73">
        <f t="shared" si="345"/>
        <v>5</v>
      </c>
      <c r="Z315" s="74">
        <f t="shared" si="345"/>
        <v>0</v>
      </c>
      <c r="AA315" s="75">
        <f>SUM(T315:Z315)</f>
        <v>245</v>
      </c>
      <c r="AC315" s="75">
        <f>SUM(I315+R315+AA315)</f>
        <v>646</v>
      </c>
    </row>
    <row r="316" spans="1:29" s="64" customFormat="1" ht="15.75" customHeight="1">
      <c r="A316" s="76">
        <v>0.59375</v>
      </c>
      <c r="B316" s="77">
        <f t="shared" si="343"/>
        <v>395</v>
      </c>
      <c r="C316" s="64">
        <f t="shared" si="343"/>
        <v>33</v>
      </c>
      <c r="D316" s="64">
        <f t="shared" si="343"/>
        <v>2</v>
      </c>
      <c r="E316" s="64">
        <f t="shared" si="343"/>
        <v>5</v>
      </c>
      <c r="F316" s="64">
        <f t="shared" si="343"/>
        <v>7</v>
      </c>
      <c r="G316" s="64">
        <f t="shared" si="343"/>
        <v>5</v>
      </c>
      <c r="H316" s="78">
        <f t="shared" si="343"/>
        <v>0</v>
      </c>
      <c r="I316" s="79">
        <f>SUM(B316:H316)</f>
        <v>447</v>
      </c>
      <c r="K316" s="77">
        <f t="shared" si="344"/>
        <v>0</v>
      </c>
      <c r="L316" s="64">
        <f t="shared" si="344"/>
        <v>0</v>
      </c>
      <c r="M316" s="64">
        <f t="shared" si="344"/>
        <v>0</v>
      </c>
      <c r="N316" s="64">
        <f t="shared" si="344"/>
        <v>0</v>
      </c>
      <c r="O316" s="64">
        <f t="shared" si="344"/>
        <v>0</v>
      </c>
      <c r="P316" s="64">
        <f t="shared" si="344"/>
        <v>0</v>
      </c>
      <c r="Q316" s="78">
        <f t="shared" si="344"/>
        <v>0</v>
      </c>
      <c r="R316" s="79">
        <f>SUM(K316:Q316)</f>
        <v>0</v>
      </c>
      <c r="T316" s="77">
        <f t="shared" si="345"/>
        <v>215</v>
      </c>
      <c r="U316" s="64">
        <f t="shared" si="345"/>
        <v>23</v>
      </c>
      <c r="V316" s="64">
        <f t="shared" si="345"/>
        <v>0</v>
      </c>
      <c r="W316" s="64">
        <f t="shared" si="345"/>
        <v>3</v>
      </c>
      <c r="X316" s="64">
        <f t="shared" si="345"/>
        <v>8</v>
      </c>
      <c r="Y316" s="64">
        <f t="shared" si="345"/>
        <v>4</v>
      </c>
      <c r="Z316" s="78">
        <f t="shared" si="345"/>
        <v>0</v>
      </c>
      <c r="AA316" s="79">
        <f>SUM(T316:Z316)</f>
        <v>253</v>
      </c>
      <c r="AC316" s="79">
        <f>SUM(I316+R316+AA316)</f>
        <v>700</v>
      </c>
    </row>
    <row r="317" spans="1:29" s="64" customFormat="1" ht="15.75" customHeight="1">
      <c r="A317" s="76">
        <v>0.60416666666666696</v>
      </c>
      <c r="B317" s="77">
        <f t="shared" si="343"/>
        <v>348</v>
      </c>
      <c r="C317" s="64">
        <f t="shared" si="343"/>
        <v>37</v>
      </c>
      <c r="D317" s="64">
        <f t="shared" si="343"/>
        <v>1</v>
      </c>
      <c r="E317" s="64">
        <f t="shared" si="343"/>
        <v>1</v>
      </c>
      <c r="F317" s="64">
        <f t="shared" si="343"/>
        <v>9</v>
      </c>
      <c r="G317" s="64">
        <f t="shared" si="343"/>
        <v>11</v>
      </c>
      <c r="H317" s="78">
        <f t="shared" si="343"/>
        <v>0</v>
      </c>
      <c r="I317" s="79">
        <f>SUM(B317:H317)</f>
        <v>407</v>
      </c>
      <c r="K317" s="77">
        <f t="shared" si="344"/>
        <v>0</v>
      </c>
      <c r="L317" s="64">
        <f t="shared" si="344"/>
        <v>0</v>
      </c>
      <c r="M317" s="64">
        <f t="shared" si="344"/>
        <v>0</v>
      </c>
      <c r="N317" s="64">
        <f t="shared" si="344"/>
        <v>0</v>
      </c>
      <c r="O317" s="64">
        <f t="shared" si="344"/>
        <v>0</v>
      </c>
      <c r="P317" s="64">
        <f t="shared" si="344"/>
        <v>0</v>
      </c>
      <c r="Q317" s="78">
        <f t="shared" si="344"/>
        <v>0</v>
      </c>
      <c r="R317" s="79">
        <f>SUM(K317:Q317)</f>
        <v>0</v>
      </c>
      <c r="T317" s="77">
        <f t="shared" si="345"/>
        <v>198</v>
      </c>
      <c r="U317" s="64">
        <f t="shared" si="345"/>
        <v>21</v>
      </c>
      <c r="V317" s="64">
        <f t="shared" si="345"/>
        <v>0</v>
      </c>
      <c r="W317" s="64">
        <f t="shared" si="345"/>
        <v>2</v>
      </c>
      <c r="X317" s="64">
        <f t="shared" si="345"/>
        <v>4</v>
      </c>
      <c r="Y317" s="64">
        <f t="shared" si="345"/>
        <v>4</v>
      </c>
      <c r="Z317" s="78">
        <f t="shared" si="345"/>
        <v>0</v>
      </c>
      <c r="AA317" s="79">
        <f>SUM(T317:Z317)</f>
        <v>229</v>
      </c>
      <c r="AC317" s="79">
        <f>SUM(I317+R317+AA317)</f>
        <v>636</v>
      </c>
    </row>
    <row r="318" spans="1:29" s="64" customFormat="1" ht="15.75" customHeight="1">
      <c r="A318" s="80">
        <v>0.61458333333333304</v>
      </c>
      <c r="B318" s="81">
        <f t="shared" si="343"/>
        <v>321</v>
      </c>
      <c r="C318" s="82">
        <f t="shared" si="343"/>
        <v>48</v>
      </c>
      <c r="D318" s="82">
        <f t="shared" si="343"/>
        <v>1</v>
      </c>
      <c r="E318" s="82">
        <f t="shared" si="343"/>
        <v>0</v>
      </c>
      <c r="F318" s="82">
        <f t="shared" si="343"/>
        <v>7</v>
      </c>
      <c r="G318" s="82">
        <f t="shared" si="343"/>
        <v>9</v>
      </c>
      <c r="H318" s="83">
        <f t="shared" si="343"/>
        <v>0</v>
      </c>
      <c r="I318" s="84">
        <f>SUM(B318:H318)</f>
        <v>386</v>
      </c>
      <c r="K318" s="81">
        <f t="shared" si="344"/>
        <v>0</v>
      </c>
      <c r="L318" s="82">
        <f t="shared" si="344"/>
        <v>0</v>
      </c>
      <c r="M318" s="82">
        <f t="shared" si="344"/>
        <v>0</v>
      </c>
      <c r="N318" s="82">
        <f t="shared" si="344"/>
        <v>0</v>
      </c>
      <c r="O318" s="82">
        <f t="shared" si="344"/>
        <v>0</v>
      </c>
      <c r="P318" s="82">
        <f t="shared" si="344"/>
        <v>0</v>
      </c>
      <c r="Q318" s="83">
        <f t="shared" si="344"/>
        <v>0</v>
      </c>
      <c r="R318" s="84">
        <f>SUM(K318:Q318)</f>
        <v>0</v>
      </c>
      <c r="T318" s="81">
        <f t="shared" si="345"/>
        <v>200</v>
      </c>
      <c r="U318" s="82">
        <f t="shared" si="345"/>
        <v>17</v>
      </c>
      <c r="V318" s="82">
        <f t="shared" si="345"/>
        <v>1</v>
      </c>
      <c r="W318" s="82">
        <f t="shared" si="345"/>
        <v>1</v>
      </c>
      <c r="X318" s="82">
        <f t="shared" si="345"/>
        <v>10</v>
      </c>
      <c r="Y318" s="82">
        <f t="shared" si="345"/>
        <v>8</v>
      </c>
      <c r="Z318" s="83">
        <f t="shared" si="345"/>
        <v>0</v>
      </c>
      <c r="AA318" s="84">
        <f>SUM(T318:Z318)</f>
        <v>237</v>
      </c>
      <c r="AC318" s="84">
        <f>SUM(I318+R318+AA318)</f>
        <v>623</v>
      </c>
    </row>
    <row r="319" spans="1:29" s="64" customFormat="1" ht="15.75" customHeight="1">
      <c r="A319" s="85" t="s">
        <v>136</v>
      </c>
      <c r="B319" s="86">
        <f t="shared" ref="B319:I319" si="346">SUM(B315:B318)</f>
        <v>1406</v>
      </c>
      <c r="C319" s="87">
        <f t="shared" si="346"/>
        <v>163</v>
      </c>
      <c r="D319" s="87">
        <f t="shared" si="346"/>
        <v>6</v>
      </c>
      <c r="E319" s="87">
        <f t="shared" si="346"/>
        <v>6</v>
      </c>
      <c r="F319" s="87">
        <f t="shared" si="346"/>
        <v>30</v>
      </c>
      <c r="G319" s="87">
        <f t="shared" si="346"/>
        <v>30</v>
      </c>
      <c r="H319" s="88">
        <f t="shared" si="346"/>
        <v>0</v>
      </c>
      <c r="I319" s="85">
        <f t="shared" si="346"/>
        <v>1641</v>
      </c>
      <c r="K319" s="86">
        <f t="shared" ref="K319:R319" si="347">SUM(K315:K318)</f>
        <v>0</v>
      </c>
      <c r="L319" s="87">
        <f t="shared" si="347"/>
        <v>0</v>
      </c>
      <c r="M319" s="87">
        <f t="shared" si="347"/>
        <v>0</v>
      </c>
      <c r="N319" s="87">
        <f t="shared" si="347"/>
        <v>0</v>
      </c>
      <c r="O319" s="87">
        <f t="shared" si="347"/>
        <v>0</v>
      </c>
      <c r="P319" s="87">
        <f t="shared" si="347"/>
        <v>0</v>
      </c>
      <c r="Q319" s="88">
        <f t="shared" si="347"/>
        <v>0</v>
      </c>
      <c r="R319" s="85">
        <f t="shared" si="347"/>
        <v>0</v>
      </c>
      <c r="T319" s="86">
        <f t="shared" ref="T319:AA319" si="348">SUM(T315:T318)</f>
        <v>819</v>
      </c>
      <c r="U319" s="87">
        <f t="shared" si="348"/>
        <v>84</v>
      </c>
      <c r="V319" s="87">
        <f t="shared" si="348"/>
        <v>5</v>
      </c>
      <c r="W319" s="87">
        <f t="shared" si="348"/>
        <v>6</v>
      </c>
      <c r="X319" s="87">
        <f t="shared" si="348"/>
        <v>29</v>
      </c>
      <c r="Y319" s="87">
        <f t="shared" si="348"/>
        <v>21</v>
      </c>
      <c r="Z319" s="88">
        <f t="shared" si="348"/>
        <v>0</v>
      </c>
      <c r="AA319" s="85">
        <f t="shared" si="348"/>
        <v>964</v>
      </c>
      <c r="AC319" s="85">
        <f>SUM(AC315:AC318)</f>
        <v>2605</v>
      </c>
    </row>
    <row r="320" spans="1:29" s="64" customFormat="1" ht="15.75" customHeight="1">
      <c r="A320" s="71">
        <v>0.625</v>
      </c>
      <c r="B320" s="72">
        <f t="shared" ref="B320:H323" si="349">SUM(B52+B119+B186)</f>
        <v>285</v>
      </c>
      <c r="C320" s="73">
        <f t="shared" si="349"/>
        <v>42</v>
      </c>
      <c r="D320" s="73">
        <f t="shared" si="349"/>
        <v>1</v>
      </c>
      <c r="E320" s="73">
        <f t="shared" si="349"/>
        <v>1</v>
      </c>
      <c r="F320" s="73">
        <f t="shared" si="349"/>
        <v>7</v>
      </c>
      <c r="G320" s="73">
        <f t="shared" si="349"/>
        <v>6</v>
      </c>
      <c r="H320" s="74">
        <f t="shared" si="349"/>
        <v>0</v>
      </c>
      <c r="I320" s="75">
        <f>SUM(B320:H320)</f>
        <v>342</v>
      </c>
      <c r="K320" s="72">
        <f t="shared" ref="K320:Q323" si="350">SUM(K52+K119+K186)</f>
        <v>0</v>
      </c>
      <c r="L320" s="73">
        <f t="shared" si="350"/>
        <v>0</v>
      </c>
      <c r="M320" s="73">
        <f t="shared" si="350"/>
        <v>0</v>
      </c>
      <c r="N320" s="73">
        <f t="shared" si="350"/>
        <v>0</v>
      </c>
      <c r="O320" s="73">
        <f t="shared" si="350"/>
        <v>0</v>
      </c>
      <c r="P320" s="73">
        <f t="shared" si="350"/>
        <v>0</v>
      </c>
      <c r="Q320" s="74">
        <f t="shared" si="350"/>
        <v>0</v>
      </c>
      <c r="R320" s="75">
        <f>SUM(K320:Q320)</f>
        <v>0</v>
      </c>
      <c r="T320" s="72">
        <f t="shared" ref="T320:Z323" si="351">SUM(T52+T119+T186)</f>
        <v>194</v>
      </c>
      <c r="U320" s="73">
        <f t="shared" si="351"/>
        <v>21</v>
      </c>
      <c r="V320" s="73">
        <f t="shared" si="351"/>
        <v>2</v>
      </c>
      <c r="W320" s="73">
        <f t="shared" si="351"/>
        <v>1</v>
      </c>
      <c r="X320" s="73">
        <f t="shared" si="351"/>
        <v>6</v>
      </c>
      <c r="Y320" s="73">
        <f t="shared" si="351"/>
        <v>3</v>
      </c>
      <c r="Z320" s="74">
        <f t="shared" si="351"/>
        <v>0</v>
      </c>
      <c r="AA320" s="75">
        <f>SUM(T320:Z320)</f>
        <v>227</v>
      </c>
      <c r="AC320" s="75">
        <f>SUM(I320+R320+AA320)</f>
        <v>569</v>
      </c>
    </row>
    <row r="321" spans="1:29" s="64" customFormat="1" ht="15.75" customHeight="1">
      <c r="A321" s="76">
        <v>0.63541666666666696</v>
      </c>
      <c r="B321" s="77">
        <f t="shared" si="349"/>
        <v>339</v>
      </c>
      <c r="C321" s="64">
        <f t="shared" si="349"/>
        <v>44</v>
      </c>
      <c r="D321" s="64">
        <f t="shared" si="349"/>
        <v>2</v>
      </c>
      <c r="E321" s="64">
        <f t="shared" si="349"/>
        <v>3</v>
      </c>
      <c r="F321" s="64">
        <f t="shared" si="349"/>
        <v>8</v>
      </c>
      <c r="G321" s="64">
        <f t="shared" si="349"/>
        <v>3</v>
      </c>
      <c r="H321" s="78">
        <f t="shared" si="349"/>
        <v>1</v>
      </c>
      <c r="I321" s="79">
        <f>SUM(B321:H321)</f>
        <v>400</v>
      </c>
      <c r="K321" s="77">
        <f t="shared" si="350"/>
        <v>0</v>
      </c>
      <c r="L321" s="64">
        <f t="shared" si="350"/>
        <v>0</v>
      </c>
      <c r="M321" s="64">
        <f t="shared" si="350"/>
        <v>0</v>
      </c>
      <c r="N321" s="64">
        <f t="shared" si="350"/>
        <v>0</v>
      </c>
      <c r="O321" s="64">
        <f t="shared" si="350"/>
        <v>0</v>
      </c>
      <c r="P321" s="64">
        <f t="shared" si="350"/>
        <v>0</v>
      </c>
      <c r="Q321" s="78">
        <f t="shared" si="350"/>
        <v>0</v>
      </c>
      <c r="R321" s="79">
        <f>SUM(K321:Q321)</f>
        <v>0</v>
      </c>
      <c r="T321" s="77">
        <f t="shared" si="351"/>
        <v>193</v>
      </c>
      <c r="U321" s="64">
        <f t="shared" si="351"/>
        <v>21</v>
      </c>
      <c r="V321" s="64">
        <f t="shared" si="351"/>
        <v>1</v>
      </c>
      <c r="W321" s="64">
        <f t="shared" si="351"/>
        <v>1</v>
      </c>
      <c r="X321" s="64">
        <f t="shared" si="351"/>
        <v>7</v>
      </c>
      <c r="Y321" s="64">
        <f t="shared" si="351"/>
        <v>7</v>
      </c>
      <c r="Z321" s="78">
        <f t="shared" si="351"/>
        <v>0</v>
      </c>
      <c r="AA321" s="79">
        <f>SUM(T321:Z321)</f>
        <v>230</v>
      </c>
      <c r="AC321" s="79">
        <f>SUM(I321+R321+AA321)</f>
        <v>630</v>
      </c>
    </row>
    <row r="322" spans="1:29" s="64" customFormat="1" ht="15.75" customHeight="1">
      <c r="A322" s="76">
        <v>0.64583333333333304</v>
      </c>
      <c r="B322" s="77">
        <f t="shared" si="349"/>
        <v>315</v>
      </c>
      <c r="C322" s="64">
        <f t="shared" si="349"/>
        <v>35</v>
      </c>
      <c r="D322" s="64">
        <f t="shared" si="349"/>
        <v>1</v>
      </c>
      <c r="E322" s="64">
        <f t="shared" si="349"/>
        <v>0</v>
      </c>
      <c r="F322" s="64">
        <f t="shared" si="349"/>
        <v>8</v>
      </c>
      <c r="G322" s="64">
        <f t="shared" si="349"/>
        <v>12</v>
      </c>
      <c r="H322" s="78">
        <f t="shared" si="349"/>
        <v>0</v>
      </c>
      <c r="I322" s="79">
        <f>SUM(B322:H322)</f>
        <v>371</v>
      </c>
      <c r="K322" s="77">
        <f t="shared" si="350"/>
        <v>0</v>
      </c>
      <c r="L322" s="64">
        <f t="shared" si="350"/>
        <v>0</v>
      </c>
      <c r="M322" s="64">
        <f t="shared" si="350"/>
        <v>0</v>
      </c>
      <c r="N322" s="64">
        <f t="shared" si="350"/>
        <v>0</v>
      </c>
      <c r="O322" s="64">
        <f t="shared" si="350"/>
        <v>0</v>
      </c>
      <c r="P322" s="64">
        <f t="shared" si="350"/>
        <v>0</v>
      </c>
      <c r="Q322" s="78">
        <f t="shared" si="350"/>
        <v>0</v>
      </c>
      <c r="R322" s="79">
        <f>SUM(K322:Q322)</f>
        <v>0</v>
      </c>
      <c r="T322" s="77">
        <f t="shared" si="351"/>
        <v>202</v>
      </c>
      <c r="U322" s="64">
        <f t="shared" si="351"/>
        <v>24</v>
      </c>
      <c r="V322" s="64">
        <f t="shared" si="351"/>
        <v>1</v>
      </c>
      <c r="W322" s="64">
        <f t="shared" si="351"/>
        <v>0</v>
      </c>
      <c r="X322" s="64">
        <f t="shared" si="351"/>
        <v>8</v>
      </c>
      <c r="Y322" s="64">
        <f t="shared" si="351"/>
        <v>7</v>
      </c>
      <c r="Z322" s="78">
        <f t="shared" si="351"/>
        <v>0</v>
      </c>
      <c r="AA322" s="79">
        <f>SUM(T322:Z322)</f>
        <v>242</v>
      </c>
      <c r="AC322" s="79">
        <f>SUM(I322+R322+AA322)</f>
        <v>613</v>
      </c>
    </row>
    <row r="323" spans="1:29" s="64" customFormat="1" ht="15.75" customHeight="1">
      <c r="A323" s="80">
        <v>0.65625</v>
      </c>
      <c r="B323" s="81">
        <f t="shared" si="349"/>
        <v>320</v>
      </c>
      <c r="C323" s="82">
        <f t="shared" si="349"/>
        <v>42</v>
      </c>
      <c r="D323" s="82">
        <f t="shared" si="349"/>
        <v>2</v>
      </c>
      <c r="E323" s="82">
        <f t="shared" si="349"/>
        <v>2</v>
      </c>
      <c r="F323" s="82">
        <f t="shared" si="349"/>
        <v>8</v>
      </c>
      <c r="G323" s="82">
        <f t="shared" si="349"/>
        <v>5</v>
      </c>
      <c r="H323" s="83">
        <f t="shared" si="349"/>
        <v>0</v>
      </c>
      <c r="I323" s="84">
        <f>SUM(B323:H323)</f>
        <v>379</v>
      </c>
      <c r="K323" s="81">
        <f t="shared" si="350"/>
        <v>0</v>
      </c>
      <c r="L323" s="82">
        <f t="shared" si="350"/>
        <v>0</v>
      </c>
      <c r="M323" s="82">
        <f t="shared" si="350"/>
        <v>0</v>
      </c>
      <c r="N323" s="82">
        <f t="shared" si="350"/>
        <v>0</v>
      </c>
      <c r="O323" s="82">
        <f t="shared" si="350"/>
        <v>0</v>
      </c>
      <c r="P323" s="82">
        <f t="shared" si="350"/>
        <v>0</v>
      </c>
      <c r="Q323" s="83">
        <f t="shared" si="350"/>
        <v>0</v>
      </c>
      <c r="R323" s="84">
        <f>SUM(K323:Q323)</f>
        <v>0</v>
      </c>
      <c r="T323" s="81">
        <f t="shared" si="351"/>
        <v>244</v>
      </c>
      <c r="U323" s="82">
        <f t="shared" si="351"/>
        <v>14</v>
      </c>
      <c r="V323" s="82">
        <f t="shared" si="351"/>
        <v>1</v>
      </c>
      <c r="W323" s="82">
        <f t="shared" si="351"/>
        <v>2</v>
      </c>
      <c r="X323" s="82">
        <f t="shared" si="351"/>
        <v>6</v>
      </c>
      <c r="Y323" s="82">
        <f t="shared" si="351"/>
        <v>8</v>
      </c>
      <c r="Z323" s="83">
        <f t="shared" si="351"/>
        <v>0</v>
      </c>
      <c r="AA323" s="84">
        <f>SUM(T323:Z323)</f>
        <v>275</v>
      </c>
      <c r="AC323" s="84">
        <f>SUM(I323+R323+AA323)</f>
        <v>654</v>
      </c>
    </row>
    <row r="324" spans="1:29" s="64" customFormat="1" ht="15.75" customHeight="1">
      <c r="A324" s="85" t="s">
        <v>136</v>
      </c>
      <c r="B324" s="86">
        <f t="shared" ref="B324:I324" si="352">SUM(B320:B323)</f>
        <v>1259</v>
      </c>
      <c r="C324" s="87">
        <f t="shared" si="352"/>
        <v>163</v>
      </c>
      <c r="D324" s="87">
        <f t="shared" si="352"/>
        <v>6</v>
      </c>
      <c r="E324" s="87">
        <f t="shared" si="352"/>
        <v>6</v>
      </c>
      <c r="F324" s="87">
        <f t="shared" si="352"/>
        <v>31</v>
      </c>
      <c r="G324" s="87">
        <f t="shared" si="352"/>
        <v>26</v>
      </c>
      <c r="H324" s="88">
        <f t="shared" si="352"/>
        <v>1</v>
      </c>
      <c r="I324" s="85">
        <f t="shared" si="352"/>
        <v>1492</v>
      </c>
      <c r="K324" s="86">
        <f t="shared" ref="K324:R324" si="353">SUM(K320:K323)</f>
        <v>0</v>
      </c>
      <c r="L324" s="87">
        <f t="shared" si="353"/>
        <v>0</v>
      </c>
      <c r="M324" s="87">
        <f t="shared" si="353"/>
        <v>0</v>
      </c>
      <c r="N324" s="87">
        <f t="shared" si="353"/>
        <v>0</v>
      </c>
      <c r="O324" s="87">
        <f t="shared" si="353"/>
        <v>0</v>
      </c>
      <c r="P324" s="87">
        <f t="shared" si="353"/>
        <v>0</v>
      </c>
      <c r="Q324" s="88">
        <f t="shared" si="353"/>
        <v>0</v>
      </c>
      <c r="R324" s="85">
        <f t="shared" si="353"/>
        <v>0</v>
      </c>
      <c r="T324" s="86">
        <f t="shared" ref="T324:AA324" si="354">SUM(T320:T323)</f>
        <v>833</v>
      </c>
      <c r="U324" s="87">
        <f t="shared" si="354"/>
        <v>80</v>
      </c>
      <c r="V324" s="87">
        <f t="shared" si="354"/>
        <v>5</v>
      </c>
      <c r="W324" s="87">
        <f t="shared" si="354"/>
        <v>4</v>
      </c>
      <c r="X324" s="87">
        <f t="shared" si="354"/>
        <v>27</v>
      </c>
      <c r="Y324" s="87">
        <f t="shared" si="354"/>
        <v>25</v>
      </c>
      <c r="Z324" s="88">
        <f t="shared" si="354"/>
        <v>0</v>
      </c>
      <c r="AA324" s="85">
        <f t="shared" si="354"/>
        <v>974</v>
      </c>
      <c r="AC324" s="85">
        <f>SUM(AC320:AC323)</f>
        <v>2466</v>
      </c>
    </row>
    <row r="325" spans="1:29" s="64" customFormat="1" ht="15.75" customHeight="1">
      <c r="A325" s="71">
        <v>0.66666666666666696</v>
      </c>
      <c r="B325" s="72">
        <f t="shared" ref="B325:H328" si="355">SUM(B57+B124+B191)</f>
        <v>320</v>
      </c>
      <c r="C325" s="73">
        <f t="shared" si="355"/>
        <v>30</v>
      </c>
      <c r="D325" s="73">
        <f t="shared" si="355"/>
        <v>1</v>
      </c>
      <c r="E325" s="73">
        <f t="shared" si="355"/>
        <v>2</v>
      </c>
      <c r="F325" s="73">
        <f t="shared" si="355"/>
        <v>7</v>
      </c>
      <c r="G325" s="73">
        <f t="shared" si="355"/>
        <v>8</v>
      </c>
      <c r="H325" s="74">
        <f t="shared" si="355"/>
        <v>0</v>
      </c>
      <c r="I325" s="75">
        <f>SUM(B325:H325)</f>
        <v>368</v>
      </c>
      <c r="K325" s="72">
        <f t="shared" ref="K325:Q328" si="356">SUM(K57+K124+K191)</f>
        <v>1</v>
      </c>
      <c r="L325" s="73">
        <f t="shared" si="356"/>
        <v>0</v>
      </c>
      <c r="M325" s="73">
        <f t="shared" si="356"/>
        <v>0</v>
      </c>
      <c r="N325" s="73">
        <f t="shared" si="356"/>
        <v>0</v>
      </c>
      <c r="O325" s="73">
        <f t="shared" si="356"/>
        <v>0</v>
      </c>
      <c r="P325" s="73">
        <f t="shared" si="356"/>
        <v>0</v>
      </c>
      <c r="Q325" s="74">
        <f t="shared" si="356"/>
        <v>0</v>
      </c>
      <c r="R325" s="75">
        <f>SUM(K325:Q325)</f>
        <v>1</v>
      </c>
      <c r="T325" s="72">
        <f t="shared" ref="T325:Z328" si="357">SUM(T57+T124+T191)</f>
        <v>223</v>
      </c>
      <c r="U325" s="73">
        <f t="shared" si="357"/>
        <v>17</v>
      </c>
      <c r="V325" s="73">
        <f t="shared" si="357"/>
        <v>1</v>
      </c>
      <c r="W325" s="73">
        <f t="shared" si="357"/>
        <v>0</v>
      </c>
      <c r="X325" s="73">
        <f t="shared" si="357"/>
        <v>8</v>
      </c>
      <c r="Y325" s="73">
        <f t="shared" si="357"/>
        <v>5</v>
      </c>
      <c r="Z325" s="74">
        <f t="shared" si="357"/>
        <v>0</v>
      </c>
      <c r="AA325" s="75">
        <f>SUM(T325:Z325)</f>
        <v>254</v>
      </c>
      <c r="AC325" s="75">
        <f>SUM(I325+R325+AA325)</f>
        <v>623</v>
      </c>
    </row>
    <row r="326" spans="1:29" s="64" customFormat="1" ht="15.75" customHeight="1">
      <c r="A326" s="76">
        <v>0.67708333333333304</v>
      </c>
      <c r="B326" s="77">
        <f t="shared" si="355"/>
        <v>298</v>
      </c>
      <c r="C326" s="64">
        <f t="shared" si="355"/>
        <v>38</v>
      </c>
      <c r="D326" s="64">
        <f t="shared" si="355"/>
        <v>2</v>
      </c>
      <c r="E326" s="64">
        <f t="shared" si="355"/>
        <v>3</v>
      </c>
      <c r="F326" s="64">
        <f t="shared" si="355"/>
        <v>8</v>
      </c>
      <c r="G326" s="64">
        <f t="shared" si="355"/>
        <v>8</v>
      </c>
      <c r="H326" s="78">
        <f t="shared" si="355"/>
        <v>0</v>
      </c>
      <c r="I326" s="79">
        <f>SUM(B326:H326)</f>
        <v>357</v>
      </c>
      <c r="K326" s="77">
        <f t="shared" si="356"/>
        <v>0</v>
      </c>
      <c r="L326" s="64">
        <f t="shared" si="356"/>
        <v>0</v>
      </c>
      <c r="M326" s="64">
        <f t="shared" si="356"/>
        <v>0</v>
      </c>
      <c r="N326" s="64">
        <f t="shared" si="356"/>
        <v>0</v>
      </c>
      <c r="O326" s="64">
        <f t="shared" si="356"/>
        <v>0</v>
      </c>
      <c r="P326" s="64">
        <f t="shared" si="356"/>
        <v>0</v>
      </c>
      <c r="Q326" s="78">
        <f t="shared" si="356"/>
        <v>0</v>
      </c>
      <c r="R326" s="79">
        <f>SUM(K326:Q326)</f>
        <v>0</v>
      </c>
      <c r="T326" s="77">
        <f t="shared" si="357"/>
        <v>214</v>
      </c>
      <c r="U326" s="64">
        <f t="shared" si="357"/>
        <v>22</v>
      </c>
      <c r="V326" s="64">
        <f t="shared" si="357"/>
        <v>0</v>
      </c>
      <c r="W326" s="64">
        <f t="shared" si="357"/>
        <v>0</v>
      </c>
      <c r="X326" s="64">
        <f t="shared" si="357"/>
        <v>8</v>
      </c>
      <c r="Y326" s="64">
        <f t="shared" si="357"/>
        <v>8</v>
      </c>
      <c r="Z326" s="78">
        <f t="shared" si="357"/>
        <v>2</v>
      </c>
      <c r="AA326" s="79">
        <f>SUM(T326:Z326)</f>
        <v>254</v>
      </c>
      <c r="AC326" s="79">
        <f>SUM(I326+R326+AA326)</f>
        <v>611</v>
      </c>
    </row>
    <row r="327" spans="1:29" s="64" customFormat="1" ht="15.75" customHeight="1">
      <c r="A327" s="76">
        <v>0.6875</v>
      </c>
      <c r="B327" s="77">
        <f t="shared" si="355"/>
        <v>341</v>
      </c>
      <c r="C327" s="64">
        <f t="shared" si="355"/>
        <v>36</v>
      </c>
      <c r="D327" s="64">
        <f t="shared" si="355"/>
        <v>0</v>
      </c>
      <c r="E327" s="64">
        <f t="shared" si="355"/>
        <v>1</v>
      </c>
      <c r="F327" s="64">
        <f t="shared" si="355"/>
        <v>6</v>
      </c>
      <c r="G327" s="64">
        <f t="shared" si="355"/>
        <v>11</v>
      </c>
      <c r="H327" s="78">
        <f t="shared" si="355"/>
        <v>0</v>
      </c>
      <c r="I327" s="79">
        <f>SUM(B327:H327)</f>
        <v>395</v>
      </c>
      <c r="K327" s="77">
        <f t="shared" si="356"/>
        <v>1</v>
      </c>
      <c r="L327" s="64">
        <f t="shared" si="356"/>
        <v>0</v>
      </c>
      <c r="M327" s="64">
        <f t="shared" si="356"/>
        <v>0</v>
      </c>
      <c r="N327" s="64">
        <f t="shared" si="356"/>
        <v>0</v>
      </c>
      <c r="O327" s="64">
        <f t="shared" si="356"/>
        <v>0</v>
      </c>
      <c r="P327" s="64">
        <f t="shared" si="356"/>
        <v>0</v>
      </c>
      <c r="Q327" s="78">
        <f t="shared" si="356"/>
        <v>0</v>
      </c>
      <c r="R327" s="79">
        <f>SUM(K327:Q327)</f>
        <v>1</v>
      </c>
      <c r="T327" s="77">
        <f t="shared" si="357"/>
        <v>193</v>
      </c>
      <c r="U327" s="64">
        <f t="shared" si="357"/>
        <v>23</v>
      </c>
      <c r="V327" s="64">
        <f t="shared" si="357"/>
        <v>0</v>
      </c>
      <c r="W327" s="64">
        <f t="shared" si="357"/>
        <v>0</v>
      </c>
      <c r="X327" s="64">
        <f t="shared" si="357"/>
        <v>7</v>
      </c>
      <c r="Y327" s="64">
        <f t="shared" si="357"/>
        <v>8</v>
      </c>
      <c r="Z327" s="78">
        <f t="shared" si="357"/>
        <v>0</v>
      </c>
      <c r="AA327" s="79">
        <f>SUM(T327:Z327)</f>
        <v>231</v>
      </c>
      <c r="AC327" s="79">
        <f>SUM(I327+R327+AA327)</f>
        <v>627</v>
      </c>
    </row>
    <row r="328" spans="1:29" s="64" customFormat="1" ht="15.75" customHeight="1">
      <c r="A328" s="80">
        <v>0.69791666666666696</v>
      </c>
      <c r="B328" s="81">
        <f t="shared" si="355"/>
        <v>315</v>
      </c>
      <c r="C328" s="82">
        <f t="shared" si="355"/>
        <v>26</v>
      </c>
      <c r="D328" s="82">
        <f t="shared" si="355"/>
        <v>0</v>
      </c>
      <c r="E328" s="82">
        <f t="shared" si="355"/>
        <v>0</v>
      </c>
      <c r="F328" s="82">
        <f t="shared" si="355"/>
        <v>7</v>
      </c>
      <c r="G328" s="82">
        <f t="shared" si="355"/>
        <v>7</v>
      </c>
      <c r="H328" s="83">
        <f t="shared" si="355"/>
        <v>1</v>
      </c>
      <c r="I328" s="84">
        <f>SUM(B328:H328)</f>
        <v>356</v>
      </c>
      <c r="K328" s="81">
        <f t="shared" si="356"/>
        <v>0</v>
      </c>
      <c r="L328" s="82">
        <f t="shared" si="356"/>
        <v>0</v>
      </c>
      <c r="M328" s="82">
        <f t="shared" si="356"/>
        <v>0</v>
      </c>
      <c r="N328" s="82">
        <f t="shared" si="356"/>
        <v>0</v>
      </c>
      <c r="O328" s="82">
        <f t="shared" si="356"/>
        <v>0</v>
      </c>
      <c r="P328" s="82">
        <f t="shared" si="356"/>
        <v>0</v>
      </c>
      <c r="Q328" s="83">
        <f t="shared" si="356"/>
        <v>0</v>
      </c>
      <c r="R328" s="84">
        <f>SUM(K328:Q328)</f>
        <v>0</v>
      </c>
      <c r="T328" s="81">
        <f t="shared" si="357"/>
        <v>195</v>
      </c>
      <c r="U328" s="82">
        <f t="shared" si="357"/>
        <v>18</v>
      </c>
      <c r="V328" s="82">
        <f t="shared" si="357"/>
        <v>1</v>
      </c>
      <c r="W328" s="82">
        <f t="shared" si="357"/>
        <v>1</v>
      </c>
      <c r="X328" s="82">
        <f t="shared" si="357"/>
        <v>8</v>
      </c>
      <c r="Y328" s="82">
        <f t="shared" si="357"/>
        <v>4</v>
      </c>
      <c r="Z328" s="83">
        <f t="shared" si="357"/>
        <v>0</v>
      </c>
      <c r="AA328" s="84">
        <f>SUM(T328:Z328)</f>
        <v>227</v>
      </c>
      <c r="AC328" s="84">
        <f>SUM(I328+R328+AA328)</f>
        <v>583</v>
      </c>
    </row>
    <row r="329" spans="1:29" s="64" customFormat="1" ht="15.75" customHeight="1">
      <c r="A329" s="85" t="s">
        <v>136</v>
      </c>
      <c r="B329" s="86">
        <f t="shared" ref="B329:I329" si="358">SUM(B325:B328)</f>
        <v>1274</v>
      </c>
      <c r="C329" s="87">
        <f t="shared" si="358"/>
        <v>130</v>
      </c>
      <c r="D329" s="87">
        <f t="shared" si="358"/>
        <v>3</v>
      </c>
      <c r="E329" s="87">
        <f t="shared" si="358"/>
        <v>6</v>
      </c>
      <c r="F329" s="87">
        <f t="shared" si="358"/>
        <v>28</v>
      </c>
      <c r="G329" s="87">
        <f t="shared" si="358"/>
        <v>34</v>
      </c>
      <c r="H329" s="88">
        <f t="shared" si="358"/>
        <v>1</v>
      </c>
      <c r="I329" s="85">
        <f t="shared" si="358"/>
        <v>1476</v>
      </c>
      <c r="K329" s="86">
        <f t="shared" ref="K329:R329" si="359">SUM(K325:K328)</f>
        <v>2</v>
      </c>
      <c r="L329" s="87">
        <f t="shared" si="359"/>
        <v>0</v>
      </c>
      <c r="M329" s="87">
        <f t="shared" si="359"/>
        <v>0</v>
      </c>
      <c r="N329" s="87">
        <f t="shared" si="359"/>
        <v>0</v>
      </c>
      <c r="O329" s="87">
        <f t="shared" si="359"/>
        <v>0</v>
      </c>
      <c r="P329" s="87">
        <f t="shared" si="359"/>
        <v>0</v>
      </c>
      <c r="Q329" s="88">
        <f t="shared" si="359"/>
        <v>0</v>
      </c>
      <c r="R329" s="85">
        <f t="shared" si="359"/>
        <v>2</v>
      </c>
      <c r="T329" s="86">
        <f t="shared" ref="T329:AA329" si="360">SUM(T325:T328)</f>
        <v>825</v>
      </c>
      <c r="U329" s="87">
        <f t="shared" si="360"/>
        <v>80</v>
      </c>
      <c r="V329" s="87">
        <f t="shared" si="360"/>
        <v>2</v>
      </c>
      <c r="W329" s="87">
        <f t="shared" si="360"/>
        <v>1</v>
      </c>
      <c r="X329" s="87">
        <f t="shared" si="360"/>
        <v>31</v>
      </c>
      <c r="Y329" s="87">
        <f t="shared" si="360"/>
        <v>25</v>
      </c>
      <c r="Z329" s="88">
        <f t="shared" si="360"/>
        <v>2</v>
      </c>
      <c r="AA329" s="85">
        <f t="shared" si="360"/>
        <v>966</v>
      </c>
      <c r="AC329" s="85">
        <f>SUM(AC325:AC328)</f>
        <v>2444</v>
      </c>
    </row>
    <row r="330" spans="1:29" s="64" customFormat="1" ht="15.75" customHeight="1">
      <c r="A330" s="71">
        <v>0.70833333333333304</v>
      </c>
      <c r="B330" s="72">
        <f t="shared" ref="B330:H333" si="361">SUM(B62+B129+B196)</f>
        <v>311</v>
      </c>
      <c r="C330" s="73">
        <f t="shared" si="361"/>
        <v>25</v>
      </c>
      <c r="D330" s="73">
        <f t="shared" si="361"/>
        <v>1</v>
      </c>
      <c r="E330" s="73">
        <f t="shared" si="361"/>
        <v>1</v>
      </c>
      <c r="F330" s="73">
        <f t="shared" si="361"/>
        <v>6</v>
      </c>
      <c r="G330" s="73">
        <f t="shared" si="361"/>
        <v>6</v>
      </c>
      <c r="H330" s="74">
        <f t="shared" si="361"/>
        <v>0</v>
      </c>
      <c r="I330" s="75">
        <f>SUM(B330:H330)</f>
        <v>350</v>
      </c>
      <c r="K330" s="72">
        <f t="shared" ref="K330:Q333" si="362">SUM(K62+K129+K196)</f>
        <v>1</v>
      </c>
      <c r="L330" s="73">
        <f t="shared" si="362"/>
        <v>0</v>
      </c>
      <c r="M330" s="73">
        <f t="shared" si="362"/>
        <v>0</v>
      </c>
      <c r="N330" s="73">
        <f t="shared" si="362"/>
        <v>0</v>
      </c>
      <c r="O330" s="73">
        <f t="shared" si="362"/>
        <v>0</v>
      </c>
      <c r="P330" s="73">
        <f t="shared" si="362"/>
        <v>0</v>
      </c>
      <c r="Q330" s="74">
        <f t="shared" si="362"/>
        <v>0</v>
      </c>
      <c r="R330" s="75">
        <f>SUM(K330:Q330)</f>
        <v>1</v>
      </c>
      <c r="T330" s="72">
        <f t="shared" ref="T330:Z333" si="363">SUM(T62+T129+T196)</f>
        <v>206</v>
      </c>
      <c r="U330" s="73">
        <f t="shared" si="363"/>
        <v>28</v>
      </c>
      <c r="V330" s="73">
        <f t="shared" si="363"/>
        <v>0</v>
      </c>
      <c r="W330" s="73">
        <f t="shared" si="363"/>
        <v>1</v>
      </c>
      <c r="X330" s="73">
        <f t="shared" si="363"/>
        <v>8</v>
      </c>
      <c r="Y330" s="73">
        <f t="shared" si="363"/>
        <v>3</v>
      </c>
      <c r="Z330" s="74">
        <f t="shared" si="363"/>
        <v>0</v>
      </c>
      <c r="AA330" s="75">
        <f>SUM(T330:Z330)</f>
        <v>246</v>
      </c>
      <c r="AC330" s="75">
        <f>SUM(I330+R330+AA330)</f>
        <v>597</v>
      </c>
    </row>
    <row r="331" spans="1:29" s="64" customFormat="1" ht="15.75" customHeight="1">
      <c r="A331" s="76">
        <v>0.71875</v>
      </c>
      <c r="B331" s="77">
        <f t="shared" si="361"/>
        <v>329</v>
      </c>
      <c r="C331" s="64">
        <f t="shared" si="361"/>
        <v>30</v>
      </c>
      <c r="D331" s="64">
        <f t="shared" si="361"/>
        <v>0</v>
      </c>
      <c r="E331" s="64">
        <f t="shared" si="361"/>
        <v>0</v>
      </c>
      <c r="F331" s="64">
        <f t="shared" si="361"/>
        <v>6</v>
      </c>
      <c r="G331" s="64">
        <f t="shared" si="361"/>
        <v>1</v>
      </c>
      <c r="H331" s="78">
        <f t="shared" si="361"/>
        <v>0</v>
      </c>
      <c r="I331" s="79">
        <f>SUM(B331:H331)</f>
        <v>366</v>
      </c>
      <c r="K331" s="77">
        <f t="shared" si="362"/>
        <v>0</v>
      </c>
      <c r="L331" s="64">
        <f t="shared" si="362"/>
        <v>0</v>
      </c>
      <c r="M331" s="64">
        <f t="shared" si="362"/>
        <v>0</v>
      </c>
      <c r="N331" s="64">
        <f t="shared" si="362"/>
        <v>0</v>
      </c>
      <c r="O331" s="64">
        <f t="shared" si="362"/>
        <v>0</v>
      </c>
      <c r="P331" s="64">
        <f t="shared" si="362"/>
        <v>0</v>
      </c>
      <c r="Q331" s="78">
        <f t="shared" si="362"/>
        <v>0</v>
      </c>
      <c r="R331" s="79">
        <f>SUM(K331:Q331)</f>
        <v>0</v>
      </c>
      <c r="T331" s="77">
        <f t="shared" si="363"/>
        <v>208</v>
      </c>
      <c r="U331" s="64">
        <f t="shared" si="363"/>
        <v>18</v>
      </c>
      <c r="V331" s="64">
        <f t="shared" si="363"/>
        <v>0</v>
      </c>
      <c r="W331" s="64">
        <f t="shared" si="363"/>
        <v>1</v>
      </c>
      <c r="X331" s="64">
        <f t="shared" si="363"/>
        <v>10</v>
      </c>
      <c r="Y331" s="64">
        <f t="shared" si="363"/>
        <v>3</v>
      </c>
      <c r="Z331" s="78">
        <f t="shared" si="363"/>
        <v>0</v>
      </c>
      <c r="AA331" s="79">
        <f>SUM(T331:Z331)</f>
        <v>240</v>
      </c>
      <c r="AC331" s="79">
        <f>SUM(I331+R331+AA331)</f>
        <v>606</v>
      </c>
    </row>
    <row r="332" spans="1:29" s="64" customFormat="1" ht="15.75" customHeight="1">
      <c r="A332" s="76">
        <v>0.72916666666666696</v>
      </c>
      <c r="B332" s="77">
        <f t="shared" si="361"/>
        <v>360</v>
      </c>
      <c r="C332" s="64">
        <f t="shared" si="361"/>
        <v>39</v>
      </c>
      <c r="D332" s="64">
        <f t="shared" si="361"/>
        <v>0</v>
      </c>
      <c r="E332" s="64">
        <f t="shared" si="361"/>
        <v>0</v>
      </c>
      <c r="F332" s="64">
        <f t="shared" si="361"/>
        <v>13</v>
      </c>
      <c r="G332" s="64">
        <f t="shared" si="361"/>
        <v>6</v>
      </c>
      <c r="H332" s="78">
        <f t="shared" si="361"/>
        <v>0</v>
      </c>
      <c r="I332" s="79">
        <f>SUM(B332:H332)</f>
        <v>418</v>
      </c>
      <c r="K332" s="77">
        <f t="shared" si="362"/>
        <v>0</v>
      </c>
      <c r="L332" s="64">
        <f t="shared" si="362"/>
        <v>0</v>
      </c>
      <c r="M332" s="64">
        <f t="shared" si="362"/>
        <v>0</v>
      </c>
      <c r="N332" s="64">
        <f t="shared" si="362"/>
        <v>0</v>
      </c>
      <c r="O332" s="64">
        <f t="shared" si="362"/>
        <v>0</v>
      </c>
      <c r="P332" s="64">
        <f t="shared" si="362"/>
        <v>0</v>
      </c>
      <c r="Q332" s="78">
        <f t="shared" si="362"/>
        <v>0</v>
      </c>
      <c r="R332" s="79">
        <f>SUM(K332:Q332)</f>
        <v>0</v>
      </c>
      <c r="T332" s="77">
        <f t="shared" si="363"/>
        <v>216</v>
      </c>
      <c r="U332" s="64">
        <f t="shared" si="363"/>
        <v>17</v>
      </c>
      <c r="V332" s="64">
        <f t="shared" si="363"/>
        <v>0</v>
      </c>
      <c r="W332" s="64">
        <f t="shared" si="363"/>
        <v>1</v>
      </c>
      <c r="X332" s="64">
        <f t="shared" si="363"/>
        <v>6</v>
      </c>
      <c r="Y332" s="64">
        <f t="shared" si="363"/>
        <v>5</v>
      </c>
      <c r="Z332" s="78">
        <f t="shared" si="363"/>
        <v>0</v>
      </c>
      <c r="AA332" s="79">
        <f>SUM(T332:Z332)</f>
        <v>245</v>
      </c>
      <c r="AC332" s="79">
        <f>SUM(I332+R332+AA332)</f>
        <v>663</v>
      </c>
    </row>
    <row r="333" spans="1:29" s="64" customFormat="1" ht="15.75" customHeight="1">
      <c r="A333" s="80">
        <v>0.73958333333333304</v>
      </c>
      <c r="B333" s="81">
        <f t="shared" si="361"/>
        <v>341</v>
      </c>
      <c r="C333" s="82">
        <f t="shared" si="361"/>
        <v>22</v>
      </c>
      <c r="D333" s="82">
        <f t="shared" si="361"/>
        <v>0</v>
      </c>
      <c r="E333" s="82">
        <f t="shared" si="361"/>
        <v>0</v>
      </c>
      <c r="F333" s="82">
        <f t="shared" si="361"/>
        <v>9</v>
      </c>
      <c r="G333" s="82">
        <f t="shared" si="361"/>
        <v>9</v>
      </c>
      <c r="H333" s="83">
        <f t="shared" si="361"/>
        <v>0</v>
      </c>
      <c r="I333" s="84">
        <f>SUM(B333:H333)</f>
        <v>381</v>
      </c>
      <c r="K333" s="81">
        <f t="shared" si="362"/>
        <v>1</v>
      </c>
      <c r="L333" s="82">
        <f t="shared" si="362"/>
        <v>0</v>
      </c>
      <c r="M333" s="82">
        <f t="shared" si="362"/>
        <v>0</v>
      </c>
      <c r="N333" s="82">
        <f t="shared" si="362"/>
        <v>0</v>
      </c>
      <c r="O333" s="82">
        <f t="shared" si="362"/>
        <v>0</v>
      </c>
      <c r="P333" s="82">
        <f t="shared" si="362"/>
        <v>0</v>
      </c>
      <c r="Q333" s="83">
        <f t="shared" si="362"/>
        <v>0</v>
      </c>
      <c r="R333" s="84">
        <f>SUM(K333:Q333)</f>
        <v>1</v>
      </c>
      <c r="T333" s="81">
        <f t="shared" si="363"/>
        <v>190</v>
      </c>
      <c r="U333" s="82">
        <f t="shared" si="363"/>
        <v>16</v>
      </c>
      <c r="V333" s="82">
        <f t="shared" si="363"/>
        <v>0</v>
      </c>
      <c r="W333" s="82">
        <f t="shared" si="363"/>
        <v>1</v>
      </c>
      <c r="X333" s="82">
        <f t="shared" si="363"/>
        <v>8</v>
      </c>
      <c r="Y333" s="82">
        <f t="shared" si="363"/>
        <v>9</v>
      </c>
      <c r="Z333" s="83">
        <f t="shared" si="363"/>
        <v>0</v>
      </c>
      <c r="AA333" s="84">
        <f>SUM(T333:Z333)</f>
        <v>224</v>
      </c>
      <c r="AC333" s="84">
        <f>SUM(I333+R333+AA333)</f>
        <v>606</v>
      </c>
    </row>
    <row r="334" spans="1:29" s="64" customFormat="1" ht="15.75" customHeight="1">
      <c r="A334" s="85" t="s">
        <v>136</v>
      </c>
      <c r="B334" s="86">
        <f t="shared" ref="B334:I334" si="364">SUM(B330:B333)</f>
        <v>1341</v>
      </c>
      <c r="C334" s="87">
        <f t="shared" si="364"/>
        <v>116</v>
      </c>
      <c r="D334" s="87">
        <f t="shared" si="364"/>
        <v>1</v>
      </c>
      <c r="E334" s="87">
        <f t="shared" si="364"/>
        <v>1</v>
      </c>
      <c r="F334" s="87">
        <f t="shared" si="364"/>
        <v>34</v>
      </c>
      <c r="G334" s="87">
        <f t="shared" si="364"/>
        <v>22</v>
      </c>
      <c r="H334" s="88">
        <f t="shared" si="364"/>
        <v>0</v>
      </c>
      <c r="I334" s="85">
        <f t="shared" si="364"/>
        <v>1515</v>
      </c>
      <c r="K334" s="86">
        <f t="shared" ref="K334:R334" si="365">SUM(K330:K333)</f>
        <v>2</v>
      </c>
      <c r="L334" s="87">
        <f t="shared" si="365"/>
        <v>0</v>
      </c>
      <c r="M334" s="87">
        <f t="shared" si="365"/>
        <v>0</v>
      </c>
      <c r="N334" s="87">
        <f t="shared" si="365"/>
        <v>0</v>
      </c>
      <c r="O334" s="87">
        <f t="shared" si="365"/>
        <v>0</v>
      </c>
      <c r="P334" s="87">
        <f t="shared" si="365"/>
        <v>0</v>
      </c>
      <c r="Q334" s="88">
        <f t="shared" si="365"/>
        <v>0</v>
      </c>
      <c r="R334" s="85">
        <f t="shared" si="365"/>
        <v>2</v>
      </c>
      <c r="T334" s="86">
        <f t="shared" ref="T334:AA334" si="366">SUM(T330:T333)</f>
        <v>820</v>
      </c>
      <c r="U334" s="87">
        <f t="shared" si="366"/>
        <v>79</v>
      </c>
      <c r="V334" s="87">
        <f t="shared" si="366"/>
        <v>0</v>
      </c>
      <c r="W334" s="87">
        <f t="shared" si="366"/>
        <v>4</v>
      </c>
      <c r="X334" s="87">
        <f t="shared" si="366"/>
        <v>32</v>
      </c>
      <c r="Y334" s="87">
        <f t="shared" si="366"/>
        <v>20</v>
      </c>
      <c r="Z334" s="88">
        <f t="shared" si="366"/>
        <v>0</v>
      </c>
      <c r="AA334" s="85">
        <f t="shared" si="366"/>
        <v>955</v>
      </c>
      <c r="AC334" s="85">
        <f>SUM(AC330:AC333)</f>
        <v>2472</v>
      </c>
    </row>
    <row r="335" spans="1:29" s="64" customFormat="1" ht="15.75" customHeight="1">
      <c r="A335" s="71">
        <v>0.75</v>
      </c>
      <c r="B335" s="72">
        <f t="shared" ref="B335:H338" si="367">SUM(B67+B134+B201)</f>
        <v>322</v>
      </c>
      <c r="C335" s="73">
        <f t="shared" si="367"/>
        <v>24</v>
      </c>
      <c r="D335" s="73">
        <f t="shared" si="367"/>
        <v>0</v>
      </c>
      <c r="E335" s="73">
        <f t="shared" si="367"/>
        <v>0</v>
      </c>
      <c r="F335" s="73">
        <f t="shared" si="367"/>
        <v>8</v>
      </c>
      <c r="G335" s="73">
        <f t="shared" si="367"/>
        <v>13</v>
      </c>
      <c r="H335" s="74">
        <f t="shared" si="367"/>
        <v>0</v>
      </c>
      <c r="I335" s="75">
        <f>SUM(B335:H335)</f>
        <v>367</v>
      </c>
      <c r="K335" s="72">
        <f t="shared" ref="K335:Q338" si="368">SUM(K67+K134+K201)</f>
        <v>0</v>
      </c>
      <c r="L335" s="73">
        <f t="shared" si="368"/>
        <v>0</v>
      </c>
      <c r="M335" s="73">
        <f t="shared" si="368"/>
        <v>0</v>
      </c>
      <c r="N335" s="73">
        <f t="shared" si="368"/>
        <v>0</v>
      </c>
      <c r="O335" s="73">
        <f t="shared" si="368"/>
        <v>0</v>
      </c>
      <c r="P335" s="73">
        <f t="shared" si="368"/>
        <v>0</v>
      </c>
      <c r="Q335" s="74">
        <f t="shared" si="368"/>
        <v>0</v>
      </c>
      <c r="R335" s="75">
        <f>SUM(K335:Q335)</f>
        <v>0</v>
      </c>
      <c r="T335" s="72">
        <f t="shared" ref="T335:Z338" si="369">SUM(T67+T134+T201)</f>
        <v>211</v>
      </c>
      <c r="U335" s="73">
        <f t="shared" si="369"/>
        <v>13</v>
      </c>
      <c r="V335" s="73">
        <f t="shared" si="369"/>
        <v>0</v>
      </c>
      <c r="W335" s="73">
        <f t="shared" si="369"/>
        <v>1</v>
      </c>
      <c r="X335" s="73">
        <f t="shared" si="369"/>
        <v>8</v>
      </c>
      <c r="Y335" s="73">
        <f t="shared" si="369"/>
        <v>6</v>
      </c>
      <c r="Z335" s="74">
        <f t="shared" si="369"/>
        <v>1</v>
      </c>
      <c r="AA335" s="75">
        <f>SUM(T335:Z335)</f>
        <v>240</v>
      </c>
      <c r="AC335" s="75">
        <f>SUM(I335+R335+AA335)</f>
        <v>607</v>
      </c>
    </row>
    <row r="336" spans="1:29" s="64" customFormat="1" ht="15.75" customHeight="1">
      <c r="A336" s="76">
        <v>0.76041666666666696</v>
      </c>
      <c r="B336" s="77">
        <f t="shared" si="367"/>
        <v>318</v>
      </c>
      <c r="C336" s="64">
        <f t="shared" si="367"/>
        <v>36</v>
      </c>
      <c r="D336" s="64">
        <f t="shared" si="367"/>
        <v>1</v>
      </c>
      <c r="E336" s="64">
        <f t="shared" si="367"/>
        <v>0</v>
      </c>
      <c r="F336" s="64">
        <f t="shared" si="367"/>
        <v>8</v>
      </c>
      <c r="G336" s="64">
        <f t="shared" si="367"/>
        <v>6</v>
      </c>
      <c r="H336" s="78">
        <f t="shared" si="367"/>
        <v>0</v>
      </c>
      <c r="I336" s="79">
        <f>SUM(B336:H336)</f>
        <v>369</v>
      </c>
      <c r="K336" s="77">
        <f t="shared" si="368"/>
        <v>0</v>
      </c>
      <c r="L336" s="64">
        <f t="shared" si="368"/>
        <v>0</v>
      </c>
      <c r="M336" s="64">
        <f t="shared" si="368"/>
        <v>0</v>
      </c>
      <c r="N336" s="64">
        <f t="shared" si="368"/>
        <v>0</v>
      </c>
      <c r="O336" s="64">
        <f t="shared" si="368"/>
        <v>0</v>
      </c>
      <c r="P336" s="64">
        <f t="shared" si="368"/>
        <v>0</v>
      </c>
      <c r="Q336" s="78">
        <f t="shared" si="368"/>
        <v>0</v>
      </c>
      <c r="R336" s="79">
        <f>SUM(K336:Q336)</f>
        <v>0</v>
      </c>
      <c r="T336" s="77">
        <f t="shared" si="369"/>
        <v>212</v>
      </c>
      <c r="U336" s="64">
        <f t="shared" si="369"/>
        <v>14</v>
      </c>
      <c r="V336" s="64">
        <f t="shared" si="369"/>
        <v>0</v>
      </c>
      <c r="W336" s="64">
        <f t="shared" si="369"/>
        <v>0</v>
      </c>
      <c r="X336" s="64">
        <f t="shared" si="369"/>
        <v>7</v>
      </c>
      <c r="Y336" s="64">
        <f t="shared" si="369"/>
        <v>5</v>
      </c>
      <c r="Z336" s="78">
        <f t="shared" si="369"/>
        <v>0</v>
      </c>
      <c r="AA336" s="79">
        <f>SUM(T336:Z336)</f>
        <v>238</v>
      </c>
      <c r="AC336" s="79">
        <f>SUM(I336+R336+AA336)</f>
        <v>607</v>
      </c>
    </row>
    <row r="337" spans="1:29" s="64" customFormat="1" ht="15.75" customHeight="1">
      <c r="A337" s="76">
        <v>0.77083333333333304</v>
      </c>
      <c r="B337" s="77">
        <f t="shared" si="367"/>
        <v>346</v>
      </c>
      <c r="C337" s="64">
        <f t="shared" si="367"/>
        <v>16</v>
      </c>
      <c r="D337" s="64">
        <f t="shared" si="367"/>
        <v>0</v>
      </c>
      <c r="E337" s="64">
        <f t="shared" si="367"/>
        <v>0</v>
      </c>
      <c r="F337" s="64">
        <f t="shared" si="367"/>
        <v>7</v>
      </c>
      <c r="G337" s="64">
        <f t="shared" si="367"/>
        <v>12</v>
      </c>
      <c r="H337" s="78">
        <f t="shared" si="367"/>
        <v>0</v>
      </c>
      <c r="I337" s="79">
        <f>SUM(B337:H337)</f>
        <v>381</v>
      </c>
      <c r="K337" s="77">
        <f t="shared" si="368"/>
        <v>0</v>
      </c>
      <c r="L337" s="64">
        <f t="shared" si="368"/>
        <v>0</v>
      </c>
      <c r="M337" s="64">
        <f t="shared" si="368"/>
        <v>0</v>
      </c>
      <c r="N337" s="64">
        <f t="shared" si="368"/>
        <v>0</v>
      </c>
      <c r="O337" s="64">
        <f t="shared" si="368"/>
        <v>0</v>
      </c>
      <c r="P337" s="64">
        <f t="shared" si="368"/>
        <v>0</v>
      </c>
      <c r="Q337" s="78">
        <f t="shared" si="368"/>
        <v>0</v>
      </c>
      <c r="R337" s="79">
        <f>SUM(K337:Q337)</f>
        <v>0</v>
      </c>
      <c r="T337" s="77">
        <f t="shared" si="369"/>
        <v>218</v>
      </c>
      <c r="U337" s="64">
        <f t="shared" si="369"/>
        <v>18</v>
      </c>
      <c r="V337" s="64">
        <f t="shared" si="369"/>
        <v>0</v>
      </c>
      <c r="W337" s="64">
        <f t="shared" si="369"/>
        <v>0</v>
      </c>
      <c r="X337" s="64">
        <f t="shared" si="369"/>
        <v>9</v>
      </c>
      <c r="Y337" s="64">
        <f t="shared" si="369"/>
        <v>4</v>
      </c>
      <c r="Z337" s="78">
        <f t="shared" si="369"/>
        <v>1</v>
      </c>
      <c r="AA337" s="79">
        <f>SUM(T337:Z337)</f>
        <v>250</v>
      </c>
      <c r="AC337" s="79">
        <f>SUM(I337+R337+AA337)</f>
        <v>631</v>
      </c>
    </row>
    <row r="338" spans="1:29" s="64" customFormat="1" ht="15.75" customHeight="1">
      <c r="A338" s="80">
        <v>0.78125</v>
      </c>
      <c r="B338" s="81">
        <f t="shared" si="367"/>
        <v>330</v>
      </c>
      <c r="C338" s="82">
        <f t="shared" si="367"/>
        <v>22</v>
      </c>
      <c r="D338" s="82">
        <f t="shared" si="367"/>
        <v>1</v>
      </c>
      <c r="E338" s="82">
        <f t="shared" si="367"/>
        <v>1</v>
      </c>
      <c r="F338" s="82">
        <f t="shared" si="367"/>
        <v>10</v>
      </c>
      <c r="G338" s="82">
        <f t="shared" si="367"/>
        <v>10</v>
      </c>
      <c r="H338" s="83">
        <f t="shared" si="367"/>
        <v>0</v>
      </c>
      <c r="I338" s="84">
        <f>SUM(B338:H338)</f>
        <v>374</v>
      </c>
      <c r="K338" s="81">
        <f t="shared" si="368"/>
        <v>0</v>
      </c>
      <c r="L338" s="82">
        <f t="shared" si="368"/>
        <v>0</v>
      </c>
      <c r="M338" s="82">
        <f t="shared" si="368"/>
        <v>0</v>
      </c>
      <c r="N338" s="82">
        <f t="shared" si="368"/>
        <v>0</v>
      </c>
      <c r="O338" s="82">
        <f t="shared" si="368"/>
        <v>0</v>
      </c>
      <c r="P338" s="82">
        <f t="shared" si="368"/>
        <v>0</v>
      </c>
      <c r="Q338" s="83">
        <f t="shared" si="368"/>
        <v>0</v>
      </c>
      <c r="R338" s="84">
        <f>SUM(K338:Q338)</f>
        <v>0</v>
      </c>
      <c r="T338" s="81">
        <f t="shared" si="369"/>
        <v>190</v>
      </c>
      <c r="U338" s="82">
        <f t="shared" si="369"/>
        <v>8</v>
      </c>
      <c r="V338" s="82">
        <f t="shared" si="369"/>
        <v>0</v>
      </c>
      <c r="W338" s="82">
        <f t="shared" si="369"/>
        <v>2</v>
      </c>
      <c r="X338" s="82">
        <f t="shared" si="369"/>
        <v>7</v>
      </c>
      <c r="Y338" s="82">
        <f t="shared" si="369"/>
        <v>3</v>
      </c>
      <c r="Z338" s="83">
        <f t="shared" si="369"/>
        <v>0</v>
      </c>
      <c r="AA338" s="84">
        <f>SUM(T338:Z338)</f>
        <v>210</v>
      </c>
      <c r="AC338" s="84">
        <f>SUM(I338+R338+AA338)</f>
        <v>584</v>
      </c>
    </row>
    <row r="339" spans="1:29" s="64" customFormat="1" ht="15.75" customHeight="1">
      <c r="A339" s="85" t="s">
        <v>136</v>
      </c>
      <c r="B339" s="86">
        <f t="shared" ref="B339:I339" si="370">SUM(B335:B338)</f>
        <v>1316</v>
      </c>
      <c r="C339" s="87">
        <f t="shared" si="370"/>
        <v>98</v>
      </c>
      <c r="D339" s="87">
        <f t="shared" si="370"/>
        <v>2</v>
      </c>
      <c r="E339" s="87">
        <f t="shared" si="370"/>
        <v>1</v>
      </c>
      <c r="F339" s="87">
        <f t="shared" si="370"/>
        <v>33</v>
      </c>
      <c r="G339" s="87">
        <f t="shared" si="370"/>
        <v>41</v>
      </c>
      <c r="H339" s="88">
        <f t="shared" si="370"/>
        <v>0</v>
      </c>
      <c r="I339" s="85">
        <f t="shared" si="370"/>
        <v>1491</v>
      </c>
      <c r="K339" s="86">
        <f t="shared" ref="K339:R339" si="371">SUM(K335:K338)</f>
        <v>0</v>
      </c>
      <c r="L339" s="87">
        <f t="shared" si="371"/>
        <v>0</v>
      </c>
      <c r="M339" s="87">
        <f t="shared" si="371"/>
        <v>0</v>
      </c>
      <c r="N339" s="87">
        <f t="shared" si="371"/>
        <v>0</v>
      </c>
      <c r="O339" s="87">
        <f t="shared" si="371"/>
        <v>0</v>
      </c>
      <c r="P339" s="87">
        <f t="shared" si="371"/>
        <v>0</v>
      </c>
      <c r="Q339" s="88">
        <f t="shared" si="371"/>
        <v>0</v>
      </c>
      <c r="R339" s="85">
        <f t="shared" si="371"/>
        <v>0</v>
      </c>
      <c r="T339" s="86">
        <f t="shared" ref="T339:AA339" si="372">SUM(T335:T338)</f>
        <v>831</v>
      </c>
      <c r="U339" s="87">
        <f t="shared" si="372"/>
        <v>53</v>
      </c>
      <c r="V339" s="87">
        <f t="shared" si="372"/>
        <v>0</v>
      </c>
      <c r="W339" s="87">
        <f t="shared" si="372"/>
        <v>3</v>
      </c>
      <c r="X339" s="87">
        <f t="shared" si="372"/>
        <v>31</v>
      </c>
      <c r="Y339" s="87">
        <f t="shared" si="372"/>
        <v>18</v>
      </c>
      <c r="Z339" s="88">
        <f t="shared" si="372"/>
        <v>2</v>
      </c>
      <c r="AA339" s="85">
        <f t="shared" si="372"/>
        <v>938</v>
      </c>
      <c r="AC339" s="85">
        <f>SUM(AC335:AC338)</f>
        <v>2429</v>
      </c>
    </row>
    <row r="340" spans="1:29" s="64" customFormat="1" ht="15.75" customHeight="1"/>
    <row r="341" spans="1:29" s="64" customFormat="1" ht="15.75" customHeight="1">
      <c r="A341" s="85" t="s">
        <v>132</v>
      </c>
      <c r="B341" s="86">
        <f t="shared" ref="B341:I341" si="373">SUM(B339+B334+B329+B324+B319+B314+B309+B304+B299+B294+B289+B284)</f>
        <v>13664</v>
      </c>
      <c r="C341" s="87">
        <f t="shared" si="373"/>
        <v>1725</v>
      </c>
      <c r="D341" s="87">
        <f t="shared" si="373"/>
        <v>106</v>
      </c>
      <c r="E341" s="87">
        <f t="shared" si="373"/>
        <v>63</v>
      </c>
      <c r="F341" s="87">
        <f t="shared" si="373"/>
        <v>354</v>
      </c>
      <c r="G341" s="87">
        <f t="shared" si="373"/>
        <v>244</v>
      </c>
      <c r="H341" s="88">
        <f t="shared" si="373"/>
        <v>6</v>
      </c>
      <c r="I341" s="85">
        <f t="shared" si="373"/>
        <v>16162</v>
      </c>
      <c r="K341" s="86">
        <f t="shared" ref="K341:R341" si="374">SUM(K339+K334+K329+K324+K319+K314+K309+K304+K299+K294+K289+K284)</f>
        <v>4</v>
      </c>
      <c r="L341" s="87">
        <f t="shared" si="374"/>
        <v>4</v>
      </c>
      <c r="M341" s="87">
        <f t="shared" si="374"/>
        <v>1</v>
      </c>
      <c r="N341" s="87">
        <f t="shared" si="374"/>
        <v>0</v>
      </c>
      <c r="O341" s="87">
        <f t="shared" si="374"/>
        <v>0</v>
      </c>
      <c r="P341" s="87">
        <f t="shared" si="374"/>
        <v>0</v>
      </c>
      <c r="Q341" s="88">
        <f t="shared" si="374"/>
        <v>0</v>
      </c>
      <c r="R341" s="85">
        <f t="shared" si="374"/>
        <v>9</v>
      </c>
      <c r="T341" s="86">
        <f t="shared" ref="T341:AA341" si="375">SUM(T339+T334+T329+T324+T319+T314+T309+T304+T299+T294+T289+T284)</f>
        <v>9349</v>
      </c>
      <c r="U341" s="87">
        <f t="shared" si="375"/>
        <v>1062</v>
      </c>
      <c r="V341" s="87">
        <f t="shared" si="375"/>
        <v>89</v>
      </c>
      <c r="W341" s="87">
        <f t="shared" si="375"/>
        <v>71</v>
      </c>
      <c r="X341" s="87">
        <f t="shared" si="375"/>
        <v>341</v>
      </c>
      <c r="Y341" s="87">
        <f t="shared" si="375"/>
        <v>209</v>
      </c>
      <c r="Z341" s="88">
        <f t="shared" si="375"/>
        <v>8</v>
      </c>
      <c r="AA341" s="85">
        <f t="shared" si="375"/>
        <v>11129</v>
      </c>
      <c r="AC341" s="85">
        <f>SUM(AC339+AC334+AC329+AC324+AC319+AC314+AC309+AC304+AC299+AC294+AC289+AC284)</f>
        <v>27300</v>
      </c>
    </row>
    <row r="342" spans="1:29" s="64" customFormat="1" ht="15.75" customHeight="1"/>
    <row r="343" spans="1:29" s="64" customFormat="1" ht="15.75" customHeight="1"/>
    <row r="344" spans="1:29" s="64" customFormat="1" ht="15.75" customHeight="1"/>
    <row r="345" spans="1:29" s="64" customFormat="1" ht="15.75" customHeight="1"/>
    <row r="346" spans="1:29" s="64" customFormat="1" ht="15.75" customHeight="1"/>
    <row r="347" spans="1:29" s="64" customFormat="1" ht="15.75" customHeight="1"/>
    <row r="348" spans="1:29" s="64" customFormat="1" ht="15.75" customHeight="1"/>
    <row r="349" spans="1:29" s="64" customFormat="1" ht="15.75" customHeight="1"/>
    <row r="350" spans="1:29" s="64" customFormat="1" ht="15.75" customHeight="1"/>
    <row r="351" spans="1:29" s="64" customFormat="1" ht="15.75" customHeight="1"/>
    <row r="352" spans="1:29" s="64" customFormat="1" ht="15.75" customHeight="1"/>
    <row r="353" s="64" customFormat="1" ht="15.75" customHeight="1"/>
    <row r="354" s="64" customFormat="1" ht="15.75" customHeight="1"/>
    <row r="355" s="64" customFormat="1" ht="15.75" customHeight="1"/>
    <row r="356" s="64" customFormat="1" ht="15.75" customHeight="1"/>
    <row r="357" s="64" customFormat="1" ht="15.75" customHeight="1"/>
    <row r="358" s="64" customFormat="1" ht="15.75" customHeight="1"/>
    <row r="359" s="64" customFormat="1" ht="15.75" customHeight="1"/>
    <row r="360" s="64" customFormat="1" ht="15.75" customHeight="1"/>
    <row r="361" s="64" customFormat="1" ht="15.75" customHeight="1"/>
    <row r="362" s="64" customFormat="1" ht="15.75" customHeight="1"/>
    <row r="363" s="64" customFormat="1" ht="15.75" customHeight="1"/>
    <row r="364" s="64" customFormat="1" ht="15.75" customHeight="1"/>
    <row r="365" s="64" customFormat="1" ht="15.75" customHeight="1"/>
    <row r="366" s="64" customFormat="1" ht="15.75" customHeight="1"/>
    <row r="367" s="64" customFormat="1" ht="15.75" customHeight="1"/>
    <row r="368" s="64" customFormat="1" ht="15.75" customHeight="1"/>
    <row r="369" s="64" customFormat="1" ht="15.75" customHeight="1"/>
    <row r="370" s="64" customFormat="1" ht="15.75" customHeight="1"/>
    <row r="371" s="64" customFormat="1" ht="15.75" customHeight="1"/>
    <row r="372" s="64" customFormat="1" ht="15.75" customHeight="1"/>
    <row r="373" s="64" customFormat="1" ht="15.75" customHeight="1"/>
    <row r="374" s="64" customFormat="1" ht="15.75" customHeight="1"/>
    <row r="375" s="64" customFormat="1" ht="15.75" customHeight="1"/>
    <row r="376" s="64" customFormat="1" ht="15.75" customHeight="1"/>
    <row r="377" s="64" customFormat="1" ht="15.75" customHeight="1"/>
    <row r="378" s="64" customFormat="1" ht="15.75" customHeight="1"/>
    <row r="379" s="64" customFormat="1" ht="15.75" customHeight="1"/>
    <row r="380" s="64" customFormat="1" ht="15.75" customHeight="1"/>
    <row r="381" s="64" customFormat="1" ht="15.75" customHeight="1"/>
    <row r="382" s="64" customFormat="1" ht="15.75" customHeight="1"/>
    <row r="383" s="64" customFormat="1" ht="15.75" customHeight="1"/>
    <row r="384" s="64" customFormat="1" ht="15.75" customHeight="1"/>
    <row r="385" s="64" customFormat="1" ht="15.75" customHeight="1"/>
    <row r="386" s="64" customFormat="1" ht="15.75" customHeight="1"/>
    <row r="387" s="64" customFormat="1" ht="15.75" customHeight="1"/>
    <row r="388" s="64" customFormat="1" ht="15.75" customHeight="1"/>
    <row r="389" s="64" customFormat="1" ht="15.75" customHeight="1"/>
    <row r="390" s="64" customFormat="1" ht="15.75" customHeight="1"/>
    <row r="391" s="64" customFormat="1" ht="15.75" customHeight="1"/>
    <row r="392" s="64" customFormat="1" ht="15.75" customHeight="1"/>
    <row r="393" s="64" customFormat="1" ht="15.75" customHeight="1"/>
    <row r="394" s="64" customFormat="1" ht="15.75" customHeight="1"/>
    <row r="395" s="64" customFormat="1" ht="15.75" customHeight="1"/>
    <row r="396" s="64" customFormat="1" ht="15.75" customHeight="1"/>
    <row r="397" s="64" customFormat="1" ht="15.75" customHeight="1"/>
    <row r="398" s="64" customFormat="1" ht="15.75" customHeight="1"/>
    <row r="399" s="64" customFormat="1" ht="15.75" customHeight="1"/>
    <row r="400" s="64" customFormat="1" ht="15.75" customHeight="1"/>
    <row r="401" s="64" customFormat="1" ht="15.75" customHeight="1"/>
    <row r="402" s="64" customFormat="1" ht="15.75" customHeight="1"/>
    <row r="403" s="64" customFormat="1" ht="15.75" customHeight="1"/>
    <row r="404" s="64" customFormat="1" ht="15.75" customHeight="1"/>
    <row r="405" s="64" customFormat="1" ht="15.75" customHeight="1"/>
    <row r="406" s="64" customFormat="1" ht="15.75" customHeight="1"/>
    <row r="407" s="64" customFormat="1" ht="15.75" customHeight="1"/>
    <row r="408" s="64" customFormat="1" ht="15.75" customHeight="1"/>
    <row r="409" s="64" customFormat="1" ht="15.75" customHeight="1"/>
    <row r="410" s="64" customFormat="1" ht="15.75" customHeight="1"/>
    <row r="411" s="64" customFormat="1" ht="15.75" customHeight="1"/>
    <row r="412" s="64" customFormat="1" ht="15.75" customHeight="1"/>
    <row r="413" s="64" customFormat="1" ht="15.75" customHeight="1"/>
    <row r="414" s="64" customFormat="1" ht="15.75" customHeight="1"/>
    <row r="415" s="64" customFormat="1" ht="15.75" customHeight="1"/>
    <row r="416" s="64" customFormat="1" ht="15.75" customHeight="1"/>
    <row r="417" s="64" customFormat="1" ht="15.75" customHeight="1"/>
    <row r="418" s="64" customFormat="1" ht="15.75" customHeight="1"/>
    <row r="419" s="64" customFormat="1" ht="15.75" customHeight="1"/>
    <row r="420" s="64" customFormat="1" ht="15.75" customHeight="1"/>
    <row r="421" s="64" customFormat="1" ht="15.75" customHeight="1"/>
    <row r="422" s="64" customFormat="1" ht="15.75" customHeight="1"/>
    <row r="423" s="64" customFormat="1" ht="15.75" customHeight="1"/>
    <row r="424" s="64" customFormat="1" ht="15.75" customHeight="1"/>
    <row r="425" s="64" customFormat="1" ht="15.75" customHeight="1"/>
    <row r="426" s="64" customFormat="1" ht="15.75" customHeight="1"/>
    <row r="427" s="64" customFormat="1" ht="15.75" customHeight="1"/>
    <row r="428" s="64" customFormat="1" ht="15.75" customHeight="1"/>
    <row r="429" s="64" customFormat="1" ht="15.75" customHeight="1"/>
    <row r="430" s="64" customFormat="1" ht="15.75" customHeight="1"/>
    <row r="431" s="64" customFormat="1" ht="15.75" customHeight="1"/>
    <row r="432" s="64" customFormat="1" ht="15.75" customHeight="1"/>
    <row r="433" s="64" customFormat="1" ht="15.75" customHeight="1"/>
    <row r="434" s="64" customFormat="1" ht="15.75" customHeight="1"/>
    <row r="435" s="64" customFormat="1" ht="15.75" customHeight="1"/>
    <row r="436" s="64" customFormat="1" ht="15.75" customHeight="1"/>
    <row r="437" s="64" customFormat="1" ht="15.75" customHeight="1"/>
    <row r="438" s="64" customFormat="1" ht="15.75" customHeight="1"/>
    <row r="439" s="64" customFormat="1" ht="15.75" customHeight="1"/>
    <row r="440" s="64" customFormat="1" ht="15.75" customHeight="1"/>
    <row r="441" s="64" customFormat="1" ht="15.75" customHeight="1"/>
    <row r="442" s="64" customFormat="1" ht="15.75" customHeight="1"/>
    <row r="443" s="64" customFormat="1" ht="15.75" customHeight="1"/>
    <row r="444" s="64" customFormat="1" ht="15.75" customHeight="1"/>
    <row r="445" s="64" customFormat="1" ht="15.75" customHeight="1"/>
    <row r="446" s="64" customFormat="1" ht="15.75" customHeight="1"/>
    <row r="447" s="64" customFormat="1" ht="15.75" customHeight="1"/>
    <row r="448" s="64" customFormat="1" ht="15.75" customHeight="1"/>
    <row r="449" s="64" customFormat="1" ht="15.75" customHeight="1"/>
    <row r="450" s="64" customFormat="1" ht="15.75" customHeight="1"/>
    <row r="451" s="64" customFormat="1" ht="15.75" customHeight="1"/>
    <row r="452" s="64" customFormat="1" ht="15.75" customHeight="1"/>
    <row r="453" s="64" customFormat="1" ht="15.75" customHeight="1"/>
    <row r="454" s="64" customFormat="1" ht="15.75" customHeight="1"/>
    <row r="455" s="64" customFormat="1" ht="15.75" customHeight="1"/>
    <row r="456" s="64" customFormat="1" ht="15.75" customHeight="1"/>
    <row r="457" s="64" customFormat="1" ht="15.75" customHeight="1"/>
    <row r="458" s="64" customFormat="1" ht="15.75" customHeight="1"/>
    <row r="459" s="64" customFormat="1" ht="15.75" customHeight="1"/>
    <row r="460" s="64" customFormat="1" ht="15.75" customHeight="1"/>
    <row r="461" s="64" customFormat="1" ht="15.75" customHeight="1"/>
    <row r="462" s="64" customFormat="1" ht="15.75" customHeight="1"/>
    <row r="463" s="64" customFormat="1" ht="15.75" customHeight="1"/>
    <row r="464" s="64" customFormat="1" ht="15.75" customHeight="1"/>
    <row r="465" s="64" customFormat="1" ht="15.75" customHeight="1"/>
    <row r="466" s="64" customFormat="1" ht="15.75" customHeight="1"/>
    <row r="467" s="64" customFormat="1" ht="15.75" customHeight="1"/>
    <row r="468" s="64" customFormat="1" ht="15.75" customHeight="1"/>
    <row r="469" s="64" customFormat="1" ht="15.75" customHeight="1"/>
    <row r="470" s="64" customFormat="1" ht="15.75" customHeight="1"/>
    <row r="471" s="64" customFormat="1" ht="15.75" customHeight="1"/>
    <row r="472" s="64" customFormat="1" ht="15.75" customHeight="1"/>
    <row r="473" s="64" customFormat="1" ht="15.75" customHeight="1"/>
    <row r="474" s="64" customFormat="1" ht="15.75" customHeight="1"/>
    <row r="475" s="64" customFormat="1" ht="15.75" customHeight="1"/>
    <row r="476" s="64" customFormat="1" ht="15.75" customHeight="1"/>
    <row r="477" s="64" customFormat="1" ht="15.75" customHeight="1"/>
    <row r="478" s="64" customFormat="1" ht="15.75" customHeight="1"/>
    <row r="479" s="64" customFormat="1" ht="15.75" customHeight="1"/>
    <row r="480" s="64" customFormat="1" ht="15.75" customHeight="1"/>
    <row r="481" s="64" customFormat="1" ht="15.75" customHeight="1"/>
    <row r="482" s="64" customFormat="1" ht="15.75" customHeight="1"/>
    <row r="483" s="64" customFormat="1" ht="15.75" customHeight="1"/>
    <row r="484" s="64" customFormat="1" ht="15.75" customHeight="1"/>
    <row r="485" s="64" customFormat="1" ht="15.75" customHeight="1"/>
    <row r="486" s="64" customFormat="1" ht="15.75" customHeight="1"/>
    <row r="487" s="64" customFormat="1" ht="15.75" customHeight="1"/>
    <row r="488" s="64" customFormat="1" ht="15.75" customHeight="1"/>
    <row r="489" s="64" customFormat="1" ht="15.75" customHeight="1"/>
    <row r="490" s="64" customFormat="1" ht="15.75" customHeight="1"/>
    <row r="491" s="64" customFormat="1" ht="15.75" customHeight="1"/>
    <row r="492" s="64" customFormat="1" ht="15.75" customHeight="1"/>
    <row r="493" s="64" customFormat="1" ht="15.75" customHeight="1"/>
    <row r="494" s="64" customFormat="1" ht="15.75" customHeight="1"/>
    <row r="495" s="64" customFormat="1" ht="15.75" customHeight="1"/>
    <row r="496" s="64" customFormat="1" ht="15.75" customHeight="1"/>
    <row r="497" s="64" customFormat="1" ht="15.75" customHeight="1"/>
    <row r="498" s="64" customFormat="1" ht="15.75" customHeight="1"/>
    <row r="499" s="64" customFormat="1" ht="15.75" customHeight="1"/>
    <row r="500" s="64" customFormat="1" ht="15.75" customHeight="1"/>
    <row r="501" s="64" customFormat="1" ht="15.75" customHeight="1"/>
    <row r="502" s="64" customFormat="1" ht="15.75" customHeight="1"/>
    <row r="503" s="64" customFormat="1" ht="15.75" customHeight="1"/>
    <row r="504" s="64" customFormat="1" ht="15.75" customHeight="1"/>
    <row r="505" s="64" customFormat="1" ht="15.75" customHeight="1"/>
    <row r="506" s="64" customFormat="1" ht="15.75" customHeight="1"/>
    <row r="507" s="64" customFormat="1" ht="15.75" customHeight="1"/>
    <row r="508" s="64" customFormat="1" ht="15.75" customHeight="1"/>
    <row r="509" s="64" customFormat="1" ht="15.75" customHeight="1"/>
    <row r="510" s="64" customFormat="1" ht="15.75" customHeight="1"/>
    <row r="511" s="64" customFormat="1" ht="15.75" customHeight="1"/>
    <row r="512" s="64" customFormat="1" ht="15.75" customHeight="1"/>
    <row r="513" s="64" customFormat="1" ht="15.75" customHeight="1"/>
    <row r="514" s="64" customFormat="1" ht="15.75" customHeight="1"/>
    <row r="515" s="64" customFormat="1" ht="15.75" customHeight="1"/>
    <row r="516" s="64" customFormat="1" ht="15.75" customHeight="1"/>
    <row r="517" s="64" customFormat="1" ht="15.75" customHeight="1"/>
    <row r="518" s="64" customFormat="1" ht="15.75" customHeight="1"/>
    <row r="519" s="64" customFormat="1" ht="15.75" customHeight="1"/>
    <row r="520" s="64" customFormat="1" ht="15.75" customHeight="1"/>
    <row r="521" s="64" customFormat="1" ht="15.75" customHeight="1"/>
    <row r="522" s="64" customFormat="1" ht="15.75" customHeight="1"/>
    <row r="523" s="64" customFormat="1" ht="15.75" customHeight="1"/>
    <row r="524" s="64" customFormat="1" ht="15.75" customHeight="1"/>
    <row r="525" s="64" customFormat="1" ht="15.75" customHeight="1"/>
    <row r="526" s="64" customFormat="1" ht="15.75" customHeight="1"/>
    <row r="527" s="64" customFormat="1" ht="15.75" customHeight="1"/>
    <row r="528" s="64" customFormat="1" ht="15.75" customHeight="1"/>
    <row r="529" s="64" customFormat="1" ht="15.75" customHeight="1"/>
    <row r="530" s="64" customFormat="1" ht="15.75" customHeight="1"/>
    <row r="531" s="64" customFormat="1" ht="15.75" customHeight="1"/>
    <row r="532" s="64" customFormat="1" ht="15.75" customHeight="1"/>
    <row r="533" s="64" customFormat="1" ht="15.75" customHeight="1"/>
    <row r="534" s="64" customFormat="1" ht="15.75" customHeight="1"/>
    <row r="535" s="64" customFormat="1" ht="15.75" customHeight="1"/>
    <row r="536" s="64" customFormat="1" ht="15.75" customHeight="1"/>
    <row r="537" s="64" customFormat="1" ht="15.75" customHeight="1"/>
    <row r="538" s="64" customFormat="1" ht="15.75" customHeight="1"/>
    <row r="539" s="64" customFormat="1" ht="15.75" customHeight="1"/>
    <row r="540" s="64" customFormat="1" ht="15.75" customHeight="1"/>
    <row r="541" s="64" customFormat="1" ht="15.75" customHeight="1"/>
    <row r="542" s="64" customFormat="1" ht="15.75" customHeight="1"/>
    <row r="543" s="64" customFormat="1" ht="15.75" customHeight="1"/>
    <row r="544" s="64" customFormat="1" ht="15.75" customHeight="1"/>
    <row r="545" s="64" customFormat="1" ht="15.75" customHeight="1"/>
    <row r="546" s="64" customFormat="1" ht="15.75" customHeight="1"/>
    <row r="547" s="64" customFormat="1" ht="15.75" customHeight="1"/>
    <row r="548" s="64" customFormat="1" ht="15.75" customHeight="1"/>
    <row r="549" s="64" customFormat="1" ht="15.75" customHeight="1"/>
    <row r="550" s="64" customFormat="1" ht="15.75" customHeight="1"/>
    <row r="551" s="64" customFormat="1" ht="15.75" customHeight="1"/>
    <row r="552" s="64" customFormat="1" ht="15.75" customHeight="1"/>
    <row r="553" s="64" customFormat="1" ht="15.75" customHeight="1"/>
    <row r="554" s="64" customFormat="1" ht="15.75" customHeight="1"/>
    <row r="555" s="64" customFormat="1" ht="15.75" customHeight="1"/>
    <row r="556" s="64" customFormat="1" ht="15.75" customHeight="1"/>
    <row r="557" s="64" customFormat="1" ht="15.75" customHeight="1"/>
    <row r="558" s="64" customFormat="1" ht="15.75" customHeight="1"/>
    <row r="559" s="64" customFormat="1" ht="15.75" customHeight="1"/>
    <row r="560" s="64" customFormat="1" ht="15.75" customHeight="1"/>
    <row r="561" s="64" customFormat="1" ht="15.75" customHeight="1"/>
    <row r="562" s="64" customFormat="1" ht="15.75" customHeight="1"/>
    <row r="563" s="64" customFormat="1" ht="15.75" customHeight="1"/>
    <row r="564" s="64" customFormat="1" ht="15.75" customHeight="1"/>
    <row r="565" s="64" customFormat="1" ht="15.75" customHeight="1"/>
    <row r="566" s="64" customFormat="1" ht="15.75" customHeight="1"/>
    <row r="567" s="64" customFormat="1" ht="15.75" customHeight="1"/>
    <row r="568" s="64" customFormat="1" ht="15.75" customHeight="1"/>
    <row r="569" s="64" customFormat="1" ht="15.75" customHeight="1"/>
    <row r="570" s="64" customFormat="1" ht="15.75" customHeight="1"/>
    <row r="571" s="64" customFormat="1" ht="15.75" customHeight="1"/>
    <row r="572" s="64" customFormat="1" ht="15.75" customHeight="1"/>
    <row r="573" s="64" customFormat="1" ht="15.75" customHeight="1"/>
    <row r="574" s="64" customFormat="1" ht="15.75" customHeight="1"/>
    <row r="575" s="64" customFormat="1" ht="15.75" customHeight="1"/>
    <row r="576" s="64" customFormat="1" ht="15.75" customHeight="1"/>
    <row r="577" s="64" customFormat="1" ht="15.75" customHeight="1"/>
    <row r="578" s="64" customFormat="1" ht="15.75" customHeight="1"/>
    <row r="579" s="64" customFormat="1" ht="15.75" customHeight="1"/>
    <row r="580" s="64" customFormat="1" ht="15.75" customHeight="1"/>
    <row r="581" s="64" customFormat="1" ht="15.75" customHeight="1"/>
    <row r="582" s="64" customFormat="1" ht="15.75" customHeight="1"/>
    <row r="583" s="64" customFormat="1" ht="15.75" customHeight="1"/>
    <row r="584" s="64" customFormat="1" ht="15.75" customHeight="1"/>
    <row r="585" s="64" customFormat="1" ht="15.75" customHeight="1"/>
    <row r="586" s="64" customFormat="1" ht="15.75" customHeight="1"/>
    <row r="587" s="64" customFormat="1" ht="15.75" customHeight="1"/>
    <row r="588" s="64" customFormat="1" ht="15.75" customHeight="1"/>
    <row r="589" s="64" customFormat="1" ht="15.75" customHeight="1"/>
    <row r="590" s="64" customFormat="1" ht="15.75" customHeight="1"/>
    <row r="591" s="64" customFormat="1" ht="15.75" customHeight="1"/>
    <row r="592" s="64" customFormat="1" ht="15.75" customHeight="1"/>
    <row r="593" s="64" customFormat="1" ht="15.75" customHeight="1"/>
    <row r="594" s="64" customFormat="1" ht="15.75" customHeight="1"/>
    <row r="595" s="64" customFormat="1" ht="15.75" customHeight="1"/>
    <row r="596" s="64" customFormat="1" ht="15.75" customHeight="1"/>
    <row r="597" s="64" customFormat="1" ht="15.75" customHeight="1"/>
    <row r="598" s="64" customFormat="1" ht="15.75" customHeight="1"/>
    <row r="599" s="64" customFormat="1" ht="15.75" customHeight="1"/>
    <row r="600" s="64" customFormat="1" ht="15.75" customHeight="1"/>
    <row r="601" s="64" customFormat="1" ht="15.75" customHeight="1"/>
    <row r="602" s="64" customFormat="1" ht="15.75" customHeight="1"/>
    <row r="603" s="64" customFormat="1" ht="15.75" customHeight="1"/>
    <row r="604" s="64" customFormat="1" ht="15.75" customHeight="1"/>
    <row r="605" s="64" customFormat="1" ht="15.75" customHeight="1"/>
    <row r="606" s="64" customFormat="1" ht="15.75" customHeight="1"/>
    <row r="607" s="64" customFormat="1" ht="15.75" customHeight="1"/>
    <row r="608" s="64" customFormat="1" ht="15.75" customHeight="1"/>
    <row r="609" s="64" customFormat="1" ht="15.75" customHeight="1"/>
    <row r="610" s="64" customFormat="1" ht="15.75" customHeight="1"/>
    <row r="611" s="64" customFormat="1" ht="15.75" customHeight="1"/>
    <row r="612" s="64" customFormat="1" ht="15.75" customHeight="1"/>
    <row r="613" s="64" customFormat="1" ht="15.75" customHeight="1"/>
    <row r="614" s="64" customFormat="1" ht="15.75" customHeight="1"/>
    <row r="615" s="64" customFormat="1" ht="15.75" customHeight="1"/>
    <row r="616" s="64" customFormat="1" ht="15.75" customHeight="1"/>
    <row r="617" s="64" customFormat="1" ht="15.75" customHeight="1"/>
    <row r="618" s="64" customFormat="1" ht="15.75" customHeight="1"/>
    <row r="619" s="64" customFormat="1" ht="15.75" customHeight="1"/>
    <row r="620" s="64" customFormat="1" ht="15.75" customHeight="1"/>
    <row r="621" s="64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621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9">
        <f>'Project Details'!F15</f>
        <v>44940</v>
      </c>
      <c r="AA3" s="99"/>
      <c r="AB3" s="99"/>
      <c r="AC3" s="100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145</v>
      </c>
    </row>
    <row r="8" spans="1:29" s="64" customFormat="1" ht="15.75" customHeight="1">
      <c r="A8" s="62" t="s">
        <v>129</v>
      </c>
      <c r="B8" s="63" t="s">
        <v>130</v>
      </c>
      <c r="C8" s="64" t="s">
        <v>146</v>
      </c>
    </row>
    <row r="9" spans="1:29" s="64" customFormat="1" ht="15.75" customHeight="1">
      <c r="B9" s="65" t="s">
        <v>131</v>
      </c>
      <c r="C9" s="66"/>
      <c r="D9" s="66" t="s">
        <v>130</v>
      </c>
      <c r="E9" s="66" t="s">
        <v>146</v>
      </c>
      <c r="F9" s="66"/>
      <c r="G9" s="66"/>
      <c r="H9" s="67"/>
      <c r="I9" s="96" t="s">
        <v>132</v>
      </c>
      <c r="K9" s="65" t="s">
        <v>131</v>
      </c>
      <c r="L9" s="66"/>
      <c r="M9" s="66" t="s">
        <v>133</v>
      </c>
      <c r="N9" s="66" t="s">
        <v>147</v>
      </c>
      <c r="O9" s="66"/>
      <c r="P9" s="66"/>
      <c r="Q9" s="67"/>
      <c r="R9" s="96" t="s">
        <v>132</v>
      </c>
      <c r="T9" s="65" t="s">
        <v>131</v>
      </c>
      <c r="U9" s="66"/>
      <c r="V9" s="66" t="s">
        <v>134</v>
      </c>
      <c r="W9" s="66" t="s">
        <v>148</v>
      </c>
      <c r="X9" s="66"/>
      <c r="Y9" s="66"/>
      <c r="Z9" s="67"/>
      <c r="AA9" s="96" t="s">
        <v>132</v>
      </c>
      <c r="AC9" s="97" t="s">
        <v>135</v>
      </c>
    </row>
    <row r="10" spans="1:29" s="20" customFormat="1" ht="15.75" customHeight="1">
      <c r="B10" s="68" t="s">
        <v>50</v>
      </c>
      <c r="C10" s="69" t="s">
        <v>59</v>
      </c>
      <c r="D10" s="69" t="s">
        <v>67</v>
      </c>
      <c r="E10" s="69" t="s">
        <v>74</v>
      </c>
      <c r="F10" s="69" t="s">
        <v>82</v>
      </c>
      <c r="G10" s="69" t="s">
        <v>84</v>
      </c>
      <c r="H10" s="70" t="s">
        <v>85</v>
      </c>
      <c r="I10" s="96"/>
      <c r="K10" s="68" t="str">
        <f>$B$10</f>
        <v>Car</v>
      </c>
      <c r="L10" s="69" t="str">
        <f>$C$10</f>
        <v>LGV</v>
      </c>
      <c r="M10" s="69" t="str">
        <f>$D$10</f>
        <v>OGV1</v>
      </c>
      <c r="N10" s="69" t="str">
        <f>$E$10</f>
        <v>OGV2</v>
      </c>
      <c r="O10" s="69" t="str">
        <f>$F$10</f>
        <v>PSV</v>
      </c>
      <c r="P10" s="69" t="str">
        <f>$G$10</f>
        <v>MC</v>
      </c>
      <c r="Q10" s="70" t="str">
        <f>$H$10</f>
        <v>PC</v>
      </c>
      <c r="R10" s="96"/>
      <c r="T10" s="68" t="str">
        <f>$B$10</f>
        <v>Car</v>
      </c>
      <c r="U10" s="69" t="str">
        <f>$C$10</f>
        <v>LGV</v>
      </c>
      <c r="V10" s="69" t="str">
        <f>$D$10</f>
        <v>OGV1</v>
      </c>
      <c r="W10" s="69" t="str">
        <f>$E$10</f>
        <v>OGV2</v>
      </c>
      <c r="X10" s="69" t="str">
        <f>$F$10</f>
        <v>PSV</v>
      </c>
      <c r="Y10" s="69" t="str">
        <f>$G$10</f>
        <v>MC</v>
      </c>
      <c r="Z10" s="70" t="str">
        <f>$H$10</f>
        <v>PC</v>
      </c>
      <c r="AA10" s="96"/>
      <c r="AC10" s="98"/>
    </row>
    <row r="11" spans="1:29" s="64" customFormat="1" ht="15.75" customHeight="1"/>
    <row r="12" spans="1:29" s="64" customFormat="1" ht="15.75" customHeight="1">
      <c r="A12" s="71">
        <v>0.29166666666666702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4">
        <v>0</v>
      </c>
      <c r="I12" s="75">
        <f t="shared" ref="I12:I15" si="0">SUM(B12:H12)</f>
        <v>0</v>
      </c>
      <c r="K12" s="72">
        <v>7</v>
      </c>
      <c r="L12" s="73">
        <v>4</v>
      </c>
      <c r="M12" s="73">
        <v>1</v>
      </c>
      <c r="N12" s="73">
        <v>0</v>
      </c>
      <c r="O12" s="73">
        <v>0</v>
      </c>
      <c r="P12" s="73">
        <v>0</v>
      </c>
      <c r="Q12" s="74">
        <v>0</v>
      </c>
      <c r="R12" s="75">
        <f t="shared" ref="R12:R15" si="1">SUM(K12:Q12)</f>
        <v>12</v>
      </c>
      <c r="T12" s="72">
        <v>106</v>
      </c>
      <c r="U12" s="73">
        <v>27</v>
      </c>
      <c r="V12" s="73">
        <v>2</v>
      </c>
      <c r="W12" s="73">
        <v>1</v>
      </c>
      <c r="X12" s="73">
        <v>5</v>
      </c>
      <c r="Y12" s="73">
        <v>2</v>
      </c>
      <c r="Z12" s="74">
        <v>0</v>
      </c>
      <c r="AA12" s="75">
        <f>SUM(T12:Z12)</f>
        <v>143</v>
      </c>
      <c r="AC12" s="75">
        <f>SUM(I12+R12+AA12)</f>
        <v>155</v>
      </c>
    </row>
    <row r="13" spans="1:29" s="64" customFormat="1" ht="15.75" customHeight="1">
      <c r="A13" s="76">
        <v>0.30208333333333298</v>
      </c>
      <c r="B13" s="77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78">
        <v>0</v>
      </c>
      <c r="I13" s="79">
        <f t="shared" si="0"/>
        <v>0</v>
      </c>
      <c r="K13" s="77">
        <v>6</v>
      </c>
      <c r="L13" s="64">
        <v>3</v>
      </c>
      <c r="M13" s="64">
        <v>0</v>
      </c>
      <c r="N13" s="64">
        <v>0</v>
      </c>
      <c r="O13" s="64">
        <v>0</v>
      </c>
      <c r="P13" s="64">
        <v>0</v>
      </c>
      <c r="Q13" s="78">
        <v>1</v>
      </c>
      <c r="R13" s="79">
        <f t="shared" si="1"/>
        <v>10</v>
      </c>
      <c r="T13" s="77">
        <v>119</v>
      </c>
      <c r="U13" s="64">
        <v>34</v>
      </c>
      <c r="V13" s="64">
        <v>4</v>
      </c>
      <c r="W13" s="64">
        <v>2</v>
      </c>
      <c r="X13" s="64">
        <v>5</v>
      </c>
      <c r="Y13" s="64">
        <v>4</v>
      </c>
      <c r="Z13" s="78">
        <v>0</v>
      </c>
      <c r="AA13" s="79">
        <f>SUM(T13:Z13)</f>
        <v>168</v>
      </c>
      <c r="AC13" s="79">
        <f>SUM(I13+R13+AA13)</f>
        <v>178</v>
      </c>
    </row>
    <row r="14" spans="1:29" s="64" customFormat="1" ht="15.75" customHeight="1">
      <c r="A14" s="76">
        <v>0.3125</v>
      </c>
      <c r="B14" s="77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78">
        <v>0</v>
      </c>
      <c r="I14" s="79">
        <f t="shared" si="0"/>
        <v>0</v>
      </c>
      <c r="K14" s="77">
        <v>7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78">
        <v>0</v>
      </c>
      <c r="R14" s="79">
        <f t="shared" si="1"/>
        <v>7</v>
      </c>
      <c r="T14" s="77">
        <v>124</v>
      </c>
      <c r="U14" s="64">
        <v>26</v>
      </c>
      <c r="V14" s="64">
        <v>1</v>
      </c>
      <c r="W14" s="64">
        <v>2</v>
      </c>
      <c r="X14" s="64">
        <v>6</v>
      </c>
      <c r="Y14" s="64">
        <v>2</v>
      </c>
      <c r="Z14" s="78">
        <v>0</v>
      </c>
      <c r="AA14" s="79">
        <f>SUM(T14:Z14)</f>
        <v>161</v>
      </c>
      <c r="AC14" s="79">
        <f>SUM(I14+R14+AA14)</f>
        <v>168</v>
      </c>
    </row>
    <row r="15" spans="1:29" s="64" customFormat="1" ht="15.75" customHeight="1">
      <c r="A15" s="80">
        <v>0.32291666666666702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3">
        <v>0</v>
      </c>
      <c r="I15" s="84">
        <f t="shared" si="0"/>
        <v>0</v>
      </c>
      <c r="K15" s="81">
        <v>8</v>
      </c>
      <c r="L15" s="82">
        <v>7</v>
      </c>
      <c r="M15" s="82">
        <v>0</v>
      </c>
      <c r="N15" s="82">
        <v>0</v>
      </c>
      <c r="O15" s="82">
        <v>0</v>
      </c>
      <c r="P15" s="82">
        <v>0</v>
      </c>
      <c r="Q15" s="83">
        <v>0</v>
      </c>
      <c r="R15" s="84">
        <f t="shared" si="1"/>
        <v>15</v>
      </c>
      <c r="T15" s="81">
        <v>124</v>
      </c>
      <c r="U15" s="82">
        <v>27</v>
      </c>
      <c r="V15" s="82">
        <v>0</v>
      </c>
      <c r="W15" s="82">
        <v>1</v>
      </c>
      <c r="X15" s="82">
        <v>4</v>
      </c>
      <c r="Y15" s="82">
        <v>5</v>
      </c>
      <c r="Z15" s="83">
        <v>0</v>
      </c>
      <c r="AA15" s="84">
        <f>SUM(T15:Z15)</f>
        <v>161</v>
      </c>
      <c r="AC15" s="84">
        <f>SUM(I15+R15+AA15)</f>
        <v>176</v>
      </c>
    </row>
    <row r="16" spans="1:29" s="64" customFormat="1" ht="15.75" customHeight="1">
      <c r="A16" s="85" t="s">
        <v>136</v>
      </c>
      <c r="B16" s="86">
        <f t="shared" ref="B16:I16" si="2">SUM(B12:B15)</f>
        <v>0</v>
      </c>
      <c r="C16" s="87">
        <f t="shared" si="2"/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8">
        <f t="shared" si="2"/>
        <v>0</v>
      </c>
      <c r="I16" s="85">
        <f t="shared" si="2"/>
        <v>0</v>
      </c>
      <c r="K16" s="86">
        <f t="shared" ref="K16:R16" si="3">SUM(K12:K15)</f>
        <v>28</v>
      </c>
      <c r="L16" s="87">
        <f t="shared" si="3"/>
        <v>14</v>
      </c>
      <c r="M16" s="87">
        <f t="shared" si="3"/>
        <v>1</v>
      </c>
      <c r="N16" s="87">
        <f t="shared" si="3"/>
        <v>0</v>
      </c>
      <c r="O16" s="87">
        <f t="shared" si="3"/>
        <v>0</v>
      </c>
      <c r="P16" s="87">
        <f t="shared" si="3"/>
        <v>0</v>
      </c>
      <c r="Q16" s="88">
        <f t="shared" si="3"/>
        <v>1</v>
      </c>
      <c r="R16" s="85">
        <f t="shared" si="3"/>
        <v>44</v>
      </c>
      <c r="T16" s="86">
        <f t="shared" ref="T16:Z16" si="4">SUM(T12:T15)</f>
        <v>473</v>
      </c>
      <c r="U16" s="87">
        <f t="shared" si="4"/>
        <v>114</v>
      </c>
      <c r="V16" s="87">
        <f t="shared" si="4"/>
        <v>7</v>
      </c>
      <c r="W16" s="87">
        <f t="shared" si="4"/>
        <v>6</v>
      </c>
      <c r="X16" s="87">
        <f t="shared" si="4"/>
        <v>20</v>
      </c>
      <c r="Y16" s="87">
        <f t="shared" si="4"/>
        <v>13</v>
      </c>
      <c r="Z16" s="88">
        <f t="shared" si="4"/>
        <v>0</v>
      </c>
      <c r="AA16" s="85">
        <f t="shared" ref="AA16" si="5">SUM(AA12:AA15)</f>
        <v>633</v>
      </c>
      <c r="AC16" s="85">
        <f>SUM(AC12:AC15)</f>
        <v>677</v>
      </c>
    </row>
    <row r="17" spans="1:29" s="64" customFormat="1" ht="15.75" customHeight="1">
      <c r="A17" s="71">
        <v>0.33333333333333298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4">
        <v>0</v>
      </c>
      <c r="I17" s="75">
        <f t="shared" ref="I17:I20" si="6">SUM(B17:H17)</f>
        <v>0</v>
      </c>
      <c r="K17" s="72">
        <v>12</v>
      </c>
      <c r="L17" s="73">
        <v>1</v>
      </c>
      <c r="M17" s="73">
        <v>0</v>
      </c>
      <c r="N17" s="73">
        <v>0</v>
      </c>
      <c r="O17" s="73">
        <v>0</v>
      </c>
      <c r="P17" s="73">
        <v>0</v>
      </c>
      <c r="Q17" s="74">
        <v>0</v>
      </c>
      <c r="R17" s="75">
        <f t="shared" ref="R17:R20" si="7">SUM(K17:Q17)</f>
        <v>13</v>
      </c>
      <c r="T17" s="72">
        <v>135</v>
      </c>
      <c r="U17" s="73">
        <v>17</v>
      </c>
      <c r="V17" s="73">
        <v>2</v>
      </c>
      <c r="W17" s="73">
        <v>1</v>
      </c>
      <c r="X17" s="73">
        <v>7</v>
      </c>
      <c r="Y17" s="73">
        <v>4</v>
      </c>
      <c r="Z17" s="74">
        <v>0</v>
      </c>
      <c r="AA17" s="75">
        <f>SUM(T17:Z17)</f>
        <v>166</v>
      </c>
      <c r="AC17" s="75">
        <f>SUM(I17+R17+AA17)</f>
        <v>179</v>
      </c>
    </row>
    <row r="18" spans="1:29" s="64" customFormat="1" ht="15.75" customHeight="1">
      <c r="A18" s="76">
        <v>0.34375</v>
      </c>
      <c r="B18" s="77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78">
        <v>0</v>
      </c>
      <c r="I18" s="79">
        <f t="shared" si="6"/>
        <v>0</v>
      </c>
      <c r="K18" s="77">
        <v>17</v>
      </c>
      <c r="L18" s="64">
        <v>1</v>
      </c>
      <c r="M18" s="64">
        <v>0</v>
      </c>
      <c r="N18" s="64">
        <v>0</v>
      </c>
      <c r="O18" s="64">
        <v>0</v>
      </c>
      <c r="P18" s="64">
        <v>0</v>
      </c>
      <c r="Q18" s="78">
        <v>0</v>
      </c>
      <c r="R18" s="79">
        <f t="shared" si="7"/>
        <v>18</v>
      </c>
      <c r="T18" s="77">
        <v>162</v>
      </c>
      <c r="U18" s="64">
        <v>29</v>
      </c>
      <c r="V18" s="64">
        <v>2</v>
      </c>
      <c r="W18" s="64">
        <v>1</v>
      </c>
      <c r="X18" s="64">
        <v>7</v>
      </c>
      <c r="Y18" s="64">
        <v>1</v>
      </c>
      <c r="Z18" s="78">
        <v>0</v>
      </c>
      <c r="AA18" s="79">
        <f>SUM(T18:Z18)</f>
        <v>202</v>
      </c>
      <c r="AC18" s="79">
        <f>SUM(I18+R18+AA18)</f>
        <v>220</v>
      </c>
    </row>
    <row r="19" spans="1:29" s="64" customFormat="1" ht="15.75" customHeight="1">
      <c r="A19" s="76">
        <v>0.35416666666666702</v>
      </c>
      <c r="B19" s="77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78">
        <v>0</v>
      </c>
      <c r="I19" s="79">
        <f t="shared" si="6"/>
        <v>0</v>
      </c>
      <c r="K19" s="77">
        <v>28</v>
      </c>
      <c r="L19" s="64">
        <v>4</v>
      </c>
      <c r="M19" s="64">
        <v>0</v>
      </c>
      <c r="N19" s="64">
        <v>0</v>
      </c>
      <c r="O19" s="64">
        <v>0</v>
      </c>
      <c r="P19" s="64">
        <v>0</v>
      </c>
      <c r="Q19" s="78">
        <v>1</v>
      </c>
      <c r="R19" s="79">
        <f t="shared" si="7"/>
        <v>33</v>
      </c>
      <c r="T19" s="77">
        <v>188</v>
      </c>
      <c r="U19" s="64">
        <v>27</v>
      </c>
      <c r="V19" s="64">
        <v>4</v>
      </c>
      <c r="W19" s="64">
        <v>4</v>
      </c>
      <c r="X19" s="64">
        <v>7</v>
      </c>
      <c r="Y19" s="64">
        <v>2</v>
      </c>
      <c r="Z19" s="78">
        <v>0</v>
      </c>
      <c r="AA19" s="79">
        <f>SUM(T19:Z19)</f>
        <v>232</v>
      </c>
      <c r="AC19" s="79">
        <f>SUM(I19+R19+AA19)</f>
        <v>265</v>
      </c>
    </row>
    <row r="20" spans="1:29" s="64" customFormat="1" ht="15.75" customHeight="1">
      <c r="A20" s="80">
        <v>0.36458333333333298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84">
        <f t="shared" si="6"/>
        <v>0</v>
      </c>
      <c r="K20" s="81">
        <v>57</v>
      </c>
      <c r="L20" s="82">
        <v>2</v>
      </c>
      <c r="M20" s="82">
        <v>0</v>
      </c>
      <c r="N20" s="82">
        <v>0</v>
      </c>
      <c r="O20" s="82">
        <v>0</v>
      </c>
      <c r="P20" s="82">
        <v>0</v>
      </c>
      <c r="Q20" s="83">
        <v>0</v>
      </c>
      <c r="R20" s="84">
        <f t="shared" si="7"/>
        <v>59</v>
      </c>
      <c r="T20" s="81">
        <v>151</v>
      </c>
      <c r="U20" s="82">
        <v>27</v>
      </c>
      <c r="V20" s="82">
        <v>5</v>
      </c>
      <c r="W20" s="82">
        <v>3</v>
      </c>
      <c r="X20" s="82">
        <v>8</v>
      </c>
      <c r="Y20" s="82">
        <v>0</v>
      </c>
      <c r="Z20" s="83">
        <v>1</v>
      </c>
      <c r="AA20" s="84">
        <f>SUM(T20:Z20)</f>
        <v>195</v>
      </c>
      <c r="AC20" s="84">
        <f>SUM(I20+R20+AA20)</f>
        <v>254</v>
      </c>
    </row>
    <row r="21" spans="1:29" s="64" customFormat="1" ht="15.75" customHeight="1">
      <c r="A21" s="85" t="s">
        <v>136</v>
      </c>
      <c r="B21" s="86">
        <f t="shared" ref="B21:I21" si="8">SUM(B17:B20)</f>
        <v>0</v>
      </c>
      <c r="C21" s="87">
        <f t="shared" si="8"/>
        <v>0</v>
      </c>
      <c r="D21" s="87">
        <f t="shared" si="8"/>
        <v>0</v>
      </c>
      <c r="E21" s="87">
        <f t="shared" si="8"/>
        <v>0</v>
      </c>
      <c r="F21" s="87">
        <f t="shared" si="8"/>
        <v>0</v>
      </c>
      <c r="G21" s="87">
        <f t="shared" si="8"/>
        <v>0</v>
      </c>
      <c r="H21" s="88">
        <f t="shared" si="8"/>
        <v>0</v>
      </c>
      <c r="I21" s="85">
        <f t="shared" si="8"/>
        <v>0</v>
      </c>
      <c r="K21" s="86">
        <f t="shared" ref="K21:R21" si="9">SUM(K17:K20)</f>
        <v>114</v>
      </c>
      <c r="L21" s="87">
        <f t="shared" si="9"/>
        <v>8</v>
      </c>
      <c r="M21" s="87">
        <f t="shared" si="9"/>
        <v>0</v>
      </c>
      <c r="N21" s="87">
        <f t="shared" si="9"/>
        <v>0</v>
      </c>
      <c r="O21" s="87">
        <f t="shared" si="9"/>
        <v>0</v>
      </c>
      <c r="P21" s="87">
        <f t="shared" si="9"/>
        <v>0</v>
      </c>
      <c r="Q21" s="88">
        <f t="shared" si="9"/>
        <v>1</v>
      </c>
      <c r="R21" s="85">
        <f t="shared" si="9"/>
        <v>123</v>
      </c>
      <c r="T21" s="86">
        <f t="shared" ref="T21:Z21" si="10">SUM(T17:T20)</f>
        <v>636</v>
      </c>
      <c r="U21" s="87">
        <f t="shared" si="10"/>
        <v>100</v>
      </c>
      <c r="V21" s="87">
        <f t="shared" si="10"/>
        <v>13</v>
      </c>
      <c r="W21" s="87">
        <f t="shared" si="10"/>
        <v>9</v>
      </c>
      <c r="X21" s="87">
        <f t="shared" si="10"/>
        <v>29</v>
      </c>
      <c r="Y21" s="87">
        <f t="shared" si="10"/>
        <v>7</v>
      </c>
      <c r="Z21" s="88">
        <f t="shared" si="10"/>
        <v>1</v>
      </c>
      <c r="AA21" s="85">
        <f t="shared" ref="AA21" si="11">SUM(AA17:AA20)</f>
        <v>795</v>
      </c>
      <c r="AC21" s="85">
        <f>SUM(AC17:AC20)</f>
        <v>918</v>
      </c>
    </row>
    <row r="22" spans="1:29" s="64" customFormat="1" ht="15.75" customHeight="1">
      <c r="A22" s="71">
        <v>0.375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4">
        <v>0</v>
      </c>
      <c r="I22" s="75">
        <f t="shared" ref="I22:I25" si="12">SUM(B22:H22)</f>
        <v>0</v>
      </c>
      <c r="K22" s="72">
        <v>27</v>
      </c>
      <c r="L22" s="73">
        <v>3</v>
      </c>
      <c r="M22" s="73">
        <v>0</v>
      </c>
      <c r="N22" s="73">
        <v>0</v>
      </c>
      <c r="O22" s="73">
        <v>0</v>
      </c>
      <c r="P22" s="73">
        <v>0</v>
      </c>
      <c r="Q22" s="74">
        <v>0</v>
      </c>
      <c r="R22" s="75">
        <f t="shared" ref="R22:R25" si="13">SUM(K22:Q22)</f>
        <v>30</v>
      </c>
      <c r="T22" s="72">
        <v>168</v>
      </c>
      <c r="U22" s="73">
        <v>23</v>
      </c>
      <c r="V22" s="73">
        <v>6</v>
      </c>
      <c r="W22" s="73">
        <v>1</v>
      </c>
      <c r="X22" s="73">
        <v>6</v>
      </c>
      <c r="Y22" s="73">
        <v>1</v>
      </c>
      <c r="Z22" s="74">
        <v>0</v>
      </c>
      <c r="AA22" s="75">
        <f>SUM(T22:Z22)</f>
        <v>205</v>
      </c>
      <c r="AC22" s="75">
        <f>SUM(I22+R22+AA22)</f>
        <v>235</v>
      </c>
    </row>
    <row r="23" spans="1:29" s="64" customFormat="1" ht="15.75" customHeight="1">
      <c r="A23" s="76">
        <v>0.38541666666666702</v>
      </c>
      <c r="B23" s="77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78">
        <v>0</v>
      </c>
      <c r="I23" s="79">
        <f t="shared" si="12"/>
        <v>0</v>
      </c>
      <c r="K23" s="77">
        <v>28</v>
      </c>
      <c r="L23" s="64">
        <v>2</v>
      </c>
      <c r="M23" s="64">
        <v>0</v>
      </c>
      <c r="N23" s="64">
        <v>0</v>
      </c>
      <c r="O23" s="64">
        <v>0</v>
      </c>
      <c r="P23" s="64">
        <v>0</v>
      </c>
      <c r="Q23" s="78">
        <v>0</v>
      </c>
      <c r="R23" s="79">
        <f t="shared" si="13"/>
        <v>30</v>
      </c>
      <c r="T23" s="77">
        <v>175</v>
      </c>
      <c r="U23" s="64">
        <v>24</v>
      </c>
      <c r="V23" s="64">
        <v>1</v>
      </c>
      <c r="W23" s="64">
        <v>3</v>
      </c>
      <c r="X23" s="64">
        <v>9</v>
      </c>
      <c r="Y23" s="64">
        <v>5</v>
      </c>
      <c r="Z23" s="78">
        <v>0</v>
      </c>
      <c r="AA23" s="79">
        <f>SUM(T23:Z23)</f>
        <v>217</v>
      </c>
      <c r="AC23" s="79">
        <f>SUM(I23+R23+AA23)</f>
        <v>247</v>
      </c>
    </row>
    <row r="24" spans="1:29" s="64" customFormat="1" ht="15.75" customHeight="1">
      <c r="A24" s="76">
        <v>0.39583333333333298</v>
      </c>
      <c r="B24" s="77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78">
        <v>0</v>
      </c>
      <c r="I24" s="79">
        <f t="shared" si="12"/>
        <v>0</v>
      </c>
      <c r="K24" s="77">
        <v>17</v>
      </c>
      <c r="L24" s="64">
        <v>5</v>
      </c>
      <c r="M24" s="64">
        <v>0</v>
      </c>
      <c r="N24" s="64">
        <v>0</v>
      </c>
      <c r="O24" s="64">
        <v>0</v>
      </c>
      <c r="P24" s="64">
        <v>0</v>
      </c>
      <c r="Q24" s="78">
        <v>0</v>
      </c>
      <c r="R24" s="79">
        <f t="shared" si="13"/>
        <v>22</v>
      </c>
      <c r="T24" s="77">
        <v>177</v>
      </c>
      <c r="U24" s="64">
        <v>20</v>
      </c>
      <c r="V24" s="64">
        <v>3</v>
      </c>
      <c r="W24" s="64">
        <v>2</v>
      </c>
      <c r="X24" s="64">
        <v>8</v>
      </c>
      <c r="Y24" s="64">
        <v>7</v>
      </c>
      <c r="Z24" s="78">
        <v>0</v>
      </c>
      <c r="AA24" s="79">
        <f>SUM(T24:Z24)</f>
        <v>217</v>
      </c>
      <c r="AC24" s="79">
        <f>SUM(I24+R24+AA24)</f>
        <v>239</v>
      </c>
    </row>
    <row r="25" spans="1:29" s="64" customFormat="1" ht="15.75" customHeight="1">
      <c r="A25" s="80">
        <v>0.40625</v>
      </c>
      <c r="B25" s="81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84">
        <f t="shared" si="12"/>
        <v>0</v>
      </c>
      <c r="K25" s="81">
        <v>21</v>
      </c>
      <c r="L25" s="82">
        <v>6</v>
      </c>
      <c r="M25" s="82">
        <v>0</v>
      </c>
      <c r="N25" s="82">
        <v>0</v>
      </c>
      <c r="O25" s="82">
        <v>0</v>
      </c>
      <c r="P25" s="82">
        <v>0</v>
      </c>
      <c r="Q25" s="83">
        <v>0</v>
      </c>
      <c r="R25" s="84">
        <f t="shared" si="13"/>
        <v>27</v>
      </c>
      <c r="T25" s="81">
        <v>173</v>
      </c>
      <c r="U25" s="82">
        <v>26</v>
      </c>
      <c r="V25" s="82">
        <v>7</v>
      </c>
      <c r="W25" s="82">
        <v>2</v>
      </c>
      <c r="X25" s="82">
        <v>5</v>
      </c>
      <c r="Y25" s="82">
        <v>3</v>
      </c>
      <c r="Z25" s="83">
        <v>0</v>
      </c>
      <c r="AA25" s="84">
        <f>SUM(T25:Z25)</f>
        <v>216</v>
      </c>
      <c r="AC25" s="84">
        <f>SUM(I25+R25+AA25)</f>
        <v>243</v>
      </c>
    </row>
    <row r="26" spans="1:29" s="64" customFormat="1" ht="15.75" customHeight="1">
      <c r="A26" s="85" t="s">
        <v>136</v>
      </c>
      <c r="B26" s="86">
        <f t="shared" ref="B26:I26" si="14">SUM(B22:B25)</f>
        <v>0</v>
      </c>
      <c r="C26" s="87">
        <f t="shared" si="14"/>
        <v>0</v>
      </c>
      <c r="D26" s="87">
        <f t="shared" si="14"/>
        <v>0</v>
      </c>
      <c r="E26" s="87">
        <f t="shared" si="14"/>
        <v>0</v>
      </c>
      <c r="F26" s="87">
        <f t="shared" si="14"/>
        <v>0</v>
      </c>
      <c r="G26" s="87">
        <f t="shared" si="14"/>
        <v>0</v>
      </c>
      <c r="H26" s="88">
        <f t="shared" si="14"/>
        <v>0</v>
      </c>
      <c r="I26" s="85">
        <f t="shared" si="14"/>
        <v>0</v>
      </c>
      <c r="K26" s="86">
        <f t="shared" ref="K26:R26" si="15">SUM(K22:K25)</f>
        <v>93</v>
      </c>
      <c r="L26" s="87">
        <f t="shared" si="15"/>
        <v>16</v>
      </c>
      <c r="M26" s="87">
        <f t="shared" si="15"/>
        <v>0</v>
      </c>
      <c r="N26" s="87">
        <f t="shared" si="15"/>
        <v>0</v>
      </c>
      <c r="O26" s="87">
        <f t="shared" si="15"/>
        <v>0</v>
      </c>
      <c r="P26" s="87">
        <f t="shared" si="15"/>
        <v>0</v>
      </c>
      <c r="Q26" s="88">
        <f t="shared" si="15"/>
        <v>0</v>
      </c>
      <c r="R26" s="85">
        <f t="shared" si="15"/>
        <v>109</v>
      </c>
      <c r="T26" s="86">
        <f t="shared" ref="T26:Z26" si="16">SUM(T22:T25)</f>
        <v>693</v>
      </c>
      <c r="U26" s="87">
        <f t="shared" si="16"/>
        <v>93</v>
      </c>
      <c r="V26" s="87">
        <f t="shared" si="16"/>
        <v>17</v>
      </c>
      <c r="W26" s="87">
        <f t="shared" si="16"/>
        <v>8</v>
      </c>
      <c r="X26" s="87">
        <f t="shared" si="16"/>
        <v>28</v>
      </c>
      <c r="Y26" s="87">
        <f t="shared" si="16"/>
        <v>16</v>
      </c>
      <c r="Z26" s="88">
        <f t="shared" si="16"/>
        <v>0</v>
      </c>
      <c r="AA26" s="85">
        <f t="shared" ref="AA26" si="17">SUM(AA22:AA25)</f>
        <v>855</v>
      </c>
      <c r="AC26" s="85">
        <f>SUM(AC22:AC25)</f>
        <v>964</v>
      </c>
    </row>
    <row r="27" spans="1:29" s="64" customFormat="1" ht="15.75" customHeight="1">
      <c r="A27" s="71">
        <v>0.41666666666666702</v>
      </c>
      <c r="B27" s="72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4">
        <v>0</v>
      </c>
      <c r="I27" s="75">
        <f t="shared" ref="I27:I30" si="18">SUM(B27:H27)</f>
        <v>0</v>
      </c>
      <c r="K27" s="72">
        <v>36</v>
      </c>
      <c r="L27" s="73">
        <v>3</v>
      </c>
      <c r="M27" s="73">
        <v>0</v>
      </c>
      <c r="N27" s="73">
        <v>0</v>
      </c>
      <c r="O27" s="73">
        <v>0</v>
      </c>
      <c r="P27" s="73">
        <v>0</v>
      </c>
      <c r="Q27" s="74">
        <v>0</v>
      </c>
      <c r="R27" s="75">
        <f t="shared" ref="R27:R30" si="19">SUM(K27:Q27)</f>
        <v>39</v>
      </c>
      <c r="T27" s="72">
        <v>197</v>
      </c>
      <c r="U27" s="73">
        <v>29</v>
      </c>
      <c r="V27" s="73">
        <v>4</v>
      </c>
      <c r="W27" s="73">
        <v>2</v>
      </c>
      <c r="X27" s="73">
        <v>10</v>
      </c>
      <c r="Y27" s="73">
        <v>3</v>
      </c>
      <c r="Z27" s="74">
        <v>0</v>
      </c>
      <c r="AA27" s="75">
        <f>SUM(T27:Z27)</f>
        <v>245</v>
      </c>
      <c r="AC27" s="75">
        <f>SUM(I27+R27+AA27)</f>
        <v>284</v>
      </c>
    </row>
    <row r="28" spans="1:29" s="64" customFormat="1" ht="15.75" customHeight="1">
      <c r="A28" s="76">
        <v>0.42708333333333298</v>
      </c>
      <c r="B28" s="77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78">
        <v>0</v>
      </c>
      <c r="I28" s="79">
        <f t="shared" si="18"/>
        <v>0</v>
      </c>
      <c r="K28" s="77">
        <v>35</v>
      </c>
      <c r="L28" s="64">
        <v>6</v>
      </c>
      <c r="M28" s="64">
        <v>0</v>
      </c>
      <c r="N28" s="64">
        <v>0</v>
      </c>
      <c r="O28" s="64">
        <v>0</v>
      </c>
      <c r="P28" s="64">
        <v>0</v>
      </c>
      <c r="Q28" s="78">
        <v>0</v>
      </c>
      <c r="R28" s="79">
        <f t="shared" si="19"/>
        <v>41</v>
      </c>
      <c r="T28" s="77">
        <v>187</v>
      </c>
      <c r="U28" s="64">
        <v>24</v>
      </c>
      <c r="V28" s="64">
        <v>3</v>
      </c>
      <c r="W28" s="64">
        <v>4</v>
      </c>
      <c r="X28" s="64">
        <v>8</v>
      </c>
      <c r="Y28" s="64">
        <v>4</v>
      </c>
      <c r="Z28" s="78">
        <v>0</v>
      </c>
      <c r="AA28" s="79">
        <f>SUM(T28:Z28)</f>
        <v>230</v>
      </c>
      <c r="AC28" s="79">
        <f>SUM(I28+R28+AA28)</f>
        <v>271</v>
      </c>
    </row>
    <row r="29" spans="1:29" s="64" customFormat="1" ht="15.75" customHeight="1">
      <c r="A29" s="76">
        <v>0.4375</v>
      </c>
      <c r="B29" s="77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78">
        <v>0</v>
      </c>
      <c r="I29" s="79">
        <f t="shared" si="18"/>
        <v>0</v>
      </c>
      <c r="K29" s="77">
        <v>37</v>
      </c>
      <c r="L29" s="64">
        <v>6</v>
      </c>
      <c r="M29" s="64">
        <v>0</v>
      </c>
      <c r="N29" s="64">
        <v>0</v>
      </c>
      <c r="O29" s="64">
        <v>0</v>
      </c>
      <c r="P29" s="64">
        <v>2</v>
      </c>
      <c r="Q29" s="78">
        <v>0</v>
      </c>
      <c r="R29" s="79">
        <f t="shared" si="19"/>
        <v>45</v>
      </c>
      <c r="T29" s="77">
        <v>197</v>
      </c>
      <c r="U29" s="64">
        <v>27</v>
      </c>
      <c r="V29" s="64">
        <v>5</v>
      </c>
      <c r="W29" s="64">
        <v>3</v>
      </c>
      <c r="X29" s="64">
        <v>9</v>
      </c>
      <c r="Y29" s="64">
        <v>3</v>
      </c>
      <c r="Z29" s="78">
        <v>0</v>
      </c>
      <c r="AA29" s="79">
        <f>SUM(T29:Z29)</f>
        <v>244</v>
      </c>
      <c r="AC29" s="79">
        <f>SUM(I29+R29+AA29)</f>
        <v>289</v>
      </c>
    </row>
    <row r="30" spans="1:29" s="64" customFormat="1" ht="15.75" customHeight="1">
      <c r="A30" s="80">
        <v>0.44791666666666702</v>
      </c>
      <c r="B30" s="81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3">
        <v>0</v>
      </c>
      <c r="I30" s="84">
        <f t="shared" si="18"/>
        <v>0</v>
      </c>
      <c r="K30" s="81">
        <v>33</v>
      </c>
      <c r="L30" s="82">
        <v>5</v>
      </c>
      <c r="M30" s="82">
        <v>0</v>
      </c>
      <c r="N30" s="82">
        <v>0</v>
      </c>
      <c r="O30" s="82">
        <v>0</v>
      </c>
      <c r="P30" s="82">
        <v>0</v>
      </c>
      <c r="Q30" s="83">
        <v>0</v>
      </c>
      <c r="R30" s="84">
        <f t="shared" si="19"/>
        <v>38</v>
      </c>
      <c r="T30" s="81">
        <v>200</v>
      </c>
      <c r="U30" s="82">
        <v>30</v>
      </c>
      <c r="V30" s="82">
        <v>1</v>
      </c>
      <c r="W30" s="82">
        <v>1</v>
      </c>
      <c r="X30" s="82">
        <v>6</v>
      </c>
      <c r="Y30" s="82">
        <v>5</v>
      </c>
      <c r="Z30" s="83">
        <v>0</v>
      </c>
      <c r="AA30" s="84">
        <f>SUM(T30:Z30)</f>
        <v>243</v>
      </c>
      <c r="AC30" s="84">
        <f>SUM(I30+R30+AA30)</f>
        <v>281</v>
      </c>
    </row>
    <row r="31" spans="1:29" s="64" customFormat="1" ht="15.75" customHeight="1">
      <c r="A31" s="85" t="s">
        <v>136</v>
      </c>
      <c r="B31" s="86">
        <f t="shared" ref="B31:I31" si="20">SUM(B27:B30)</f>
        <v>0</v>
      </c>
      <c r="C31" s="87">
        <f t="shared" si="20"/>
        <v>0</v>
      </c>
      <c r="D31" s="87">
        <f t="shared" si="20"/>
        <v>0</v>
      </c>
      <c r="E31" s="87">
        <f t="shared" si="20"/>
        <v>0</v>
      </c>
      <c r="F31" s="87">
        <f t="shared" si="20"/>
        <v>0</v>
      </c>
      <c r="G31" s="87">
        <f t="shared" si="20"/>
        <v>0</v>
      </c>
      <c r="H31" s="88">
        <f t="shared" si="20"/>
        <v>0</v>
      </c>
      <c r="I31" s="85">
        <f t="shared" si="20"/>
        <v>0</v>
      </c>
      <c r="K31" s="86">
        <f t="shared" ref="K31:R31" si="21">SUM(K27:K30)</f>
        <v>141</v>
      </c>
      <c r="L31" s="87">
        <f t="shared" si="21"/>
        <v>20</v>
      </c>
      <c r="M31" s="87">
        <f t="shared" si="21"/>
        <v>0</v>
      </c>
      <c r="N31" s="87">
        <f t="shared" si="21"/>
        <v>0</v>
      </c>
      <c r="O31" s="87">
        <f t="shared" si="21"/>
        <v>0</v>
      </c>
      <c r="P31" s="87">
        <f t="shared" si="21"/>
        <v>2</v>
      </c>
      <c r="Q31" s="88">
        <f t="shared" si="21"/>
        <v>0</v>
      </c>
      <c r="R31" s="85">
        <f t="shared" si="21"/>
        <v>163</v>
      </c>
      <c r="T31" s="86">
        <f t="shared" ref="T31:Z31" si="22">SUM(T27:T30)</f>
        <v>781</v>
      </c>
      <c r="U31" s="87">
        <f t="shared" si="22"/>
        <v>110</v>
      </c>
      <c r="V31" s="87">
        <f t="shared" si="22"/>
        <v>13</v>
      </c>
      <c r="W31" s="87">
        <f t="shared" si="22"/>
        <v>10</v>
      </c>
      <c r="X31" s="87">
        <f t="shared" si="22"/>
        <v>33</v>
      </c>
      <c r="Y31" s="87">
        <f t="shared" si="22"/>
        <v>15</v>
      </c>
      <c r="Z31" s="88">
        <f t="shared" si="22"/>
        <v>0</v>
      </c>
      <c r="AA31" s="85">
        <f t="shared" ref="AA31" si="23">SUM(AA27:AA30)</f>
        <v>962</v>
      </c>
      <c r="AC31" s="85">
        <f>SUM(AC27:AC30)</f>
        <v>1125</v>
      </c>
    </row>
    <row r="32" spans="1:29" s="64" customFormat="1" ht="15.75" customHeight="1">
      <c r="A32" s="71">
        <v>0.45833333333333298</v>
      </c>
      <c r="B32" s="72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4">
        <v>0</v>
      </c>
      <c r="I32" s="75">
        <f t="shared" ref="I32:I35" si="24">SUM(B32:H32)</f>
        <v>0</v>
      </c>
      <c r="K32" s="72">
        <v>33</v>
      </c>
      <c r="L32" s="73">
        <v>3</v>
      </c>
      <c r="M32" s="73">
        <v>0</v>
      </c>
      <c r="N32" s="73">
        <v>0</v>
      </c>
      <c r="O32" s="73">
        <v>0</v>
      </c>
      <c r="P32" s="73">
        <v>1</v>
      </c>
      <c r="Q32" s="74">
        <v>0</v>
      </c>
      <c r="R32" s="75">
        <f t="shared" ref="R32:R35" si="25">SUM(K32:Q32)</f>
        <v>37</v>
      </c>
      <c r="T32" s="72">
        <v>197</v>
      </c>
      <c r="U32" s="73">
        <v>19</v>
      </c>
      <c r="V32" s="73">
        <v>1</v>
      </c>
      <c r="W32" s="73">
        <v>2</v>
      </c>
      <c r="X32" s="73">
        <v>9</v>
      </c>
      <c r="Y32" s="73">
        <v>1</v>
      </c>
      <c r="Z32" s="74">
        <v>0</v>
      </c>
      <c r="AA32" s="75">
        <f>SUM(T32:Z32)</f>
        <v>229</v>
      </c>
      <c r="AC32" s="75">
        <f>SUM(I32+R32+AA32)</f>
        <v>266</v>
      </c>
    </row>
    <row r="33" spans="1:29" s="64" customFormat="1" ht="15.75" customHeight="1">
      <c r="A33" s="76">
        <v>0.46875</v>
      </c>
      <c r="B33" s="77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78">
        <v>0</v>
      </c>
      <c r="I33" s="79">
        <f t="shared" si="24"/>
        <v>0</v>
      </c>
      <c r="K33" s="77">
        <v>35</v>
      </c>
      <c r="L33" s="64">
        <v>7</v>
      </c>
      <c r="M33" s="64">
        <v>0</v>
      </c>
      <c r="N33" s="64">
        <v>0</v>
      </c>
      <c r="O33" s="64">
        <v>0</v>
      </c>
      <c r="P33" s="64">
        <v>0</v>
      </c>
      <c r="Q33" s="78">
        <v>0</v>
      </c>
      <c r="R33" s="79">
        <f t="shared" si="25"/>
        <v>42</v>
      </c>
      <c r="T33" s="77">
        <v>192</v>
      </c>
      <c r="U33" s="64">
        <v>24</v>
      </c>
      <c r="V33" s="64">
        <v>2</v>
      </c>
      <c r="W33" s="64">
        <v>4</v>
      </c>
      <c r="X33" s="64">
        <v>7</v>
      </c>
      <c r="Y33" s="64">
        <v>1</v>
      </c>
      <c r="Z33" s="78">
        <v>0</v>
      </c>
      <c r="AA33" s="79">
        <f>SUM(T33:Z33)</f>
        <v>230</v>
      </c>
      <c r="AC33" s="79">
        <f>SUM(I33+R33+AA33)</f>
        <v>272</v>
      </c>
    </row>
    <row r="34" spans="1:29" s="64" customFormat="1" ht="15.75" customHeight="1">
      <c r="A34" s="76">
        <v>0.47916666666666702</v>
      </c>
      <c r="B34" s="77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78">
        <v>0</v>
      </c>
      <c r="I34" s="79">
        <f t="shared" si="24"/>
        <v>0</v>
      </c>
      <c r="K34" s="77">
        <v>32</v>
      </c>
      <c r="L34" s="64">
        <v>4</v>
      </c>
      <c r="M34" s="64">
        <v>0</v>
      </c>
      <c r="N34" s="64">
        <v>0</v>
      </c>
      <c r="O34" s="64">
        <v>0</v>
      </c>
      <c r="P34" s="64">
        <v>1</v>
      </c>
      <c r="Q34" s="78">
        <v>0</v>
      </c>
      <c r="R34" s="79">
        <f t="shared" si="25"/>
        <v>37</v>
      </c>
      <c r="T34" s="77">
        <v>183</v>
      </c>
      <c r="U34" s="64">
        <v>18</v>
      </c>
      <c r="V34" s="64">
        <v>1</v>
      </c>
      <c r="W34" s="64">
        <v>3</v>
      </c>
      <c r="X34" s="64">
        <v>9</v>
      </c>
      <c r="Y34" s="64">
        <v>4</v>
      </c>
      <c r="Z34" s="78">
        <v>0</v>
      </c>
      <c r="AA34" s="79">
        <f>SUM(T34:Z34)</f>
        <v>218</v>
      </c>
      <c r="AC34" s="79">
        <f>SUM(I34+R34+AA34)</f>
        <v>255</v>
      </c>
    </row>
    <row r="35" spans="1:29" s="64" customFormat="1" ht="15.75" customHeight="1">
      <c r="A35" s="80">
        <v>0.48958333333333298</v>
      </c>
      <c r="B35" s="81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4">
        <f t="shared" si="24"/>
        <v>0</v>
      </c>
      <c r="K35" s="81">
        <v>38</v>
      </c>
      <c r="L35" s="82">
        <v>4</v>
      </c>
      <c r="M35" s="82">
        <v>0</v>
      </c>
      <c r="N35" s="82">
        <v>0</v>
      </c>
      <c r="O35" s="82">
        <v>0</v>
      </c>
      <c r="P35" s="82">
        <v>0</v>
      </c>
      <c r="Q35" s="83">
        <v>0</v>
      </c>
      <c r="R35" s="84">
        <f t="shared" si="25"/>
        <v>42</v>
      </c>
      <c r="T35" s="81">
        <v>202</v>
      </c>
      <c r="U35" s="82">
        <v>37</v>
      </c>
      <c r="V35" s="82">
        <v>1</v>
      </c>
      <c r="W35" s="82">
        <v>2</v>
      </c>
      <c r="X35" s="82">
        <v>7</v>
      </c>
      <c r="Y35" s="82">
        <v>3</v>
      </c>
      <c r="Z35" s="83">
        <v>0</v>
      </c>
      <c r="AA35" s="84">
        <f>SUM(T35:Z35)</f>
        <v>252</v>
      </c>
      <c r="AC35" s="84">
        <f>SUM(I35+R35+AA35)</f>
        <v>294</v>
      </c>
    </row>
    <row r="36" spans="1:29" s="64" customFormat="1" ht="15.75" customHeight="1">
      <c r="A36" s="85" t="s">
        <v>136</v>
      </c>
      <c r="B36" s="86">
        <f t="shared" ref="B36:I36" si="26">SUM(B32:B35)</f>
        <v>0</v>
      </c>
      <c r="C36" s="87">
        <f t="shared" si="26"/>
        <v>0</v>
      </c>
      <c r="D36" s="87">
        <f t="shared" si="26"/>
        <v>0</v>
      </c>
      <c r="E36" s="87">
        <f t="shared" si="26"/>
        <v>0</v>
      </c>
      <c r="F36" s="87">
        <f t="shared" si="26"/>
        <v>0</v>
      </c>
      <c r="G36" s="87">
        <f t="shared" si="26"/>
        <v>0</v>
      </c>
      <c r="H36" s="88">
        <f t="shared" si="26"/>
        <v>0</v>
      </c>
      <c r="I36" s="85">
        <f t="shared" si="26"/>
        <v>0</v>
      </c>
      <c r="K36" s="86">
        <f t="shared" ref="K36:R36" si="27">SUM(K32:K35)</f>
        <v>138</v>
      </c>
      <c r="L36" s="87">
        <f t="shared" si="27"/>
        <v>18</v>
      </c>
      <c r="M36" s="87">
        <f t="shared" si="27"/>
        <v>0</v>
      </c>
      <c r="N36" s="87">
        <f t="shared" si="27"/>
        <v>0</v>
      </c>
      <c r="O36" s="87">
        <f t="shared" si="27"/>
        <v>0</v>
      </c>
      <c r="P36" s="87">
        <f t="shared" si="27"/>
        <v>2</v>
      </c>
      <c r="Q36" s="88">
        <f t="shared" si="27"/>
        <v>0</v>
      </c>
      <c r="R36" s="85">
        <f t="shared" si="27"/>
        <v>158</v>
      </c>
      <c r="T36" s="86">
        <f t="shared" ref="T36:Z36" si="28">SUM(T32:T35)</f>
        <v>774</v>
      </c>
      <c r="U36" s="87">
        <f t="shared" si="28"/>
        <v>98</v>
      </c>
      <c r="V36" s="87">
        <f t="shared" si="28"/>
        <v>5</v>
      </c>
      <c r="W36" s="87">
        <f t="shared" si="28"/>
        <v>11</v>
      </c>
      <c r="X36" s="87">
        <f t="shared" si="28"/>
        <v>32</v>
      </c>
      <c r="Y36" s="87">
        <f t="shared" si="28"/>
        <v>9</v>
      </c>
      <c r="Z36" s="88">
        <f t="shared" si="28"/>
        <v>0</v>
      </c>
      <c r="AA36" s="85">
        <f t="shared" ref="AA36" si="29">SUM(AA32:AA35)</f>
        <v>929</v>
      </c>
      <c r="AC36" s="85">
        <f>SUM(AC32:AC35)</f>
        <v>1087</v>
      </c>
    </row>
    <row r="37" spans="1:29" s="64" customFormat="1" ht="15.75" customHeight="1">
      <c r="A37" s="71">
        <v>0.5</v>
      </c>
      <c r="B37" s="72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4">
        <v>0</v>
      </c>
      <c r="I37" s="75">
        <f t="shared" ref="I37:I40" si="30">SUM(B37:H37)</f>
        <v>0</v>
      </c>
      <c r="K37" s="72">
        <v>41</v>
      </c>
      <c r="L37" s="73">
        <v>6</v>
      </c>
      <c r="M37" s="73">
        <v>0</v>
      </c>
      <c r="N37" s="73">
        <v>0</v>
      </c>
      <c r="O37" s="73">
        <v>0</v>
      </c>
      <c r="P37" s="73">
        <v>0</v>
      </c>
      <c r="Q37" s="74">
        <v>0</v>
      </c>
      <c r="R37" s="75">
        <f t="shared" ref="R37:R40" si="31">SUM(K37:Q37)</f>
        <v>47</v>
      </c>
      <c r="T37" s="72">
        <v>212</v>
      </c>
      <c r="U37" s="73">
        <v>23</v>
      </c>
      <c r="V37" s="73">
        <v>2</v>
      </c>
      <c r="W37" s="73">
        <v>1</v>
      </c>
      <c r="X37" s="73">
        <v>7</v>
      </c>
      <c r="Y37" s="73">
        <v>1</v>
      </c>
      <c r="Z37" s="74">
        <v>0</v>
      </c>
      <c r="AA37" s="75">
        <f>SUM(T37:Z37)</f>
        <v>246</v>
      </c>
      <c r="AC37" s="75">
        <f>SUM(I37+R37+AA37)</f>
        <v>293</v>
      </c>
    </row>
    <row r="38" spans="1:29" s="64" customFormat="1" ht="15.75" customHeight="1">
      <c r="A38" s="76">
        <v>0.51041666666666696</v>
      </c>
      <c r="B38" s="77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78">
        <v>0</v>
      </c>
      <c r="I38" s="79">
        <f t="shared" si="30"/>
        <v>0</v>
      </c>
      <c r="K38" s="77">
        <v>34</v>
      </c>
      <c r="L38" s="64">
        <v>7</v>
      </c>
      <c r="M38" s="64">
        <v>0</v>
      </c>
      <c r="N38" s="64">
        <v>0</v>
      </c>
      <c r="O38" s="64">
        <v>0</v>
      </c>
      <c r="P38" s="64">
        <v>0</v>
      </c>
      <c r="Q38" s="78">
        <v>0</v>
      </c>
      <c r="R38" s="79">
        <f t="shared" si="31"/>
        <v>41</v>
      </c>
      <c r="T38" s="77">
        <v>198</v>
      </c>
      <c r="U38" s="64">
        <v>23</v>
      </c>
      <c r="V38" s="64">
        <v>1</v>
      </c>
      <c r="W38" s="64">
        <v>3</v>
      </c>
      <c r="X38" s="64">
        <v>11</v>
      </c>
      <c r="Y38" s="64">
        <v>6</v>
      </c>
      <c r="Z38" s="78">
        <v>0</v>
      </c>
      <c r="AA38" s="79">
        <f>SUM(T38:Z38)</f>
        <v>242</v>
      </c>
      <c r="AC38" s="79">
        <f>SUM(I38+R38+AA38)</f>
        <v>283</v>
      </c>
    </row>
    <row r="39" spans="1:29" s="64" customFormat="1" ht="15.75" customHeight="1">
      <c r="A39" s="76">
        <v>0.52083333333333304</v>
      </c>
      <c r="B39" s="77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78">
        <v>0</v>
      </c>
      <c r="I39" s="79">
        <f t="shared" si="30"/>
        <v>0</v>
      </c>
      <c r="K39" s="77">
        <v>37</v>
      </c>
      <c r="L39" s="64">
        <v>1</v>
      </c>
      <c r="M39" s="64">
        <v>0</v>
      </c>
      <c r="N39" s="64">
        <v>0</v>
      </c>
      <c r="O39" s="64">
        <v>0</v>
      </c>
      <c r="P39" s="64">
        <v>1</v>
      </c>
      <c r="Q39" s="78">
        <v>0</v>
      </c>
      <c r="R39" s="79">
        <f t="shared" si="31"/>
        <v>39</v>
      </c>
      <c r="T39" s="77">
        <v>213</v>
      </c>
      <c r="U39" s="64">
        <v>22</v>
      </c>
      <c r="V39" s="64">
        <v>2</v>
      </c>
      <c r="W39" s="64">
        <v>0</v>
      </c>
      <c r="X39" s="64">
        <v>7</v>
      </c>
      <c r="Y39" s="64">
        <v>6</v>
      </c>
      <c r="Z39" s="78">
        <v>0</v>
      </c>
      <c r="AA39" s="79">
        <f>SUM(T39:Z39)</f>
        <v>250</v>
      </c>
      <c r="AC39" s="79">
        <f>SUM(I39+R39+AA39)</f>
        <v>289</v>
      </c>
    </row>
    <row r="40" spans="1:29" s="64" customFormat="1" ht="15.75" customHeight="1">
      <c r="A40" s="80">
        <v>0.53125</v>
      </c>
      <c r="B40" s="81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3">
        <v>0</v>
      </c>
      <c r="I40" s="84">
        <f t="shared" si="30"/>
        <v>0</v>
      </c>
      <c r="K40" s="81">
        <v>33</v>
      </c>
      <c r="L40" s="82">
        <v>4</v>
      </c>
      <c r="M40" s="82">
        <v>0</v>
      </c>
      <c r="N40" s="82">
        <v>0</v>
      </c>
      <c r="O40" s="82">
        <v>0</v>
      </c>
      <c r="P40" s="82">
        <v>2</v>
      </c>
      <c r="Q40" s="83">
        <v>0</v>
      </c>
      <c r="R40" s="84">
        <f t="shared" si="31"/>
        <v>39</v>
      </c>
      <c r="T40" s="81">
        <v>209</v>
      </c>
      <c r="U40" s="82">
        <v>25</v>
      </c>
      <c r="V40" s="82">
        <v>0</v>
      </c>
      <c r="W40" s="82">
        <v>0</v>
      </c>
      <c r="X40" s="82">
        <v>11</v>
      </c>
      <c r="Y40" s="82">
        <v>1</v>
      </c>
      <c r="Z40" s="83">
        <v>0</v>
      </c>
      <c r="AA40" s="84">
        <f>SUM(T40:Z40)</f>
        <v>246</v>
      </c>
      <c r="AC40" s="84">
        <f>SUM(I40+R40+AA40)</f>
        <v>285</v>
      </c>
    </row>
    <row r="41" spans="1:29" s="64" customFormat="1" ht="15.75" customHeight="1">
      <c r="A41" s="85" t="s">
        <v>136</v>
      </c>
      <c r="B41" s="86">
        <f t="shared" ref="B41:I41" si="32">SUM(B37:B40)</f>
        <v>0</v>
      </c>
      <c r="C41" s="87">
        <f t="shared" si="32"/>
        <v>0</v>
      </c>
      <c r="D41" s="87">
        <f t="shared" si="32"/>
        <v>0</v>
      </c>
      <c r="E41" s="87">
        <f t="shared" si="32"/>
        <v>0</v>
      </c>
      <c r="F41" s="87">
        <f t="shared" si="32"/>
        <v>0</v>
      </c>
      <c r="G41" s="87">
        <f t="shared" si="32"/>
        <v>0</v>
      </c>
      <c r="H41" s="88">
        <f t="shared" si="32"/>
        <v>0</v>
      </c>
      <c r="I41" s="85">
        <f t="shared" si="32"/>
        <v>0</v>
      </c>
      <c r="K41" s="86">
        <f t="shared" ref="K41:R41" si="33">SUM(K37:K40)</f>
        <v>145</v>
      </c>
      <c r="L41" s="87">
        <f t="shared" si="33"/>
        <v>18</v>
      </c>
      <c r="M41" s="87">
        <f t="shared" si="33"/>
        <v>0</v>
      </c>
      <c r="N41" s="87">
        <f t="shared" si="33"/>
        <v>0</v>
      </c>
      <c r="O41" s="87">
        <f t="shared" si="33"/>
        <v>0</v>
      </c>
      <c r="P41" s="87">
        <f t="shared" si="33"/>
        <v>3</v>
      </c>
      <c r="Q41" s="88">
        <f t="shared" si="33"/>
        <v>0</v>
      </c>
      <c r="R41" s="85">
        <f t="shared" si="33"/>
        <v>166</v>
      </c>
      <c r="T41" s="86">
        <f t="shared" ref="T41:Z41" si="34">SUM(T37:T40)</f>
        <v>832</v>
      </c>
      <c r="U41" s="87">
        <f t="shared" si="34"/>
        <v>93</v>
      </c>
      <c r="V41" s="87">
        <f t="shared" si="34"/>
        <v>5</v>
      </c>
      <c r="W41" s="87">
        <f t="shared" si="34"/>
        <v>4</v>
      </c>
      <c r="X41" s="87">
        <f t="shared" si="34"/>
        <v>36</v>
      </c>
      <c r="Y41" s="87">
        <f t="shared" si="34"/>
        <v>14</v>
      </c>
      <c r="Z41" s="88">
        <f t="shared" si="34"/>
        <v>0</v>
      </c>
      <c r="AA41" s="85">
        <f t="shared" ref="AA41" si="35">SUM(AA37:AA40)</f>
        <v>984</v>
      </c>
      <c r="AC41" s="85">
        <f>SUM(AC37:AC40)</f>
        <v>1150</v>
      </c>
    </row>
    <row r="42" spans="1:29" s="64" customFormat="1" ht="15.75" customHeight="1">
      <c r="A42" s="71">
        <v>0.54166666666666696</v>
      </c>
      <c r="B42" s="72">
        <v>0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4">
        <v>0</v>
      </c>
      <c r="I42" s="75">
        <f t="shared" ref="I42:I45" si="36">SUM(B42:H42)</f>
        <v>0</v>
      </c>
      <c r="K42" s="72">
        <v>36</v>
      </c>
      <c r="L42" s="73">
        <v>3</v>
      </c>
      <c r="M42" s="73">
        <v>0</v>
      </c>
      <c r="N42" s="73">
        <v>0</v>
      </c>
      <c r="O42" s="73">
        <v>0</v>
      </c>
      <c r="P42" s="73">
        <v>1</v>
      </c>
      <c r="Q42" s="74">
        <v>1</v>
      </c>
      <c r="R42" s="75">
        <f t="shared" ref="R42:R45" si="37">SUM(K42:Q42)</f>
        <v>41</v>
      </c>
      <c r="T42" s="72">
        <v>213</v>
      </c>
      <c r="U42" s="73">
        <v>18</v>
      </c>
      <c r="V42" s="73">
        <v>3</v>
      </c>
      <c r="W42" s="73">
        <v>1</v>
      </c>
      <c r="X42" s="73">
        <v>8</v>
      </c>
      <c r="Y42" s="73">
        <v>6</v>
      </c>
      <c r="Z42" s="74">
        <v>0</v>
      </c>
      <c r="AA42" s="75">
        <f>SUM(T42:Z42)</f>
        <v>249</v>
      </c>
      <c r="AC42" s="75">
        <f>SUM(I42+R42+AA42)</f>
        <v>290</v>
      </c>
    </row>
    <row r="43" spans="1:29" s="64" customFormat="1" ht="15.75" customHeight="1">
      <c r="A43" s="76">
        <v>0.55208333333333304</v>
      </c>
      <c r="B43" s="77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78">
        <v>0</v>
      </c>
      <c r="I43" s="79">
        <f t="shared" si="36"/>
        <v>0</v>
      </c>
      <c r="K43" s="77">
        <v>32</v>
      </c>
      <c r="L43" s="64">
        <v>4</v>
      </c>
      <c r="M43" s="64">
        <v>2</v>
      </c>
      <c r="N43" s="64">
        <v>0</v>
      </c>
      <c r="O43" s="64">
        <v>0</v>
      </c>
      <c r="P43" s="64">
        <v>3</v>
      </c>
      <c r="Q43" s="78">
        <v>0</v>
      </c>
      <c r="R43" s="79">
        <f t="shared" si="37"/>
        <v>41</v>
      </c>
      <c r="T43" s="77">
        <v>210</v>
      </c>
      <c r="U43" s="64">
        <v>21</v>
      </c>
      <c r="V43" s="64">
        <v>1</v>
      </c>
      <c r="W43" s="64">
        <v>1</v>
      </c>
      <c r="X43" s="64">
        <v>11</v>
      </c>
      <c r="Y43" s="64">
        <v>5</v>
      </c>
      <c r="Z43" s="78">
        <v>0</v>
      </c>
      <c r="AA43" s="79">
        <f>SUM(T43:Z43)</f>
        <v>249</v>
      </c>
      <c r="AC43" s="79">
        <f>SUM(I43+R43+AA43)</f>
        <v>290</v>
      </c>
    </row>
    <row r="44" spans="1:29" s="64" customFormat="1" ht="15.75" customHeight="1">
      <c r="A44" s="76">
        <v>0.5625</v>
      </c>
      <c r="B44" s="77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78">
        <v>0</v>
      </c>
      <c r="I44" s="79">
        <f t="shared" si="36"/>
        <v>0</v>
      </c>
      <c r="K44" s="77">
        <v>44</v>
      </c>
      <c r="L44" s="64">
        <v>1</v>
      </c>
      <c r="M44" s="64">
        <v>0</v>
      </c>
      <c r="N44" s="64">
        <v>0</v>
      </c>
      <c r="O44" s="64">
        <v>0</v>
      </c>
      <c r="P44" s="64">
        <v>1</v>
      </c>
      <c r="Q44" s="78">
        <v>0</v>
      </c>
      <c r="R44" s="79">
        <f t="shared" si="37"/>
        <v>46</v>
      </c>
      <c r="T44" s="77">
        <v>196</v>
      </c>
      <c r="U44" s="64">
        <v>16</v>
      </c>
      <c r="V44" s="64">
        <v>7</v>
      </c>
      <c r="W44" s="64">
        <v>1</v>
      </c>
      <c r="X44" s="64">
        <v>4</v>
      </c>
      <c r="Y44" s="64">
        <v>7</v>
      </c>
      <c r="Z44" s="78">
        <v>0</v>
      </c>
      <c r="AA44" s="79">
        <f>SUM(T44:Z44)</f>
        <v>231</v>
      </c>
      <c r="AC44" s="79">
        <f>SUM(I44+R44+AA44)</f>
        <v>277</v>
      </c>
    </row>
    <row r="45" spans="1:29" s="64" customFormat="1" ht="15.75" customHeight="1">
      <c r="A45" s="80">
        <v>0.57291666666666696</v>
      </c>
      <c r="B45" s="81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84">
        <f t="shared" si="36"/>
        <v>0</v>
      </c>
      <c r="K45" s="81">
        <v>38</v>
      </c>
      <c r="L45" s="82">
        <v>3</v>
      </c>
      <c r="M45" s="82">
        <v>0</v>
      </c>
      <c r="N45" s="82">
        <v>0</v>
      </c>
      <c r="O45" s="82">
        <v>0</v>
      </c>
      <c r="P45" s="82">
        <v>3</v>
      </c>
      <c r="Q45" s="83">
        <v>0</v>
      </c>
      <c r="R45" s="84">
        <f t="shared" si="37"/>
        <v>44</v>
      </c>
      <c r="T45" s="81">
        <v>213</v>
      </c>
      <c r="U45" s="82">
        <v>22</v>
      </c>
      <c r="V45" s="82">
        <v>1</v>
      </c>
      <c r="W45" s="82">
        <v>1</v>
      </c>
      <c r="X45" s="82">
        <v>11</v>
      </c>
      <c r="Y45" s="82">
        <v>3</v>
      </c>
      <c r="Z45" s="83">
        <v>0</v>
      </c>
      <c r="AA45" s="84">
        <f>SUM(T45:Z45)</f>
        <v>251</v>
      </c>
      <c r="AC45" s="84">
        <f>SUM(I45+R45+AA45)</f>
        <v>295</v>
      </c>
    </row>
    <row r="46" spans="1:29" s="64" customFormat="1" ht="15.75" customHeight="1">
      <c r="A46" s="85" t="s">
        <v>136</v>
      </c>
      <c r="B46" s="86">
        <f t="shared" ref="B46:I46" si="38">SUM(B42:B45)</f>
        <v>0</v>
      </c>
      <c r="C46" s="87">
        <f t="shared" si="38"/>
        <v>0</v>
      </c>
      <c r="D46" s="87">
        <f t="shared" si="38"/>
        <v>0</v>
      </c>
      <c r="E46" s="87">
        <f t="shared" si="38"/>
        <v>0</v>
      </c>
      <c r="F46" s="87">
        <f t="shared" si="38"/>
        <v>0</v>
      </c>
      <c r="G46" s="87">
        <f t="shared" si="38"/>
        <v>0</v>
      </c>
      <c r="H46" s="88">
        <f t="shared" si="38"/>
        <v>0</v>
      </c>
      <c r="I46" s="85">
        <f t="shared" si="38"/>
        <v>0</v>
      </c>
      <c r="K46" s="86">
        <f t="shared" ref="K46:R46" si="39">SUM(K42:K45)</f>
        <v>150</v>
      </c>
      <c r="L46" s="87">
        <f t="shared" si="39"/>
        <v>11</v>
      </c>
      <c r="M46" s="87">
        <f t="shared" si="39"/>
        <v>2</v>
      </c>
      <c r="N46" s="87">
        <f t="shared" si="39"/>
        <v>0</v>
      </c>
      <c r="O46" s="87">
        <f t="shared" si="39"/>
        <v>0</v>
      </c>
      <c r="P46" s="87">
        <f t="shared" si="39"/>
        <v>8</v>
      </c>
      <c r="Q46" s="88">
        <f t="shared" si="39"/>
        <v>1</v>
      </c>
      <c r="R46" s="85">
        <f t="shared" si="39"/>
        <v>172</v>
      </c>
      <c r="T46" s="86">
        <f t="shared" ref="T46:Z46" si="40">SUM(T42:T45)</f>
        <v>832</v>
      </c>
      <c r="U46" s="87">
        <f t="shared" si="40"/>
        <v>77</v>
      </c>
      <c r="V46" s="87">
        <f t="shared" si="40"/>
        <v>12</v>
      </c>
      <c r="W46" s="87">
        <f t="shared" si="40"/>
        <v>4</v>
      </c>
      <c r="X46" s="87">
        <f t="shared" si="40"/>
        <v>34</v>
      </c>
      <c r="Y46" s="87">
        <f t="shared" si="40"/>
        <v>21</v>
      </c>
      <c r="Z46" s="88">
        <f t="shared" si="40"/>
        <v>0</v>
      </c>
      <c r="AA46" s="85">
        <f t="shared" ref="AA46" si="41">SUM(AA42:AA45)</f>
        <v>980</v>
      </c>
      <c r="AC46" s="85">
        <f>SUM(AC42:AC45)</f>
        <v>1152</v>
      </c>
    </row>
    <row r="47" spans="1:29" s="64" customFormat="1" ht="15.75" customHeight="1">
      <c r="A47" s="71">
        <v>0.58333333333333304</v>
      </c>
      <c r="B47" s="72">
        <v>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4">
        <v>0</v>
      </c>
      <c r="I47" s="75">
        <f t="shared" ref="I47:I50" si="42">SUM(B47:H47)</f>
        <v>0</v>
      </c>
      <c r="K47" s="72">
        <v>29</v>
      </c>
      <c r="L47" s="73">
        <v>2</v>
      </c>
      <c r="M47" s="73">
        <v>0</v>
      </c>
      <c r="N47" s="73">
        <v>0</v>
      </c>
      <c r="O47" s="73">
        <v>0</v>
      </c>
      <c r="P47" s="73">
        <v>4</v>
      </c>
      <c r="Q47" s="74">
        <v>0</v>
      </c>
      <c r="R47" s="75">
        <f t="shared" ref="R47:R50" si="43">SUM(K47:Q47)</f>
        <v>35</v>
      </c>
      <c r="T47" s="72">
        <v>203</v>
      </c>
      <c r="U47" s="73">
        <v>19</v>
      </c>
      <c r="V47" s="73">
        <v>3</v>
      </c>
      <c r="W47" s="73">
        <v>0</v>
      </c>
      <c r="X47" s="73">
        <v>8</v>
      </c>
      <c r="Y47" s="73">
        <v>1</v>
      </c>
      <c r="Z47" s="74">
        <v>0</v>
      </c>
      <c r="AA47" s="75">
        <f>SUM(T47:Z47)</f>
        <v>234</v>
      </c>
      <c r="AC47" s="75">
        <f>SUM(I47+R47+AA47)</f>
        <v>269</v>
      </c>
    </row>
    <row r="48" spans="1:29" s="64" customFormat="1" ht="15.75" customHeight="1">
      <c r="A48" s="76">
        <v>0.59375</v>
      </c>
      <c r="B48" s="77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78">
        <v>0</v>
      </c>
      <c r="I48" s="79">
        <f t="shared" si="42"/>
        <v>0</v>
      </c>
      <c r="K48" s="77">
        <v>41</v>
      </c>
      <c r="L48" s="64">
        <v>3</v>
      </c>
      <c r="M48" s="64">
        <v>0</v>
      </c>
      <c r="N48" s="64">
        <v>0</v>
      </c>
      <c r="O48" s="64">
        <v>0</v>
      </c>
      <c r="P48" s="64">
        <v>0</v>
      </c>
      <c r="Q48" s="78">
        <v>0</v>
      </c>
      <c r="R48" s="79">
        <f t="shared" si="43"/>
        <v>44</v>
      </c>
      <c r="T48" s="77">
        <v>204</v>
      </c>
      <c r="U48" s="64">
        <v>23</v>
      </c>
      <c r="V48" s="64">
        <v>0</v>
      </c>
      <c r="W48" s="64">
        <v>3</v>
      </c>
      <c r="X48" s="64">
        <v>7</v>
      </c>
      <c r="Y48" s="64">
        <v>5</v>
      </c>
      <c r="Z48" s="78">
        <v>0</v>
      </c>
      <c r="AA48" s="79">
        <f>SUM(T48:Z48)</f>
        <v>242</v>
      </c>
      <c r="AC48" s="79">
        <f>SUM(I48+R48+AA48)</f>
        <v>286</v>
      </c>
    </row>
    <row r="49" spans="1:29" s="64" customFormat="1" ht="15.75" customHeight="1">
      <c r="A49" s="76">
        <v>0.60416666666666696</v>
      </c>
      <c r="B49" s="77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78">
        <v>0</v>
      </c>
      <c r="I49" s="79">
        <f t="shared" si="42"/>
        <v>0</v>
      </c>
      <c r="K49" s="77">
        <v>41</v>
      </c>
      <c r="L49" s="64">
        <v>3</v>
      </c>
      <c r="M49" s="64">
        <v>0</v>
      </c>
      <c r="N49" s="64">
        <v>0</v>
      </c>
      <c r="O49" s="64">
        <v>0</v>
      </c>
      <c r="P49" s="64">
        <v>3</v>
      </c>
      <c r="Q49" s="78">
        <v>0</v>
      </c>
      <c r="R49" s="79">
        <f t="shared" si="43"/>
        <v>47</v>
      </c>
      <c r="T49" s="77">
        <v>182</v>
      </c>
      <c r="U49" s="64">
        <v>21</v>
      </c>
      <c r="V49" s="64">
        <v>0</v>
      </c>
      <c r="W49" s="64">
        <v>2</v>
      </c>
      <c r="X49" s="64">
        <v>6</v>
      </c>
      <c r="Y49" s="64">
        <v>4</v>
      </c>
      <c r="Z49" s="78">
        <v>0</v>
      </c>
      <c r="AA49" s="79">
        <f>SUM(T49:Z49)</f>
        <v>215</v>
      </c>
      <c r="AC49" s="79">
        <f>SUM(I49+R49+AA49)</f>
        <v>262</v>
      </c>
    </row>
    <row r="50" spans="1:29" s="64" customFormat="1" ht="15.75" customHeight="1">
      <c r="A50" s="80">
        <v>0.61458333333333304</v>
      </c>
      <c r="B50" s="81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3">
        <v>0</v>
      </c>
      <c r="I50" s="84">
        <f t="shared" si="42"/>
        <v>0</v>
      </c>
      <c r="K50" s="81">
        <v>45</v>
      </c>
      <c r="L50" s="82">
        <v>4</v>
      </c>
      <c r="M50" s="82">
        <v>0</v>
      </c>
      <c r="N50" s="82">
        <v>0</v>
      </c>
      <c r="O50" s="82">
        <v>0</v>
      </c>
      <c r="P50" s="82">
        <v>1</v>
      </c>
      <c r="Q50" s="83">
        <v>0</v>
      </c>
      <c r="R50" s="84">
        <f t="shared" si="43"/>
        <v>50</v>
      </c>
      <c r="T50" s="81">
        <v>205</v>
      </c>
      <c r="U50" s="82">
        <v>14</v>
      </c>
      <c r="V50" s="82">
        <v>1</v>
      </c>
      <c r="W50" s="82">
        <v>1</v>
      </c>
      <c r="X50" s="82">
        <v>10</v>
      </c>
      <c r="Y50" s="82">
        <v>5</v>
      </c>
      <c r="Z50" s="83">
        <v>0</v>
      </c>
      <c r="AA50" s="84">
        <f>SUM(T50:Z50)</f>
        <v>236</v>
      </c>
      <c r="AC50" s="84">
        <f>SUM(I50+R50+AA50)</f>
        <v>286</v>
      </c>
    </row>
    <row r="51" spans="1:29" s="64" customFormat="1" ht="15.75" customHeight="1">
      <c r="A51" s="85" t="s">
        <v>136</v>
      </c>
      <c r="B51" s="86">
        <f t="shared" ref="B51:I51" si="44">SUM(B47:B50)</f>
        <v>0</v>
      </c>
      <c r="C51" s="87">
        <f t="shared" si="44"/>
        <v>0</v>
      </c>
      <c r="D51" s="87">
        <f t="shared" si="44"/>
        <v>0</v>
      </c>
      <c r="E51" s="87">
        <f t="shared" si="44"/>
        <v>0</v>
      </c>
      <c r="F51" s="87">
        <f t="shared" si="44"/>
        <v>0</v>
      </c>
      <c r="G51" s="87">
        <f t="shared" si="44"/>
        <v>0</v>
      </c>
      <c r="H51" s="88">
        <f t="shared" si="44"/>
        <v>0</v>
      </c>
      <c r="I51" s="85">
        <f t="shared" si="44"/>
        <v>0</v>
      </c>
      <c r="K51" s="86">
        <f t="shared" ref="K51:R51" si="45">SUM(K47:K50)</f>
        <v>156</v>
      </c>
      <c r="L51" s="87">
        <f t="shared" si="45"/>
        <v>12</v>
      </c>
      <c r="M51" s="87">
        <f t="shared" si="45"/>
        <v>0</v>
      </c>
      <c r="N51" s="87">
        <f t="shared" si="45"/>
        <v>0</v>
      </c>
      <c r="O51" s="87">
        <f t="shared" si="45"/>
        <v>0</v>
      </c>
      <c r="P51" s="87">
        <f t="shared" si="45"/>
        <v>8</v>
      </c>
      <c r="Q51" s="88">
        <f t="shared" si="45"/>
        <v>0</v>
      </c>
      <c r="R51" s="85">
        <f t="shared" si="45"/>
        <v>176</v>
      </c>
      <c r="T51" s="86">
        <f t="shared" ref="T51:Z51" si="46">SUM(T47:T50)</f>
        <v>794</v>
      </c>
      <c r="U51" s="87">
        <f t="shared" si="46"/>
        <v>77</v>
      </c>
      <c r="V51" s="87">
        <f t="shared" si="46"/>
        <v>4</v>
      </c>
      <c r="W51" s="87">
        <f t="shared" si="46"/>
        <v>6</v>
      </c>
      <c r="X51" s="87">
        <f t="shared" si="46"/>
        <v>31</v>
      </c>
      <c r="Y51" s="87">
        <f t="shared" si="46"/>
        <v>15</v>
      </c>
      <c r="Z51" s="88">
        <f t="shared" si="46"/>
        <v>0</v>
      </c>
      <c r="AA51" s="85">
        <f t="shared" ref="AA51" si="47">SUM(AA47:AA50)</f>
        <v>927</v>
      </c>
      <c r="AC51" s="85">
        <f>SUM(AC47:AC50)</f>
        <v>1103</v>
      </c>
    </row>
    <row r="52" spans="1:29" s="64" customFormat="1" ht="15.75" customHeight="1">
      <c r="A52" s="71">
        <v>0.625</v>
      </c>
      <c r="B52" s="72">
        <v>0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4">
        <v>0</v>
      </c>
      <c r="I52" s="75">
        <f t="shared" ref="I52:I55" si="48">SUM(B52:H52)</f>
        <v>0</v>
      </c>
      <c r="K52" s="72">
        <v>54</v>
      </c>
      <c r="L52" s="73">
        <v>3</v>
      </c>
      <c r="M52" s="73">
        <v>0</v>
      </c>
      <c r="N52" s="73">
        <v>0</v>
      </c>
      <c r="O52" s="73">
        <v>0</v>
      </c>
      <c r="P52" s="73">
        <v>3</v>
      </c>
      <c r="Q52" s="74">
        <v>0</v>
      </c>
      <c r="R52" s="75">
        <f t="shared" ref="R52:R55" si="49">SUM(K52:Q52)</f>
        <v>60</v>
      </c>
      <c r="T52" s="72">
        <v>190</v>
      </c>
      <c r="U52" s="73">
        <v>19</v>
      </c>
      <c r="V52" s="73">
        <v>2</v>
      </c>
      <c r="W52" s="73">
        <v>1</v>
      </c>
      <c r="X52" s="73">
        <v>7</v>
      </c>
      <c r="Y52" s="73">
        <v>4</v>
      </c>
      <c r="Z52" s="74">
        <v>0</v>
      </c>
      <c r="AA52" s="75">
        <f>SUM(T52:Z52)</f>
        <v>223</v>
      </c>
      <c r="AC52" s="75">
        <f>SUM(I52+R52+AA52)</f>
        <v>283</v>
      </c>
    </row>
    <row r="53" spans="1:29" s="64" customFormat="1" ht="15.75" customHeight="1">
      <c r="A53" s="76">
        <v>0.63541666666666696</v>
      </c>
      <c r="B53" s="77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78">
        <v>0</v>
      </c>
      <c r="I53" s="79">
        <f t="shared" si="48"/>
        <v>0</v>
      </c>
      <c r="K53" s="77">
        <v>41</v>
      </c>
      <c r="L53" s="64">
        <v>2</v>
      </c>
      <c r="M53" s="64">
        <v>1</v>
      </c>
      <c r="N53" s="64">
        <v>0</v>
      </c>
      <c r="O53" s="64">
        <v>0</v>
      </c>
      <c r="P53" s="64">
        <v>1</v>
      </c>
      <c r="Q53" s="78">
        <v>0</v>
      </c>
      <c r="R53" s="79">
        <f t="shared" si="49"/>
        <v>45</v>
      </c>
      <c r="T53" s="77">
        <v>191</v>
      </c>
      <c r="U53" s="64">
        <v>25</v>
      </c>
      <c r="V53" s="64">
        <v>0</v>
      </c>
      <c r="W53" s="64">
        <v>1</v>
      </c>
      <c r="X53" s="64">
        <v>7</v>
      </c>
      <c r="Y53" s="64">
        <v>5</v>
      </c>
      <c r="Z53" s="78">
        <v>0</v>
      </c>
      <c r="AA53" s="79">
        <f>SUM(T53:Z53)</f>
        <v>229</v>
      </c>
      <c r="AC53" s="79">
        <f>SUM(I53+R53+AA53)</f>
        <v>274</v>
      </c>
    </row>
    <row r="54" spans="1:29" s="64" customFormat="1" ht="15.75" customHeight="1">
      <c r="A54" s="76">
        <v>0.64583333333333304</v>
      </c>
      <c r="B54" s="77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78">
        <v>0</v>
      </c>
      <c r="I54" s="79">
        <f t="shared" si="48"/>
        <v>0</v>
      </c>
      <c r="K54" s="77">
        <v>37</v>
      </c>
      <c r="L54" s="64">
        <v>3</v>
      </c>
      <c r="M54" s="64">
        <v>0</v>
      </c>
      <c r="N54" s="64">
        <v>0</v>
      </c>
      <c r="O54" s="64">
        <v>0</v>
      </c>
      <c r="P54" s="64">
        <v>2</v>
      </c>
      <c r="Q54" s="78">
        <v>0</v>
      </c>
      <c r="R54" s="79">
        <f t="shared" si="49"/>
        <v>42</v>
      </c>
      <c r="T54" s="77">
        <v>176</v>
      </c>
      <c r="U54" s="64">
        <v>23</v>
      </c>
      <c r="V54" s="64">
        <v>1</v>
      </c>
      <c r="W54" s="64">
        <v>0</v>
      </c>
      <c r="X54" s="64">
        <v>9</v>
      </c>
      <c r="Y54" s="64">
        <v>5</v>
      </c>
      <c r="Z54" s="78">
        <v>0</v>
      </c>
      <c r="AA54" s="79">
        <f>SUM(T54:Z54)</f>
        <v>214</v>
      </c>
      <c r="AC54" s="79">
        <f>SUM(I54+R54+AA54)</f>
        <v>256</v>
      </c>
    </row>
    <row r="55" spans="1:29" s="64" customFormat="1" ht="15.75" customHeight="1">
      <c r="A55" s="80">
        <v>0.65625</v>
      </c>
      <c r="B55" s="81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3">
        <v>0</v>
      </c>
      <c r="I55" s="84">
        <f t="shared" si="48"/>
        <v>0</v>
      </c>
      <c r="K55" s="81">
        <v>31</v>
      </c>
      <c r="L55" s="82">
        <v>2</v>
      </c>
      <c r="M55" s="82">
        <v>0</v>
      </c>
      <c r="N55" s="82">
        <v>0</v>
      </c>
      <c r="O55" s="82">
        <v>0</v>
      </c>
      <c r="P55" s="82">
        <v>2</v>
      </c>
      <c r="Q55" s="83">
        <v>0</v>
      </c>
      <c r="R55" s="84">
        <f t="shared" si="49"/>
        <v>35</v>
      </c>
      <c r="T55" s="81">
        <v>239</v>
      </c>
      <c r="U55" s="82">
        <v>11</v>
      </c>
      <c r="V55" s="82">
        <v>1</v>
      </c>
      <c r="W55" s="82">
        <v>2</v>
      </c>
      <c r="X55" s="82">
        <v>6</v>
      </c>
      <c r="Y55" s="82">
        <v>6</v>
      </c>
      <c r="Z55" s="83">
        <v>0</v>
      </c>
      <c r="AA55" s="84">
        <f>SUM(T55:Z55)</f>
        <v>265</v>
      </c>
      <c r="AC55" s="84">
        <f>SUM(I55+R55+AA55)</f>
        <v>300</v>
      </c>
    </row>
    <row r="56" spans="1:29" s="64" customFormat="1" ht="15.75" customHeight="1">
      <c r="A56" s="85" t="s">
        <v>136</v>
      </c>
      <c r="B56" s="86">
        <f t="shared" ref="B56:I56" si="50">SUM(B52:B55)</f>
        <v>0</v>
      </c>
      <c r="C56" s="87">
        <f t="shared" si="50"/>
        <v>0</v>
      </c>
      <c r="D56" s="87">
        <f t="shared" si="50"/>
        <v>0</v>
      </c>
      <c r="E56" s="87">
        <f t="shared" si="50"/>
        <v>0</v>
      </c>
      <c r="F56" s="87">
        <f t="shared" si="50"/>
        <v>0</v>
      </c>
      <c r="G56" s="87">
        <f t="shared" si="50"/>
        <v>0</v>
      </c>
      <c r="H56" s="88">
        <f t="shared" si="50"/>
        <v>0</v>
      </c>
      <c r="I56" s="85">
        <f t="shared" si="50"/>
        <v>0</v>
      </c>
      <c r="K56" s="86">
        <f t="shared" ref="K56:R56" si="51">SUM(K52:K55)</f>
        <v>163</v>
      </c>
      <c r="L56" s="87">
        <f t="shared" si="51"/>
        <v>10</v>
      </c>
      <c r="M56" s="87">
        <f t="shared" si="51"/>
        <v>1</v>
      </c>
      <c r="N56" s="87">
        <f t="shared" si="51"/>
        <v>0</v>
      </c>
      <c r="O56" s="87">
        <f t="shared" si="51"/>
        <v>0</v>
      </c>
      <c r="P56" s="87">
        <f t="shared" si="51"/>
        <v>8</v>
      </c>
      <c r="Q56" s="88">
        <f t="shared" si="51"/>
        <v>0</v>
      </c>
      <c r="R56" s="85">
        <f t="shared" si="51"/>
        <v>182</v>
      </c>
      <c r="T56" s="86">
        <f t="shared" ref="T56:Z56" si="52">SUM(T52:T55)</f>
        <v>796</v>
      </c>
      <c r="U56" s="87">
        <f t="shared" si="52"/>
        <v>78</v>
      </c>
      <c r="V56" s="87">
        <f t="shared" si="52"/>
        <v>4</v>
      </c>
      <c r="W56" s="87">
        <f t="shared" si="52"/>
        <v>4</v>
      </c>
      <c r="X56" s="87">
        <f t="shared" si="52"/>
        <v>29</v>
      </c>
      <c r="Y56" s="87">
        <f t="shared" si="52"/>
        <v>20</v>
      </c>
      <c r="Z56" s="88">
        <f t="shared" si="52"/>
        <v>0</v>
      </c>
      <c r="AA56" s="85">
        <f t="shared" ref="AA56" si="53">SUM(AA52:AA55)</f>
        <v>931</v>
      </c>
      <c r="AC56" s="85">
        <f>SUM(AC52:AC55)</f>
        <v>1113</v>
      </c>
    </row>
    <row r="57" spans="1:29" s="64" customFormat="1" ht="15.75" customHeight="1">
      <c r="A57" s="71">
        <v>0.66666666666666696</v>
      </c>
      <c r="B57" s="72">
        <v>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4">
        <v>0</v>
      </c>
      <c r="I57" s="75">
        <f t="shared" ref="I57:I60" si="54">SUM(B57:H57)</f>
        <v>0</v>
      </c>
      <c r="K57" s="72">
        <v>29</v>
      </c>
      <c r="L57" s="73">
        <v>1</v>
      </c>
      <c r="M57" s="73">
        <v>1</v>
      </c>
      <c r="N57" s="73">
        <v>0</v>
      </c>
      <c r="O57" s="73">
        <v>0</v>
      </c>
      <c r="P57" s="73">
        <v>2</v>
      </c>
      <c r="Q57" s="74">
        <v>0</v>
      </c>
      <c r="R57" s="75">
        <f t="shared" ref="R57:R60" si="55">SUM(K57:Q57)</f>
        <v>33</v>
      </c>
      <c r="T57" s="72">
        <v>208</v>
      </c>
      <c r="U57" s="73">
        <v>13</v>
      </c>
      <c r="V57" s="73">
        <v>0</v>
      </c>
      <c r="W57" s="73">
        <v>0</v>
      </c>
      <c r="X57" s="73">
        <v>11</v>
      </c>
      <c r="Y57" s="73">
        <v>7</v>
      </c>
      <c r="Z57" s="74">
        <v>0</v>
      </c>
      <c r="AA57" s="75">
        <f>SUM(T57:Z57)</f>
        <v>239</v>
      </c>
      <c r="AC57" s="75">
        <f>SUM(I57+R57+AA57)</f>
        <v>272</v>
      </c>
    </row>
    <row r="58" spans="1:29" s="64" customFormat="1" ht="15.75" customHeight="1">
      <c r="A58" s="76">
        <v>0.67708333333333304</v>
      </c>
      <c r="B58" s="77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78">
        <v>0</v>
      </c>
      <c r="I58" s="79">
        <f t="shared" si="54"/>
        <v>0</v>
      </c>
      <c r="K58" s="77">
        <v>49</v>
      </c>
      <c r="L58" s="64">
        <v>3</v>
      </c>
      <c r="M58" s="64">
        <v>1</v>
      </c>
      <c r="N58" s="64">
        <v>0</v>
      </c>
      <c r="O58" s="64">
        <v>0</v>
      </c>
      <c r="P58" s="64">
        <v>1</v>
      </c>
      <c r="Q58" s="78">
        <v>0</v>
      </c>
      <c r="R58" s="79">
        <f t="shared" si="55"/>
        <v>54</v>
      </c>
      <c r="T58" s="77">
        <v>209</v>
      </c>
      <c r="U58" s="64">
        <v>21</v>
      </c>
      <c r="V58" s="64">
        <v>0</v>
      </c>
      <c r="W58" s="64">
        <v>0</v>
      </c>
      <c r="X58" s="64">
        <v>7</v>
      </c>
      <c r="Y58" s="64">
        <v>6</v>
      </c>
      <c r="Z58" s="78">
        <v>1</v>
      </c>
      <c r="AA58" s="79">
        <f>SUM(T58:Z58)</f>
        <v>244</v>
      </c>
      <c r="AC58" s="79">
        <f>SUM(I58+R58+AA58)</f>
        <v>298</v>
      </c>
    </row>
    <row r="59" spans="1:29" s="64" customFormat="1" ht="15.75" customHeight="1">
      <c r="A59" s="76">
        <v>0.6875</v>
      </c>
      <c r="B59" s="77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78">
        <v>0</v>
      </c>
      <c r="I59" s="79">
        <f t="shared" si="54"/>
        <v>0</v>
      </c>
      <c r="K59" s="77">
        <v>34</v>
      </c>
      <c r="L59" s="64">
        <v>2</v>
      </c>
      <c r="M59" s="64">
        <v>0</v>
      </c>
      <c r="N59" s="64">
        <v>0</v>
      </c>
      <c r="O59" s="64">
        <v>0</v>
      </c>
      <c r="P59" s="64">
        <v>1</v>
      </c>
      <c r="Q59" s="78">
        <v>0</v>
      </c>
      <c r="R59" s="79">
        <f t="shared" si="55"/>
        <v>37</v>
      </c>
      <c r="T59" s="77">
        <v>205</v>
      </c>
      <c r="U59" s="64">
        <v>18</v>
      </c>
      <c r="V59" s="64">
        <v>1</v>
      </c>
      <c r="W59" s="64">
        <v>0</v>
      </c>
      <c r="X59" s="64">
        <v>8</v>
      </c>
      <c r="Y59" s="64">
        <v>3</v>
      </c>
      <c r="Z59" s="78">
        <v>0</v>
      </c>
      <c r="AA59" s="79">
        <f>SUM(T59:Z59)</f>
        <v>235</v>
      </c>
      <c r="AC59" s="79">
        <f>SUM(I59+R59+AA59)</f>
        <v>272</v>
      </c>
    </row>
    <row r="60" spans="1:29" s="64" customFormat="1" ht="15.75" customHeight="1">
      <c r="A60" s="80">
        <v>0.69791666666666696</v>
      </c>
      <c r="B60" s="81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3">
        <v>0</v>
      </c>
      <c r="I60" s="84">
        <f t="shared" si="54"/>
        <v>0</v>
      </c>
      <c r="K60" s="81">
        <v>44</v>
      </c>
      <c r="L60" s="82">
        <v>0</v>
      </c>
      <c r="M60" s="82">
        <v>0</v>
      </c>
      <c r="N60" s="82">
        <v>0</v>
      </c>
      <c r="O60" s="82">
        <v>0</v>
      </c>
      <c r="P60" s="82">
        <v>2</v>
      </c>
      <c r="Q60" s="83">
        <v>0</v>
      </c>
      <c r="R60" s="84">
        <f t="shared" si="55"/>
        <v>46</v>
      </c>
      <c r="T60" s="81">
        <v>192</v>
      </c>
      <c r="U60" s="82">
        <v>16</v>
      </c>
      <c r="V60" s="82">
        <v>1</v>
      </c>
      <c r="W60" s="82">
        <v>1</v>
      </c>
      <c r="X60" s="82">
        <v>8</v>
      </c>
      <c r="Y60" s="82">
        <v>3</v>
      </c>
      <c r="Z60" s="83">
        <v>0</v>
      </c>
      <c r="AA60" s="84">
        <f>SUM(T60:Z60)</f>
        <v>221</v>
      </c>
      <c r="AC60" s="84">
        <f>SUM(I60+R60+AA60)</f>
        <v>267</v>
      </c>
    </row>
    <row r="61" spans="1:29" s="64" customFormat="1" ht="15.75" customHeight="1">
      <c r="A61" s="85" t="s">
        <v>136</v>
      </c>
      <c r="B61" s="86">
        <f t="shared" ref="B61:I61" si="56">SUM(B57:B60)</f>
        <v>0</v>
      </c>
      <c r="C61" s="87">
        <f t="shared" si="56"/>
        <v>0</v>
      </c>
      <c r="D61" s="87">
        <f t="shared" si="56"/>
        <v>0</v>
      </c>
      <c r="E61" s="87">
        <f t="shared" si="56"/>
        <v>0</v>
      </c>
      <c r="F61" s="87">
        <f t="shared" si="56"/>
        <v>0</v>
      </c>
      <c r="G61" s="87">
        <f t="shared" si="56"/>
        <v>0</v>
      </c>
      <c r="H61" s="88">
        <f t="shared" si="56"/>
        <v>0</v>
      </c>
      <c r="I61" s="85">
        <f t="shared" si="56"/>
        <v>0</v>
      </c>
      <c r="K61" s="86">
        <f t="shared" ref="K61:R61" si="57">SUM(K57:K60)</f>
        <v>156</v>
      </c>
      <c r="L61" s="87">
        <f t="shared" si="57"/>
        <v>6</v>
      </c>
      <c r="M61" s="87">
        <f t="shared" si="57"/>
        <v>2</v>
      </c>
      <c r="N61" s="87">
        <f t="shared" si="57"/>
        <v>0</v>
      </c>
      <c r="O61" s="87">
        <f t="shared" si="57"/>
        <v>0</v>
      </c>
      <c r="P61" s="87">
        <f t="shared" si="57"/>
        <v>6</v>
      </c>
      <c r="Q61" s="88">
        <f t="shared" si="57"/>
        <v>0</v>
      </c>
      <c r="R61" s="85">
        <f t="shared" si="57"/>
        <v>170</v>
      </c>
      <c r="T61" s="86">
        <f t="shared" ref="T61:Z61" si="58">SUM(T57:T60)</f>
        <v>814</v>
      </c>
      <c r="U61" s="87">
        <f t="shared" si="58"/>
        <v>68</v>
      </c>
      <c r="V61" s="87">
        <f t="shared" si="58"/>
        <v>2</v>
      </c>
      <c r="W61" s="87">
        <f t="shared" si="58"/>
        <v>1</v>
      </c>
      <c r="X61" s="87">
        <f t="shared" si="58"/>
        <v>34</v>
      </c>
      <c r="Y61" s="87">
        <f t="shared" si="58"/>
        <v>19</v>
      </c>
      <c r="Z61" s="88">
        <f t="shared" si="58"/>
        <v>1</v>
      </c>
      <c r="AA61" s="85">
        <f t="shared" ref="AA61" si="59">SUM(AA57:AA60)</f>
        <v>939</v>
      </c>
      <c r="AC61" s="85">
        <f>SUM(AC57:AC60)</f>
        <v>1109</v>
      </c>
    </row>
    <row r="62" spans="1:29" s="64" customFormat="1" ht="15.75" customHeight="1">
      <c r="A62" s="71">
        <v>0.70833333333333304</v>
      </c>
      <c r="B62" s="72">
        <v>0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4">
        <v>0</v>
      </c>
      <c r="I62" s="75">
        <f t="shared" ref="I62:I65" si="60">SUM(B62:H62)</f>
        <v>0</v>
      </c>
      <c r="K62" s="72">
        <v>53</v>
      </c>
      <c r="L62" s="73">
        <v>4</v>
      </c>
      <c r="M62" s="73">
        <v>0</v>
      </c>
      <c r="N62" s="73">
        <v>0</v>
      </c>
      <c r="O62" s="73">
        <v>0</v>
      </c>
      <c r="P62" s="73">
        <v>2</v>
      </c>
      <c r="Q62" s="74">
        <v>0</v>
      </c>
      <c r="R62" s="75">
        <f t="shared" ref="R62:R65" si="61">SUM(K62:Q62)</f>
        <v>59</v>
      </c>
      <c r="T62" s="72">
        <v>196</v>
      </c>
      <c r="U62" s="73">
        <v>31</v>
      </c>
      <c r="V62" s="73">
        <v>1</v>
      </c>
      <c r="W62" s="73">
        <v>0</v>
      </c>
      <c r="X62" s="73">
        <v>9</v>
      </c>
      <c r="Y62" s="73">
        <v>4</v>
      </c>
      <c r="Z62" s="74">
        <v>0</v>
      </c>
      <c r="AA62" s="75">
        <f>SUM(T62:Z62)</f>
        <v>241</v>
      </c>
      <c r="AC62" s="75">
        <f>SUM(I62+R62+AA62)</f>
        <v>300</v>
      </c>
    </row>
    <row r="63" spans="1:29" s="64" customFormat="1" ht="15.75" customHeight="1">
      <c r="A63" s="76">
        <v>0.71875</v>
      </c>
      <c r="B63" s="77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78">
        <v>0</v>
      </c>
      <c r="I63" s="79">
        <f t="shared" si="60"/>
        <v>0</v>
      </c>
      <c r="K63" s="77">
        <v>54</v>
      </c>
      <c r="L63" s="64">
        <v>4</v>
      </c>
      <c r="M63" s="64">
        <v>0</v>
      </c>
      <c r="N63" s="64">
        <v>0</v>
      </c>
      <c r="O63" s="64">
        <v>0</v>
      </c>
      <c r="P63" s="64">
        <v>1</v>
      </c>
      <c r="Q63" s="78">
        <v>0</v>
      </c>
      <c r="R63" s="79">
        <f t="shared" si="61"/>
        <v>59</v>
      </c>
      <c r="T63" s="77">
        <v>208</v>
      </c>
      <c r="U63" s="64">
        <v>17</v>
      </c>
      <c r="V63" s="64">
        <v>0</v>
      </c>
      <c r="W63" s="64">
        <v>1</v>
      </c>
      <c r="X63" s="64">
        <v>11</v>
      </c>
      <c r="Y63" s="64">
        <v>3</v>
      </c>
      <c r="Z63" s="78">
        <v>0</v>
      </c>
      <c r="AA63" s="79">
        <f>SUM(T63:Z63)</f>
        <v>240</v>
      </c>
      <c r="AC63" s="79">
        <f>SUM(I63+R63+AA63)</f>
        <v>299</v>
      </c>
    </row>
    <row r="64" spans="1:29" s="64" customFormat="1" ht="15.75" customHeight="1">
      <c r="A64" s="76">
        <v>0.72916666666666696</v>
      </c>
      <c r="B64" s="77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78">
        <v>0</v>
      </c>
      <c r="I64" s="79">
        <f t="shared" si="60"/>
        <v>0</v>
      </c>
      <c r="K64" s="77">
        <v>42</v>
      </c>
      <c r="L64" s="64">
        <v>4</v>
      </c>
      <c r="M64" s="64">
        <v>0</v>
      </c>
      <c r="N64" s="64">
        <v>0</v>
      </c>
      <c r="O64" s="64">
        <v>0</v>
      </c>
      <c r="P64" s="64">
        <v>3</v>
      </c>
      <c r="Q64" s="78">
        <v>0</v>
      </c>
      <c r="R64" s="79">
        <f t="shared" si="61"/>
        <v>49</v>
      </c>
      <c r="T64" s="77">
        <v>208</v>
      </c>
      <c r="U64" s="64">
        <v>15</v>
      </c>
      <c r="V64" s="64">
        <v>0</v>
      </c>
      <c r="W64" s="64">
        <v>1</v>
      </c>
      <c r="X64" s="64">
        <v>7</v>
      </c>
      <c r="Y64" s="64">
        <v>3</v>
      </c>
      <c r="Z64" s="78">
        <v>1</v>
      </c>
      <c r="AA64" s="79">
        <f>SUM(T64:Z64)</f>
        <v>235</v>
      </c>
      <c r="AC64" s="79">
        <f>SUM(I64+R64+AA64)</f>
        <v>284</v>
      </c>
    </row>
    <row r="65" spans="1:29" s="64" customFormat="1" ht="15.75" customHeight="1">
      <c r="A65" s="80">
        <v>0.73958333333333304</v>
      </c>
      <c r="B65" s="81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3">
        <v>0</v>
      </c>
      <c r="I65" s="84">
        <f t="shared" si="60"/>
        <v>0</v>
      </c>
      <c r="K65" s="81">
        <v>53</v>
      </c>
      <c r="L65" s="82">
        <v>4</v>
      </c>
      <c r="M65" s="82">
        <v>0</v>
      </c>
      <c r="N65" s="82">
        <v>0</v>
      </c>
      <c r="O65" s="82">
        <v>0</v>
      </c>
      <c r="P65" s="82">
        <v>2</v>
      </c>
      <c r="Q65" s="83">
        <v>0</v>
      </c>
      <c r="R65" s="84">
        <f t="shared" si="61"/>
        <v>59</v>
      </c>
      <c r="T65" s="81">
        <v>194</v>
      </c>
      <c r="U65" s="82">
        <v>19</v>
      </c>
      <c r="V65" s="82">
        <v>0</v>
      </c>
      <c r="W65" s="82">
        <v>1</v>
      </c>
      <c r="X65" s="82">
        <v>10</v>
      </c>
      <c r="Y65" s="82">
        <v>6</v>
      </c>
      <c r="Z65" s="83">
        <v>0</v>
      </c>
      <c r="AA65" s="84">
        <f>SUM(T65:Z65)</f>
        <v>230</v>
      </c>
      <c r="AC65" s="84">
        <f>SUM(I65+R65+AA65)</f>
        <v>289</v>
      </c>
    </row>
    <row r="66" spans="1:29" s="64" customFormat="1" ht="15.75" customHeight="1">
      <c r="A66" s="85" t="s">
        <v>136</v>
      </c>
      <c r="B66" s="86">
        <f t="shared" ref="B66:I66" si="62">SUM(B62:B65)</f>
        <v>0</v>
      </c>
      <c r="C66" s="87">
        <f t="shared" si="62"/>
        <v>0</v>
      </c>
      <c r="D66" s="87">
        <f t="shared" si="62"/>
        <v>0</v>
      </c>
      <c r="E66" s="87">
        <f t="shared" si="62"/>
        <v>0</v>
      </c>
      <c r="F66" s="87">
        <f t="shared" si="62"/>
        <v>0</v>
      </c>
      <c r="G66" s="87">
        <f t="shared" si="62"/>
        <v>0</v>
      </c>
      <c r="H66" s="88">
        <f t="shared" si="62"/>
        <v>0</v>
      </c>
      <c r="I66" s="85">
        <f t="shared" si="62"/>
        <v>0</v>
      </c>
      <c r="K66" s="86">
        <f t="shared" ref="K66:R66" si="63">SUM(K62:K65)</f>
        <v>202</v>
      </c>
      <c r="L66" s="87">
        <f t="shared" si="63"/>
        <v>16</v>
      </c>
      <c r="M66" s="87">
        <f t="shared" si="63"/>
        <v>0</v>
      </c>
      <c r="N66" s="87">
        <f t="shared" si="63"/>
        <v>0</v>
      </c>
      <c r="O66" s="87">
        <f t="shared" si="63"/>
        <v>0</v>
      </c>
      <c r="P66" s="87">
        <f t="shared" si="63"/>
        <v>8</v>
      </c>
      <c r="Q66" s="88">
        <f t="shared" si="63"/>
        <v>0</v>
      </c>
      <c r="R66" s="85">
        <f t="shared" si="63"/>
        <v>226</v>
      </c>
      <c r="T66" s="86">
        <f t="shared" ref="T66:Z66" si="64">SUM(T62:T65)</f>
        <v>806</v>
      </c>
      <c r="U66" s="87">
        <f t="shared" si="64"/>
        <v>82</v>
      </c>
      <c r="V66" s="87">
        <f t="shared" si="64"/>
        <v>1</v>
      </c>
      <c r="W66" s="87">
        <f t="shared" si="64"/>
        <v>3</v>
      </c>
      <c r="X66" s="87">
        <f t="shared" si="64"/>
        <v>37</v>
      </c>
      <c r="Y66" s="87">
        <f t="shared" si="64"/>
        <v>16</v>
      </c>
      <c r="Z66" s="88">
        <f t="shared" si="64"/>
        <v>1</v>
      </c>
      <c r="AA66" s="85">
        <f t="shared" ref="AA66" si="65">SUM(AA62:AA65)</f>
        <v>946</v>
      </c>
      <c r="AC66" s="85">
        <f>SUM(AC62:AC65)</f>
        <v>1172</v>
      </c>
    </row>
    <row r="67" spans="1:29" s="64" customFormat="1" ht="15.75" customHeight="1">
      <c r="A67" s="71">
        <v>0.75</v>
      </c>
      <c r="B67" s="72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4">
        <v>0</v>
      </c>
      <c r="I67" s="75">
        <f t="shared" ref="I67:I70" si="66">SUM(B67:H67)</f>
        <v>0</v>
      </c>
      <c r="K67" s="72">
        <v>60</v>
      </c>
      <c r="L67" s="73">
        <v>10</v>
      </c>
      <c r="M67" s="73">
        <v>0</v>
      </c>
      <c r="N67" s="73">
        <v>0</v>
      </c>
      <c r="O67" s="73">
        <v>0</v>
      </c>
      <c r="P67" s="73">
        <v>0</v>
      </c>
      <c r="Q67" s="74">
        <v>0</v>
      </c>
      <c r="R67" s="75">
        <f t="shared" ref="R67:R70" si="67">SUM(K67:Q67)</f>
        <v>70</v>
      </c>
      <c r="T67" s="72">
        <v>219</v>
      </c>
      <c r="U67" s="73">
        <v>10</v>
      </c>
      <c r="V67" s="73">
        <v>0</v>
      </c>
      <c r="W67" s="73">
        <v>1</v>
      </c>
      <c r="X67" s="73">
        <v>7</v>
      </c>
      <c r="Y67" s="73">
        <v>5</v>
      </c>
      <c r="Z67" s="74">
        <v>1</v>
      </c>
      <c r="AA67" s="75">
        <f>SUM(T67:Z67)</f>
        <v>243</v>
      </c>
      <c r="AC67" s="75">
        <f>SUM(I67+R67+AA67)</f>
        <v>313</v>
      </c>
    </row>
    <row r="68" spans="1:29" s="64" customFormat="1" ht="15.75" customHeight="1">
      <c r="A68" s="76">
        <v>0.76041666666666696</v>
      </c>
      <c r="B68" s="77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78">
        <v>0</v>
      </c>
      <c r="I68" s="79">
        <f t="shared" si="66"/>
        <v>0</v>
      </c>
      <c r="K68" s="77">
        <v>59</v>
      </c>
      <c r="L68" s="64">
        <v>1</v>
      </c>
      <c r="M68" s="64">
        <v>0</v>
      </c>
      <c r="N68" s="64">
        <v>0</v>
      </c>
      <c r="O68" s="64">
        <v>0</v>
      </c>
      <c r="P68" s="64">
        <v>2</v>
      </c>
      <c r="Q68" s="78">
        <v>0</v>
      </c>
      <c r="R68" s="79">
        <f t="shared" si="67"/>
        <v>62</v>
      </c>
      <c r="T68" s="77">
        <v>213</v>
      </c>
      <c r="U68" s="64">
        <v>15</v>
      </c>
      <c r="V68" s="64">
        <v>0</v>
      </c>
      <c r="W68" s="64">
        <v>0</v>
      </c>
      <c r="X68" s="64">
        <v>10</v>
      </c>
      <c r="Y68" s="64">
        <v>5</v>
      </c>
      <c r="Z68" s="78">
        <v>0</v>
      </c>
      <c r="AA68" s="79">
        <f>SUM(T68:Z68)</f>
        <v>243</v>
      </c>
      <c r="AC68" s="79">
        <f>SUM(I68+R68+AA68)</f>
        <v>305</v>
      </c>
    </row>
    <row r="69" spans="1:29" s="64" customFormat="1" ht="15.75" customHeight="1">
      <c r="A69" s="76">
        <v>0.77083333333333304</v>
      </c>
      <c r="B69" s="77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78">
        <v>0</v>
      </c>
      <c r="I69" s="79">
        <f t="shared" si="66"/>
        <v>0</v>
      </c>
      <c r="K69" s="77">
        <v>34</v>
      </c>
      <c r="L69" s="64">
        <v>1</v>
      </c>
      <c r="M69" s="64">
        <v>0</v>
      </c>
      <c r="N69" s="64">
        <v>0</v>
      </c>
      <c r="O69" s="64">
        <v>0</v>
      </c>
      <c r="P69" s="64">
        <v>4</v>
      </c>
      <c r="Q69" s="78">
        <v>1</v>
      </c>
      <c r="R69" s="79">
        <f t="shared" si="67"/>
        <v>40</v>
      </c>
      <c r="T69" s="77">
        <v>217</v>
      </c>
      <c r="U69" s="64">
        <v>14</v>
      </c>
      <c r="V69" s="64">
        <v>0</v>
      </c>
      <c r="W69" s="64">
        <v>1</v>
      </c>
      <c r="X69" s="64">
        <v>9</v>
      </c>
      <c r="Y69" s="64">
        <v>4</v>
      </c>
      <c r="Z69" s="78">
        <v>0</v>
      </c>
      <c r="AA69" s="79">
        <f>SUM(T69:Z69)</f>
        <v>245</v>
      </c>
      <c r="AC69" s="79">
        <f>SUM(I69+R69+AA69)</f>
        <v>285</v>
      </c>
    </row>
    <row r="70" spans="1:29" s="64" customFormat="1" ht="15.75" customHeight="1">
      <c r="A70" s="80">
        <v>0.78125</v>
      </c>
      <c r="B70" s="81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3">
        <v>0</v>
      </c>
      <c r="I70" s="84">
        <f t="shared" si="66"/>
        <v>0</v>
      </c>
      <c r="K70" s="81">
        <v>35</v>
      </c>
      <c r="L70" s="82">
        <v>3</v>
      </c>
      <c r="M70" s="82">
        <v>0</v>
      </c>
      <c r="N70" s="82">
        <v>0</v>
      </c>
      <c r="O70" s="82">
        <v>0</v>
      </c>
      <c r="P70" s="82">
        <v>4</v>
      </c>
      <c r="Q70" s="83">
        <v>0</v>
      </c>
      <c r="R70" s="84">
        <f t="shared" si="67"/>
        <v>42</v>
      </c>
      <c r="T70" s="81">
        <v>196</v>
      </c>
      <c r="U70" s="82">
        <v>11</v>
      </c>
      <c r="V70" s="82">
        <v>0</v>
      </c>
      <c r="W70" s="82">
        <v>1</v>
      </c>
      <c r="X70" s="82">
        <v>6</v>
      </c>
      <c r="Y70" s="82">
        <v>7</v>
      </c>
      <c r="Z70" s="83">
        <v>0</v>
      </c>
      <c r="AA70" s="84">
        <f>SUM(T70:Z70)</f>
        <v>221</v>
      </c>
      <c r="AC70" s="84">
        <f>SUM(I70+R70+AA70)</f>
        <v>263</v>
      </c>
    </row>
    <row r="71" spans="1:29" s="64" customFormat="1" ht="15.75" customHeight="1">
      <c r="A71" s="85" t="s">
        <v>136</v>
      </c>
      <c r="B71" s="86">
        <f t="shared" ref="B71:I71" si="68">SUM(B67:B70)</f>
        <v>0</v>
      </c>
      <c r="C71" s="87">
        <f t="shared" si="68"/>
        <v>0</v>
      </c>
      <c r="D71" s="87">
        <f t="shared" si="68"/>
        <v>0</v>
      </c>
      <c r="E71" s="87">
        <f t="shared" si="68"/>
        <v>0</v>
      </c>
      <c r="F71" s="87">
        <f t="shared" si="68"/>
        <v>0</v>
      </c>
      <c r="G71" s="87">
        <f t="shared" si="68"/>
        <v>0</v>
      </c>
      <c r="H71" s="88">
        <f t="shared" si="68"/>
        <v>0</v>
      </c>
      <c r="I71" s="85">
        <f t="shared" si="68"/>
        <v>0</v>
      </c>
      <c r="K71" s="86">
        <f t="shared" ref="K71:R71" si="69">SUM(K67:K70)</f>
        <v>188</v>
      </c>
      <c r="L71" s="87">
        <f t="shared" si="69"/>
        <v>15</v>
      </c>
      <c r="M71" s="87">
        <f t="shared" si="69"/>
        <v>0</v>
      </c>
      <c r="N71" s="87">
        <f t="shared" si="69"/>
        <v>0</v>
      </c>
      <c r="O71" s="87">
        <f t="shared" si="69"/>
        <v>0</v>
      </c>
      <c r="P71" s="87">
        <f t="shared" si="69"/>
        <v>10</v>
      </c>
      <c r="Q71" s="88">
        <f t="shared" si="69"/>
        <v>1</v>
      </c>
      <c r="R71" s="85">
        <f t="shared" si="69"/>
        <v>214</v>
      </c>
      <c r="T71" s="86">
        <f t="shared" ref="T71:Z71" si="70">SUM(T67:T70)</f>
        <v>845</v>
      </c>
      <c r="U71" s="87">
        <f t="shared" si="70"/>
        <v>50</v>
      </c>
      <c r="V71" s="87">
        <f t="shared" si="70"/>
        <v>0</v>
      </c>
      <c r="W71" s="87">
        <f t="shared" si="70"/>
        <v>3</v>
      </c>
      <c r="X71" s="87">
        <f t="shared" si="70"/>
        <v>32</v>
      </c>
      <c r="Y71" s="87">
        <f t="shared" si="70"/>
        <v>21</v>
      </c>
      <c r="Z71" s="88">
        <f t="shared" si="70"/>
        <v>1</v>
      </c>
      <c r="AA71" s="85">
        <f t="shared" ref="AA71" si="71">SUM(AA67:AA70)</f>
        <v>952</v>
      </c>
      <c r="AC71" s="85">
        <f>SUM(AC67:AC70)</f>
        <v>1166</v>
      </c>
    </row>
    <row r="72" spans="1:29" s="64" customFormat="1" ht="15.75" customHeight="1"/>
    <row r="73" spans="1:29" s="64" customFormat="1" ht="15.75" customHeight="1">
      <c r="A73" s="85" t="s">
        <v>132</v>
      </c>
      <c r="B73" s="86">
        <f t="shared" ref="B73:I73" si="72">SUM(B71+B66+B61+B56+B51+B46+B41+B36+B31+B26+B21+B16)</f>
        <v>0</v>
      </c>
      <c r="C73" s="87">
        <f t="shared" si="72"/>
        <v>0</v>
      </c>
      <c r="D73" s="87">
        <f t="shared" si="72"/>
        <v>0</v>
      </c>
      <c r="E73" s="87">
        <f t="shared" si="72"/>
        <v>0</v>
      </c>
      <c r="F73" s="87">
        <f t="shared" si="72"/>
        <v>0</v>
      </c>
      <c r="G73" s="87">
        <f t="shared" si="72"/>
        <v>0</v>
      </c>
      <c r="H73" s="88">
        <f t="shared" si="72"/>
        <v>0</v>
      </c>
      <c r="I73" s="85">
        <f t="shared" si="72"/>
        <v>0</v>
      </c>
      <c r="K73" s="86">
        <f t="shared" ref="K73:R73" si="73">SUM(K71+K66+K61+K56+K51+K46+K41+K36+K31+K26+K21+K16)</f>
        <v>1674</v>
      </c>
      <c r="L73" s="87">
        <f t="shared" si="73"/>
        <v>164</v>
      </c>
      <c r="M73" s="87">
        <f t="shared" si="73"/>
        <v>6</v>
      </c>
      <c r="N73" s="87">
        <f t="shared" si="73"/>
        <v>0</v>
      </c>
      <c r="O73" s="87">
        <f t="shared" si="73"/>
        <v>0</v>
      </c>
      <c r="P73" s="87">
        <f t="shared" si="73"/>
        <v>55</v>
      </c>
      <c r="Q73" s="88">
        <f t="shared" si="73"/>
        <v>4</v>
      </c>
      <c r="R73" s="85">
        <f t="shared" si="73"/>
        <v>1903</v>
      </c>
      <c r="T73" s="86">
        <f t="shared" ref="T73:Z73" si="74">SUM(T71+T66+T61+T56+T51+T46+T41+T36+T31+T26+T21+T16)</f>
        <v>9076</v>
      </c>
      <c r="U73" s="87">
        <f t="shared" si="74"/>
        <v>1040</v>
      </c>
      <c r="V73" s="87">
        <f t="shared" si="74"/>
        <v>83</v>
      </c>
      <c r="W73" s="87">
        <f t="shared" si="74"/>
        <v>69</v>
      </c>
      <c r="X73" s="87">
        <f t="shared" si="74"/>
        <v>375</v>
      </c>
      <c r="Y73" s="87">
        <f t="shared" si="74"/>
        <v>186</v>
      </c>
      <c r="Z73" s="88">
        <f t="shared" si="74"/>
        <v>4</v>
      </c>
      <c r="AA73" s="85">
        <f t="shared" ref="AA73" si="75">SUM(AA71+AA66+AA61+AA56+AA51+AA46+AA41+AA36+AA31+AA26+AA21+AA16)</f>
        <v>10833</v>
      </c>
      <c r="AC73" s="85">
        <f>SUM(AC71+AC66+AC61+AC56+AC51+AC46+AC41+AC36+AC31+AC26+AC21+AC16)</f>
        <v>12736</v>
      </c>
    </row>
    <row r="74" spans="1:29" s="64" customFormat="1" ht="15.75" customHeight="1"/>
    <row r="75" spans="1:29" s="64" customFormat="1" ht="15.75" customHeight="1">
      <c r="A75" s="62" t="s">
        <v>129</v>
      </c>
      <c r="B75" s="63" t="s">
        <v>133</v>
      </c>
      <c r="C75" s="64" t="s">
        <v>147</v>
      </c>
    </row>
    <row r="76" spans="1:29" s="64" customFormat="1" ht="15.75" customHeight="1">
      <c r="B76" s="65" t="s">
        <v>131</v>
      </c>
      <c r="C76" s="66"/>
      <c r="D76" s="66" t="s">
        <v>130</v>
      </c>
      <c r="E76" s="66" t="s">
        <v>146</v>
      </c>
      <c r="F76" s="66"/>
      <c r="G76" s="66"/>
      <c r="H76" s="67"/>
      <c r="I76" s="96" t="s">
        <v>132</v>
      </c>
      <c r="K76" s="65" t="s">
        <v>131</v>
      </c>
      <c r="L76" s="66"/>
      <c r="M76" s="66" t="s">
        <v>133</v>
      </c>
      <c r="N76" s="66" t="s">
        <v>147</v>
      </c>
      <c r="O76" s="66"/>
      <c r="P76" s="66"/>
      <c r="Q76" s="67"/>
      <c r="R76" s="96" t="s">
        <v>132</v>
      </c>
      <c r="T76" s="65" t="s">
        <v>131</v>
      </c>
      <c r="U76" s="66"/>
      <c r="V76" s="66" t="s">
        <v>134</v>
      </c>
      <c r="W76" s="66" t="s">
        <v>148</v>
      </c>
      <c r="X76" s="66"/>
      <c r="Y76" s="66"/>
      <c r="Z76" s="67"/>
      <c r="AA76" s="96" t="s">
        <v>132</v>
      </c>
      <c r="AC76" s="97" t="s">
        <v>135</v>
      </c>
    </row>
    <row r="77" spans="1:29" s="20" customFormat="1" ht="15.75" customHeight="1">
      <c r="B77" s="89" t="str">
        <f>$B$10</f>
        <v>Car</v>
      </c>
      <c r="C77" s="90" t="str">
        <f>$C$10</f>
        <v>LGV</v>
      </c>
      <c r="D77" s="90" t="str">
        <f>$D$10</f>
        <v>OGV1</v>
      </c>
      <c r="E77" s="90" t="str">
        <f>$E$10</f>
        <v>OGV2</v>
      </c>
      <c r="F77" s="90" t="str">
        <f>$F$10</f>
        <v>PSV</v>
      </c>
      <c r="G77" s="90" t="str">
        <f>$G$10</f>
        <v>MC</v>
      </c>
      <c r="H77" s="91" t="str">
        <f>$H$10</f>
        <v>PC</v>
      </c>
      <c r="I77" s="96"/>
      <c r="J77"/>
      <c r="K77" s="89" t="str">
        <f>$B$10</f>
        <v>Car</v>
      </c>
      <c r="L77" s="90" t="str">
        <f>$C$10</f>
        <v>LGV</v>
      </c>
      <c r="M77" s="90" t="str">
        <f>$D$10</f>
        <v>OGV1</v>
      </c>
      <c r="N77" s="90" t="str">
        <f>$E$10</f>
        <v>OGV2</v>
      </c>
      <c r="O77" s="90" t="str">
        <f>$F$10</f>
        <v>PSV</v>
      </c>
      <c r="P77" s="90" t="str">
        <f>$G$10</f>
        <v>MC</v>
      </c>
      <c r="Q77" s="91" t="str">
        <f>$H$10</f>
        <v>PC</v>
      </c>
      <c r="R77" s="96"/>
      <c r="S77"/>
      <c r="T77" s="89" t="str">
        <f>$B$10</f>
        <v>Car</v>
      </c>
      <c r="U77" s="90" t="str">
        <f>$C$10</f>
        <v>LGV</v>
      </c>
      <c r="V77" s="90" t="str">
        <f>$D$10</f>
        <v>OGV1</v>
      </c>
      <c r="W77" s="90" t="str">
        <f>$E$10</f>
        <v>OGV2</v>
      </c>
      <c r="X77" s="90" t="str">
        <f>$F$10</f>
        <v>PSV</v>
      </c>
      <c r="Y77" s="90" t="str">
        <f>$G$10</f>
        <v>MC</v>
      </c>
      <c r="Z77" s="91" t="str">
        <f>$H$10</f>
        <v>PC</v>
      </c>
      <c r="AA77" s="96"/>
      <c r="AC77" s="98"/>
    </row>
    <row r="78" spans="1:29" s="64" customFormat="1" ht="15.75" customHeight="1"/>
    <row r="79" spans="1:29" s="64" customFormat="1" ht="15.75" customHeight="1">
      <c r="A79" s="71">
        <v>0.29166666666666702</v>
      </c>
      <c r="B79" s="72">
        <v>4</v>
      </c>
      <c r="C79" s="73">
        <v>1</v>
      </c>
      <c r="D79" s="73">
        <v>1</v>
      </c>
      <c r="E79" s="73">
        <v>0</v>
      </c>
      <c r="F79" s="73">
        <v>0</v>
      </c>
      <c r="G79" s="73">
        <v>1</v>
      </c>
      <c r="H79" s="74">
        <v>0</v>
      </c>
      <c r="I79" s="75">
        <f t="shared" ref="I79:I82" si="76">SUM(B79:H79)</f>
        <v>7</v>
      </c>
      <c r="K79" s="72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4">
        <v>0</v>
      </c>
      <c r="R79" s="75">
        <f t="shared" ref="R79:R82" si="77">SUM(K79:Q79)</f>
        <v>0</v>
      </c>
      <c r="T79" s="72">
        <v>5</v>
      </c>
      <c r="U79" s="73">
        <v>0</v>
      </c>
      <c r="V79" s="73">
        <v>1</v>
      </c>
      <c r="W79" s="73">
        <v>0</v>
      </c>
      <c r="X79" s="73">
        <v>1</v>
      </c>
      <c r="Y79" s="73">
        <v>0</v>
      </c>
      <c r="Z79" s="74">
        <v>0</v>
      </c>
      <c r="AA79" s="75">
        <f>SUM(T79:Z79)</f>
        <v>7</v>
      </c>
      <c r="AC79" s="75">
        <f>SUM(I79+R79+AA79)</f>
        <v>14</v>
      </c>
    </row>
    <row r="80" spans="1:29" s="64" customFormat="1" ht="15.75" customHeight="1">
      <c r="A80" s="76">
        <v>0.30208333333333298</v>
      </c>
      <c r="B80" s="77">
        <v>3</v>
      </c>
      <c r="C80" s="64">
        <v>1</v>
      </c>
      <c r="D80" s="64">
        <v>1</v>
      </c>
      <c r="E80" s="64">
        <v>0</v>
      </c>
      <c r="F80" s="64">
        <v>0</v>
      </c>
      <c r="G80" s="64">
        <v>0</v>
      </c>
      <c r="H80" s="78">
        <v>1</v>
      </c>
      <c r="I80" s="79">
        <f t="shared" si="76"/>
        <v>6</v>
      </c>
      <c r="K80" s="77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78">
        <v>0</v>
      </c>
      <c r="R80" s="79">
        <f t="shared" si="77"/>
        <v>0</v>
      </c>
      <c r="T80" s="77">
        <v>3</v>
      </c>
      <c r="U80" s="64">
        <v>3</v>
      </c>
      <c r="V80" s="64">
        <v>0</v>
      </c>
      <c r="W80" s="64">
        <v>0</v>
      </c>
      <c r="X80" s="64">
        <v>1</v>
      </c>
      <c r="Y80" s="64">
        <v>1</v>
      </c>
      <c r="Z80" s="78">
        <v>0</v>
      </c>
      <c r="AA80" s="79">
        <f>SUM(T80:Z80)</f>
        <v>8</v>
      </c>
      <c r="AC80" s="79">
        <f>SUM(I80+R80+AA80)</f>
        <v>14</v>
      </c>
    </row>
    <row r="81" spans="1:29" s="64" customFormat="1" ht="15.75" customHeight="1">
      <c r="A81" s="76">
        <v>0.3125</v>
      </c>
      <c r="B81" s="77">
        <v>6</v>
      </c>
      <c r="C81" s="64">
        <v>2</v>
      </c>
      <c r="D81" s="64">
        <v>0</v>
      </c>
      <c r="E81" s="64">
        <v>0</v>
      </c>
      <c r="F81" s="64">
        <v>0</v>
      </c>
      <c r="G81" s="64">
        <v>0</v>
      </c>
      <c r="H81" s="78">
        <v>0</v>
      </c>
      <c r="I81" s="79">
        <f t="shared" si="76"/>
        <v>8</v>
      </c>
      <c r="K81" s="77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78">
        <v>0</v>
      </c>
      <c r="R81" s="79">
        <f t="shared" si="77"/>
        <v>0</v>
      </c>
      <c r="T81" s="77">
        <v>4</v>
      </c>
      <c r="U81" s="64">
        <v>6</v>
      </c>
      <c r="V81" s="64">
        <v>1</v>
      </c>
      <c r="W81" s="64">
        <v>0</v>
      </c>
      <c r="X81" s="64">
        <v>0</v>
      </c>
      <c r="Y81" s="64">
        <v>0</v>
      </c>
      <c r="Z81" s="78">
        <v>0</v>
      </c>
      <c r="AA81" s="79">
        <f>SUM(T81:Z81)</f>
        <v>11</v>
      </c>
      <c r="AC81" s="79">
        <f>SUM(I81+R81+AA81)</f>
        <v>19</v>
      </c>
    </row>
    <row r="82" spans="1:29" s="64" customFormat="1" ht="15.75" customHeight="1">
      <c r="A82" s="80">
        <v>0.32291666666666702</v>
      </c>
      <c r="B82" s="81">
        <v>8</v>
      </c>
      <c r="C82" s="82">
        <v>3</v>
      </c>
      <c r="D82" s="82">
        <v>0</v>
      </c>
      <c r="E82" s="82">
        <v>0</v>
      </c>
      <c r="F82" s="82">
        <v>0</v>
      </c>
      <c r="G82" s="82">
        <v>0</v>
      </c>
      <c r="H82" s="83">
        <v>0</v>
      </c>
      <c r="I82" s="84">
        <f t="shared" si="76"/>
        <v>11</v>
      </c>
      <c r="K82" s="81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3">
        <v>0</v>
      </c>
      <c r="R82" s="84">
        <f t="shared" si="77"/>
        <v>0</v>
      </c>
      <c r="T82" s="81">
        <v>7</v>
      </c>
      <c r="U82" s="82">
        <v>2</v>
      </c>
      <c r="V82" s="82">
        <v>0</v>
      </c>
      <c r="W82" s="82">
        <v>0</v>
      </c>
      <c r="X82" s="82">
        <v>1</v>
      </c>
      <c r="Y82" s="82">
        <v>0</v>
      </c>
      <c r="Z82" s="83">
        <v>0</v>
      </c>
      <c r="AA82" s="84">
        <f>SUM(T82:Z82)</f>
        <v>10</v>
      </c>
      <c r="AC82" s="84">
        <f>SUM(I82+R82+AA82)</f>
        <v>21</v>
      </c>
    </row>
    <row r="83" spans="1:29" s="64" customFormat="1" ht="15.75" customHeight="1">
      <c r="A83" s="85" t="s">
        <v>136</v>
      </c>
      <c r="B83" s="86">
        <f t="shared" ref="B83:I83" si="78">SUM(B79:B82)</f>
        <v>21</v>
      </c>
      <c r="C83" s="87">
        <f t="shared" si="78"/>
        <v>7</v>
      </c>
      <c r="D83" s="87">
        <f t="shared" si="78"/>
        <v>2</v>
      </c>
      <c r="E83" s="87">
        <f t="shared" si="78"/>
        <v>0</v>
      </c>
      <c r="F83" s="87">
        <f t="shared" si="78"/>
        <v>0</v>
      </c>
      <c r="G83" s="87">
        <f t="shared" si="78"/>
        <v>1</v>
      </c>
      <c r="H83" s="88">
        <f t="shared" si="78"/>
        <v>1</v>
      </c>
      <c r="I83" s="85">
        <f t="shared" si="78"/>
        <v>32</v>
      </c>
      <c r="K83" s="86">
        <f t="shared" ref="K83:R83" si="79">SUM(K79:K82)</f>
        <v>0</v>
      </c>
      <c r="L83" s="87">
        <f t="shared" si="79"/>
        <v>0</v>
      </c>
      <c r="M83" s="87">
        <f t="shared" si="79"/>
        <v>0</v>
      </c>
      <c r="N83" s="87">
        <f t="shared" si="79"/>
        <v>0</v>
      </c>
      <c r="O83" s="87">
        <f t="shared" si="79"/>
        <v>0</v>
      </c>
      <c r="P83" s="87">
        <f t="shared" si="79"/>
        <v>0</v>
      </c>
      <c r="Q83" s="88">
        <f t="shared" si="79"/>
        <v>0</v>
      </c>
      <c r="R83" s="85">
        <f t="shared" si="79"/>
        <v>0</v>
      </c>
      <c r="T83" s="86">
        <f t="shared" ref="T83:Z83" si="80">SUM(T79:T82)</f>
        <v>19</v>
      </c>
      <c r="U83" s="87">
        <f t="shared" si="80"/>
        <v>11</v>
      </c>
      <c r="V83" s="87">
        <f t="shared" si="80"/>
        <v>2</v>
      </c>
      <c r="W83" s="87">
        <f t="shared" si="80"/>
        <v>0</v>
      </c>
      <c r="X83" s="87">
        <f t="shared" si="80"/>
        <v>3</v>
      </c>
      <c r="Y83" s="87">
        <f t="shared" si="80"/>
        <v>1</v>
      </c>
      <c r="Z83" s="88">
        <f t="shared" si="80"/>
        <v>0</v>
      </c>
      <c r="AA83" s="85">
        <f t="shared" ref="AA83" si="81">SUM(AA79:AA82)</f>
        <v>36</v>
      </c>
      <c r="AC83" s="85">
        <f>SUM(AC79:AC82)</f>
        <v>68</v>
      </c>
    </row>
    <row r="84" spans="1:29" s="64" customFormat="1" ht="15.75" customHeight="1">
      <c r="A84" s="71">
        <v>0.33333333333333298</v>
      </c>
      <c r="B84" s="72">
        <v>9</v>
      </c>
      <c r="C84" s="73">
        <v>1</v>
      </c>
      <c r="D84" s="73">
        <v>0</v>
      </c>
      <c r="E84" s="73">
        <v>0</v>
      </c>
      <c r="F84" s="73">
        <v>0</v>
      </c>
      <c r="G84" s="73">
        <v>0</v>
      </c>
      <c r="H84" s="74">
        <v>0</v>
      </c>
      <c r="I84" s="75">
        <f t="shared" ref="I84:I87" si="82">SUM(B84:H84)</f>
        <v>10</v>
      </c>
      <c r="K84" s="72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4">
        <v>0</v>
      </c>
      <c r="R84" s="75">
        <f t="shared" ref="R84:R87" si="83">SUM(K84:Q84)</f>
        <v>0</v>
      </c>
      <c r="T84" s="72">
        <v>3</v>
      </c>
      <c r="U84" s="73">
        <v>2</v>
      </c>
      <c r="V84" s="73">
        <v>1</v>
      </c>
      <c r="W84" s="73">
        <v>0</v>
      </c>
      <c r="X84" s="73">
        <v>1</v>
      </c>
      <c r="Y84" s="73">
        <v>1</v>
      </c>
      <c r="Z84" s="74">
        <v>0</v>
      </c>
      <c r="AA84" s="75">
        <f>SUM(T84:Z84)</f>
        <v>8</v>
      </c>
      <c r="AC84" s="75">
        <f>SUM(I84+R84+AA84)</f>
        <v>18</v>
      </c>
    </row>
    <row r="85" spans="1:29" s="64" customFormat="1" ht="15.75" customHeight="1">
      <c r="A85" s="76">
        <v>0.34375</v>
      </c>
      <c r="B85" s="77">
        <v>7</v>
      </c>
      <c r="C85" s="64">
        <v>1</v>
      </c>
      <c r="D85" s="64">
        <v>0</v>
      </c>
      <c r="E85" s="64">
        <v>0</v>
      </c>
      <c r="F85" s="64">
        <v>0</v>
      </c>
      <c r="G85" s="64">
        <v>0</v>
      </c>
      <c r="H85" s="78">
        <v>0</v>
      </c>
      <c r="I85" s="79">
        <f t="shared" si="82"/>
        <v>8</v>
      </c>
      <c r="K85" s="77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78">
        <v>0</v>
      </c>
      <c r="R85" s="79">
        <f t="shared" si="83"/>
        <v>0</v>
      </c>
      <c r="T85" s="77">
        <v>3</v>
      </c>
      <c r="U85" s="64">
        <v>1</v>
      </c>
      <c r="V85" s="64">
        <v>1</v>
      </c>
      <c r="W85" s="64">
        <v>0</v>
      </c>
      <c r="X85" s="64">
        <v>1</v>
      </c>
      <c r="Y85" s="64">
        <v>0</v>
      </c>
      <c r="Z85" s="78">
        <v>0</v>
      </c>
      <c r="AA85" s="79">
        <f>SUM(T85:Z85)</f>
        <v>6</v>
      </c>
      <c r="AC85" s="79">
        <f>SUM(I85+R85+AA85)</f>
        <v>14</v>
      </c>
    </row>
    <row r="86" spans="1:29" s="64" customFormat="1" ht="15.75" customHeight="1">
      <c r="A86" s="76">
        <v>0.35416666666666702</v>
      </c>
      <c r="B86" s="77">
        <v>11</v>
      </c>
      <c r="C86" s="64">
        <v>2</v>
      </c>
      <c r="D86" s="64">
        <v>1</v>
      </c>
      <c r="E86" s="64">
        <v>0</v>
      </c>
      <c r="F86" s="64">
        <v>0</v>
      </c>
      <c r="G86" s="64">
        <v>0</v>
      </c>
      <c r="H86" s="78">
        <v>0</v>
      </c>
      <c r="I86" s="79">
        <f t="shared" si="82"/>
        <v>14</v>
      </c>
      <c r="K86" s="77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78">
        <v>0</v>
      </c>
      <c r="R86" s="79">
        <f t="shared" si="83"/>
        <v>0</v>
      </c>
      <c r="T86" s="77">
        <v>8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78">
        <v>0</v>
      </c>
      <c r="AA86" s="79">
        <f>SUM(T86:Z86)</f>
        <v>8</v>
      </c>
      <c r="AC86" s="79">
        <f>SUM(I86+R86+AA86)</f>
        <v>22</v>
      </c>
    </row>
    <row r="87" spans="1:29" s="64" customFormat="1" ht="15.75" customHeight="1">
      <c r="A87" s="80">
        <v>0.36458333333333298</v>
      </c>
      <c r="B87" s="81">
        <v>4</v>
      </c>
      <c r="C87" s="82">
        <v>1</v>
      </c>
      <c r="D87" s="82">
        <v>0</v>
      </c>
      <c r="E87" s="82">
        <v>0</v>
      </c>
      <c r="F87" s="82">
        <v>0</v>
      </c>
      <c r="G87" s="82">
        <v>0</v>
      </c>
      <c r="H87" s="83">
        <v>0</v>
      </c>
      <c r="I87" s="84">
        <f t="shared" si="82"/>
        <v>5</v>
      </c>
      <c r="K87" s="81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3">
        <v>0</v>
      </c>
      <c r="R87" s="84">
        <f t="shared" si="83"/>
        <v>0</v>
      </c>
      <c r="T87" s="81">
        <v>9</v>
      </c>
      <c r="U87" s="82">
        <v>2</v>
      </c>
      <c r="V87" s="82">
        <v>0</v>
      </c>
      <c r="W87" s="82">
        <v>0</v>
      </c>
      <c r="X87" s="82">
        <v>1</v>
      </c>
      <c r="Y87" s="82">
        <v>0</v>
      </c>
      <c r="Z87" s="83">
        <v>0</v>
      </c>
      <c r="AA87" s="84">
        <f>SUM(T87:Z87)</f>
        <v>12</v>
      </c>
      <c r="AC87" s="84">
        <f>SUM(I87+R87+AA87)</f>
        <v>17</v>
      </c>
    </row>
    <row r="88" spans="1:29" s="64" customFormat="1" ht="15.75" customHeight="1">
      <c r="A88" s="85" t="s">
        <v>136</v>
      </c>
      <c r="B88" s="86">
        <f t="shared" ref="B88:I88" si="84">SUM(B84:B87)</f>
        <v>31</v>
      </c>
      <c r="C88" s="87">
        <f t="shared" si="84"/>
        <v>5</v>
      </c>
      <c r="D88" s="87">
        <f t="shared" si="84"/>
        <v>1</v>
      </c>
      <c r="E88" s="87">
        <f t="shared" si="84"/>
        <v>0</v>
      </c>
      <c r="F88" s="87">
        <f t="shared" si="84"/>
        <v>0</v>
      </c>
      <c r="G88" s="87">
        <f t="shared" si="84"/>
        <v>0</v>
      </c>
      <c r="H88" s="88">
        <f t="shared" si="84"/>
        <v>0</v>
      </c>
      <c r="I88" s="85">
        <f t="shared" si="84"/>
        <v>37</v>
      </c>
      <c r="K88" s="86">
        <f t="shared" ref="K88:R88" si="85">SUM(K84:K87)</f>
        <v>0</v>
      </c>
      <c r="L88" s="87">
        <f t="shared" si="85"/>
        <v>0</v>
      </c>
      <c r="M88" s="87">
        <f t="shared" si="85"/>
        <v>0</v>
      </c>
      <c r="N88" s="87">
        <f t="shared" si="85"/>
        <v>0</v>
      </c>
      <c r="O88" s="87">
        <f t="shared" si="85"/>
        <v>0</v>
      </c>
      <c r="P88" s="87">
        <f t="shared" si="85"/>
        <v>0</v>
      </c>
      <c r="Q88" s="88">
        <f t="shared" si="85"/>
        <v>0</v>
      </c>
      <c r="R88" s="85">
        <f t="shared" si="85"/>
        <v>0</v>
      </c>
      <c r="T88" s="86">
        <f t="shared" ref="T88:Z88" si="86">SUM(T84:T87)</f>
        <v>23</v>
      </c>
      <c r="U88" s="87">
        <f t="shared" si="86"/>
        <v>5</v>
      </c>
      <c r="V88" s="87">
        <f t="shared" si="86"/>
        <v>2</v>
      </c>
      <c r="W88" s="87">
        <f t="shared" si="86"/>
        <v>0</v>
      </c>
      <c r="X88" s="87">
        <f t="shared" si="86"/>
        <v>3</v>
      </c>
      <c r="Y88" s="87">
        <f t="shared" si="86"/>
        <v>1</v>
      </c>
      <c r="Z88" s="88">
        <f t="shared" si="86"/>
        <v>0</v>
      </c>
      <c r="AA88" s="85">
        <f t="shared" ref="AA88" si="87">SUM(AA84:AA87)</f>
        <v>34</v>
      </c>
      <c r="AC88" s="85">
        <f>SUM(AC84:AC87)</f>
        <v>71</v>
      </c>
    </row>
    <row r="89" spans="1:29" s="64" customFormat="1" ht="15.75" customHeight="1">
      <c r="A89" s="71">
        <v>0.375</v>
      </c>
      <c r="B89" s="72">
        <v>12</v>
      </c>
      <c r="C89" s="73">
        <v>1</v>
      </c>
      <c r="D89" s="73">
        <v>0</v>
      </c>
      <c r="E89" s="73">
        <v>0</v>
      </c>
      <c r="F89" s="73">
        <v>0</v>
      </c>
      <c r="G89" s="73">
        <v>0</v>
      </c>
      <c r="H89" s="74">
        <v>0</v>
      </c>
      <c r="I89" s="75">
        <f t="shared" ref="I89:I92" si="88">SUM(B89:H89)</f>
        <v>13</v>
      </c>
      <c r="K89" s="72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4">
        <v>0</v>
      </c>
      <c r="R89" s="75">
        <f t="shared" ref="R89:R92" si="89">SUM(K89:Q89)</f>
        <v>0</v>
      </c>
      <c r="T89" s="72">
        <v>9</v>
      </c>
      <c r="U89" s="73">
        <v>1</v>
      </c>
      <c r="V89" s="73">
        <v>0</v>
      </c>
      <c r="W89" s="73">
        <v>0</v>
      </c>
      <c r="X89" s="73">
        <v>0</v>
      </c>
      <c r="Y89" s="73">
        <v>0</v>
      </c>
      <c r="Z89" s="74">
        <v>0</v>
      </c>
      <c r="AA89" s="75">
        <f>SUM(T89:Z89)</f>
        <v>10</v>
      </c>
      <c r="AC89" s="75">
        <f>SUM(I89+R89+AA89)</f>
        <v>23</v>
      </c>
    </row>
    <row r="90" spans="1:29" s="64" customFormat="1" ht="15.75" customHeight="1">
      <c r="A90" s="76">
        <v>0.38541666666666702</v>
      </c>
      <c r="B90" s="77">
        <v>8</v>
      </c>
      <c r="C90" s="64">
        <v>1</v>
      </c>
      <c r="D90" s="64">
        <v>0</v>
      </c>
      <c r="E90" s="64">
        <v>0</v>
      </c>
      <c r="F90" s="64">
        <v>0</v>
      </c>
      <c r="G90" s="64">
        <v>1</v>
      </c>
      <c r="H90" s="78">
        <v>0</v>
      </c>
      <c r="I90" s="79">
        <f t="shared" si="88"/>
        <v>10</v>
      </c>
      <c r="K90" s="77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78">
        <v>0</v>
      </c>
      <c r="R90" s="79">
        <f t="shared" si="89"/>
        <v>0</v>
      </c>
      <c r="T90" s="77">
        <v>10</v>
      </c>
      <c r="U90" s="64">
        <v>3</v>
      </c>
      <c r="V90" s="64">
        <v>0</v>
      </c>
      <c r="W90" s="64">
        <v>0</v>
      </c>
      <c r="X90" s="64">
        <v>2</v>
      </c>
      <c r="Y90" s="64">
        <v>0</v>
      </c>
      <c r="Z90" s="78">
        <v>0</v>
      </c>
      <c r="AA90" s="79">
        <f>SUM(T90:Z90)</f>
        <v>15</v>
      </c>
      <c r="AC90" s="79">
        <f>SUM(I90+R90+AA90)</f>
        <v>25</v>
      </c>
    </row>
    <row r="91" spans="1:29" s="64" customFormat="1" ht="15.75" customHeight="1">
      <c r="A91" s="76">
        <v>0.39583333333333298</v>
      </c>
      <c r="B91" s="77">
        <v>10</v>
      </c>
      <c r="C91" s="64">
        <v>1</v>
      </c>
      <c r="D91" s="64">
        <v>0</v>
      </c>
      <c r="E91" s="64">
        <v>0</v>
      </c>
      <c r="F91" s="64">
        <v>0</v>
      </c>
      <c r="G91" s="64">
        <v>0</v>
      </c>
      <c r="H91" s="78">
        <v>0</v>
      </c>
      <c r="I91" s="79">
        <f t="shared" si="88"/>
        <v>11</v>
      </c>
      <c r="K91" s="77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78">
        <v>0</v>
      </c>
      <c r="R91" s="79">
        <f t="shared" si="89"/>
        <v>0</v>
      </c>
      <c r="T91" s="77">
        <v>9</v>
      </c>
      <c r="U91" s="64">
        <v>1</v>
      </c>
      <c r="V91" s="64">
        <v>0</v>
      </c>
      <c r="W91" s="64">
        <v>0</v>
      </c>
      <c r="X91" s="64">
        <v>0</v>
      </c>
      <c r="Y91" s="64">
        <v>0</v>
      </c>
      <c r="Z91" s="78">
        <v>0</v>
      </c>
      <c r="AA91" s="79">
        <f>SUM(T91:Z91)</f>
        <v>10</v>
      </c>
      <c r="AC91" s="79">
        <f>SUM(I91+R91+AA91)</f>
        <v>21</v>
      </c>
    </row>
    <row r="92" spans="1:29" s="64" customFormat="1" ht="15.75" customHeight="1">
      <c r="A92" s="80">
        <v>0.40625</v>
      </c>
      <c r="B92" s="81">
        <v>9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3">
        <v>0</v>
      </c>
      <c r="I92" s="84">
        <f t="shared" si="88"/>
        <v>9</v>
      </c>
      <c r="K92" s="81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3">
        <v>0</v>
      </c>
      <c r="R92" s="84">
        <f t="shared" si="89"/>
        <v>0</v>
      </c>
      <c r="T92" s="81">
        <v>7</v>
      </c>
      <c r="U92" s="82">
        <v>1</v>
      </c>
      <c r="V92" s="82">
        <v>0</v>
      </c>
      <c r="W92" s="82">
        <v>0</v>
      </c>
      <c r="X92" s="82">
        <v>1</v>
      </c>
      <c r="Y92" s="82">
        <v>0</v>
      </c>
      <c r="Z92" s="83">
        <v>0</v>
      </c>
      <c r="AA92" s="84">
        <f>SUM(T92:Z92)</f>
        <v>9</v>
      </c>
      <c r="AC92" s="84">
        <f>SUM(I92+R92+AA92)</f>
        <v>18</v>
      </c>
    </row>
    <row r="93" spans="1:29" s="64" customFormat="1" ht="15.75" customHeight="1">
      <c r="A93" s="85" t="s">
        <v>136</v>
      </c>
      <c r="B93" s="86">
        <f t="shared" ref="B93:I93" si="90">SUM(B89:B92)</f>
        <v>39</v>
      </c>
      <c r="C93" s="87">
        <f t="shared" si="90"/>
        <v>3</v>
      </c>
      <c r="D93" s="87">
        <f t="shared" si="90"/>
        <v>0</v>
      </c>
      <c r="E93" s="87">
        <f t="shared" si="90"/>
        <v>0</v>
      </c>
      <c r="F93" s="87">
        <f t="shared" si="90"/>
        <v>0</v>
      </c>
      <c r="G93" s="87">
        <f t="shared" si="90"/>
        <v>1</v>
      </c>
      <c r="H93" s="88">
        <f t="shared" si="90"/>
        <v>0</v>
      </c>
      <c r="I93" s="85">
        <f t="shared" si="90"/>
        <v>43</v>
      </c>
      <c r="K93" s="86">
        <f t="shared" ref="K93:R93" si="91">SUM(K89:K92)</f>
        <v>0</v>
      </c>
      <c r="L93" s="87">
        <f t="shared" si="91"/>
        <v>0</v>
      </c>
      <c r="M93" s="87">
        <f t="shared" si="91"/>
        <v>0</v>
      </c>
      <c r="N93" s="87">
        <f t="shared" si="91"/>
        <v>0</v>
      </c>
      <c r="O93" s="87">
        <f t="shared" si="91"/>
        <v>0</v>
      </c>
      <c r="P93" s="87">
        <f t="shared" si="91"/>
        <v>0</v>
      </c>
      <c r="Q93" s="88">
        <f t="shared" si="91"/>
        <v>0</v>
      </c>
      <c r="R93" s="85">
        <f t="shared" si="91"/>
        <v>0</v>
      </c>
      <c r="T93" s="86">
        <f t="shared" ref="T93:Z93" si="92">SUM(T89:T92)</f>
        <v>35</v>
      </c>
      <c r="U93" s="87">
        <f t="shared" si="92"/>
        <v>6</v>
      </c>
      <c r="V93" s="87">
        <f t="shared" si="92"/>
        <v>0</v>
      </c>
      <c r="W93" s="87">
        <f t="shared" si="92"/>
        <v>0</v>
      </c>
      <c r="X93" s="87">
        <f t="shared" si="92"/>
        <v>3</v>
      </c>
      <c r="Y93" s="87">
        <f t="shared" si="92"/>
        <v>0</v>
      </c>
      <c r="Z93" s="88">
        <f t="shared" si="92"/>
        <v>0</v>
      </c>
      <c r="AA93" s="85">
        <f t="shared" ref="AA93" si="93">SUM(AA89:AA92)</f>
        <v>44</v>
      </c>
      <c r="AC93" s="85">
        <f>SUM(AC89:AC92)</f>
        <v>87</v>
      </c>
    </row>
    <row r="94" spans="1:29" s="64" customFormat="1" ht="15.75" customHeight="1">
      <c r="A94" s="71">
        <v>0.41666666666666702</v>
      </c>
      <c r="B94" s="72">
        <v>7</v>
      </c>
      <c r="C94" s="73">
        <v>0</v>
      </c>
      <c r="D94" s="73">
        <v>1</v>
      </c>
      <c r="E94" s="73">
        <v>0</v>
      </c>
      <c r="F94" s="73">
        <v>1</v>
      </c>
      <c r="G94" s="73">
        <v>0</v>
      </c>
      <c r="H94" s="74">
        <v>0</v>
      </c>
      <c r="I94" s="75">
        <f t="shared" ref="I94:I97" si="94">SUM(B94:H94)</f>
        <v>9</v>
      </c>
      <c r="K94" s="72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4">
        <v>0</v>
      </c>
      <c r="R94" s="75">
        <f t="shared" ref="R94:R97" si="95">SUM(K94:Q94)</f>
        <v>0</v>
      </c>
      <c r="T94" s="72">
        <v>7</v>
      </c>
      <c r="U94" s="73">
        <v>5</v>
      </c>
      <c r="V94" s="73">
        <v>0</v>
      </c>
      <c r="W94" s="73">
        <v>0</v>
      </c>
      <c r="X94" s="73">
        <v>1</v>
      </c>
      <c r="Y94" s="73">
        <v>0</v>
      </c>
      <c r="Z94" s="74">
        <v>1</v>
      </c>
      <c r="AA94" s="75">
        <f>SUM(T94:Z94)</f>
        <v>14</v>
      </c>
      <c r="AC94" s="75">
        <f>SUM(I94+R94+AA94)</f>
        <v>23</v>
      </c>
    </row>
    <row r="95" spans="1:29" s="64" customFormat="1" ht="15.75" customHeight="1">
      <c r="A95" s="76">
        <v>0.42708333333333298</v>
      </c>
      <c r="B95" s="77">
        <v>15</v>
      </c>
      <c r="C95" s="64">
        <v>3</v>
      </c>
      <c r="D95" s="64">
        <v>0</v>
      </c>
      <c r="E95" s="64">
        <v>0</v>
      </c>
      <c r="F95" s="64">
        <v>0</v>
      </c>
      <c r="G95" s="64">
        <v>1</v>
      </c>
      <c r="H95" s="78">
        <v>0</v>
      </c>
      <c r="I95" s="79">
        <f t="shared" si="94"/>
        <v>19</v>
      </c>
      <c r="K95" s="77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78">
        <v>0</v>
      </c>
      <c r="R95" s="79">
        <f t="shared" si="95"/>
        <v>0</v>
      </c>
      <c r="T95" s="77">
        <v>6</v>
      </c>
      <c r="U95" s="64">
        <v>0</v>
      </c>
      <c r="V95" s="64">
        <v>1</v>
      </c>
      <c r="W95" s="64">
        <v>0</v>
      </c>
      <c r="X95" s="64">
        <v>1</v>
      </c>
      <c r="Y95" s="64">
        <v>0</v>
      </c>
      <c r="Z95" s="78">
        <v>0</v>
      </c>
      <c r="AA95" s="79">
        <f>SUM(T95:Z95)</f>
        <v>8</v>
      </c>
      <c r="AC95" s="79">
        <f>SUM(I95+R95+AA95)</f>
        <v>27</v>
      </c>
    </row>
    <row r="96" spans="1:29" s="64" customFormat="1" ht="15.75" customHeight="1">
      <c r="A96" s="76">
        <v>0.4375</v>
      </c>
      <c r="B96" s="77">
        <v>3</v>
      </c>
      <c r="C96" s="64">
        <v>2</v>
      </c>
      <c r="D96" s="64">
        <v>0</v>
      </c>
      <c r="E96" s="64">
        <v>0</v>
      </c>
      <c r="F96" s="64">
        <v>0</v>
      </c>
      <c r="G96" s="64">
        <v>0</v>
      </c>
      <c r="H96" s="78">
        <v>0</v>
      </c>
      <c r="I96" s="79">
        <f t="shared" si="94"/>
        <v>5</v>
      </c>
      <c r="K96" s="77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78">
        <v>0</v>
      </c>
      <c r="R96" s="79">
        <f t="shared" si="95"/>
        <v>0</v>
      </c>
      <c r="T96" s="77">
        <v>9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78">
        <v>0</v>
      </c>
      <c r="AA96" s="79">
        <f>SUM(T96:Z96)</f>
        <v>9</v>
      </c>
      <c r="AC96" s="79">
        <f>SUM(I96+R96+AA96)</f>
        <v>14</v>
      </c>
    </row>
    <row r="97" spans="1:29" s="64" customFormat="1" ht="15.75" customHeight="1">
      <c r="A97" s="80">
        <v>0.44791666666666702</v>
      </c>
      <c r="B97" s="81">
        <v>11</v>
      </c>
      <c r="C97" s="82">
        <v>2</v>
      </c>
      <c r="D97" s="82">
        <v>0</v>
      </c>
      <c r="E97" s="82">
        <v>0</v>
      </c>
      <c r="F97" s="82">
        <v>0</v>
      </c>
      <c r="G97" s="82">
        <v>1</v>
      </c>
      <c r="H97" s="83">
        <v>0</v>
      </c>
      <c r="I97" s="84">
        <f t="shared" si="94"/>
        <v>14</v>
      </c>
      <c r="K97" s="81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3">
        <v>0</v>
      </c>
      <c r="R97" s="84">
        <f t="shared" si="95"/>
        <v>0</v>
      </c>
      <c r="T97" s="81">
        <v>10</v>
      </c>
      <c r="U97" s="82">
        <v>1</v>
      </c>
      <c r="V97" s="82">
        <v>0</v>
      </c>
      <c r="W97" s="82">
        <v>0</v>
      </c>
      <c r="X97" s="82">
        <v>1</v>
      </c>
      <c r="Y97" s="82">
        <v>0</v>
      </c>
      <c r="Z97" s="83">
        <v>0</v>
      </c>
      <c r="AA97" s="84">
        <f>SUM(T97:Z97)</f>
        <v>12</v>
      </c>
      <c r="AC97" s="84">
        <f>SUM(I97+R97+AA97)</f>
        <v>26</v>
      </c>
    </row>
    <row r="98" spans="1:29" s="64" customFormat="1" ht="15.75" customHeight="1">
      <c r="A98" s="85" t="s">
        <v>136</v>
      </c>
      <c r="B98" s="86">
        <f t="shared" ref="B98:I98" si="96">SUM(B94:B97)</f>
        <v>36</v>
      </c>
      <c r="C98" s="87">
        <f t="shared" si="96"/>
        <v>7</v>
      </c>
      <c r="D98" s="87">
        <f t="shared" si="96"/>
        <v>1</v>
      </c>
      <c r="E98" s="87">
        <f t="shared" si="96"/>
        <v>0</v>
      </c>
      <c r="F98" s="87">
        <f t="shared" si="96"/>
        <v>1</v>
      </c>
      <c r="G98" s="87">
        <f t="shared" si="96"/>
        <v>2</v>
      </c>
      <c r="H98" s="88">
        <f t="shared" si="96"/>
        <v>0</v>
      </c>
      <c r="I98" s="85">
        <f t="shared" si="96"/>
        <v>47</v>
      </c>
      <c r="K98" s="86">
        <f t="shared" ref="K98:R98" si="97">SUM(K94:K97)</f>
        <v>0</v>
      </c>
      <c r="L98" s="87">
        <f t="shared" si="97"/>
        <v>0</v>
      </c>
      <c r="M98" s="87">
        <f t="shared" si="97"/>
        <v>0</v>
      </c>
      <c r="N98" s="87">
        <f t="shared" si="97"/>
        <v>0</v>
      </c>
      <c r="O98" s="87">
        <f t="shared" si="97"/>
        <v>0</v>
      </c>
      <c r="P98" s="87">
        <f t="shared" si="97"/>
        <v>0</v>
      </c>
      <c r="Q98" s="88">
        <f t="shared" si="97"/>
        <v>0</v>
      </c>
      <c r="R98" s="85">
        <f t="shared" si="97"/>
        <v>0</v>
      </c>
      <c r="T98" s="86">
        <f t="shared" ref="T98:Z98" si="98">SUM(T94:T97)</f>
        <v>32</v>
      </c>
      <c r="U98" s="87">
        <f t="shared" si="98"/>
        <v>6</v>
      </c>
      <c r="V98" s="87">
        <f t="shared" si="98"/>
        <v>1</v>
      </c>
      <c r="W98" s="87">
        <f t="shared" si="98"/>
        <v>0</v>
      </c>
      <c r="X98" s="87">
        <f t="shared" si="98"/>
        <v>3</v>
      </c>
      <c r="Y98" s="87">
        <f t="shared" si="98"/>
        <v>0</v>
      </c>
      <c r="Z98" s="88">
        <f t="shared" si="98"/>
        <v>1</v>
      </c>
      <c r="AA98" s="85">
        <f t="shared" ref="AA98" si="99">SUM(AA94:AA97)</f>
        <v>43</v>
      </c>
      <c r="AC98" s="85">
        <f>SUM(AC94:AC97)</f>
        <v>90</v>
      </c>
    </row>
    <row r="99" spans="1:29" s="64" customFormat="1" ht="15.75" customHeight="1">
      <c r="A99" s="71">
        <v>0.45833333333333298</v>
      </c>
      <c r="B99" s="72">
        <v>3</v>
      </c>
      <c r="C99" s="73">
        <v>3</v>
      </c>
      <c r="D99" s="73">
        <v>0</v>
      </c>
      <c r="E99" s="73">
        <v>0</v>
      </c>
      <c r="F99" s="73">
        <v>0</v>
      </c>
      <c r="G99" s="73">
        <v>0</v>
      </c>
      <c r="H99" s="74">
        <v>0</v>
      </c>
      <c r="I99" s="75">
        <f t="shared" ref="I99:I102" si="100">SUM(B99:H99)</f>
        <v>6</v>
      </c>
      <c r="K99" s="72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4">
        <v>0</v>
      </c>
      <c r="R99" s="75">
        <f t="shared" ref="R99:R102" si="101">SUM(K99:Q99)</f>
        <v>0</v>
      </c>
      <c r="T99" s="72">
        <v>12</v>
      </c>
      <c r="U99" s="73">
        <v>1</v>
      </c>
      <c r="V99" s="73">
        <v>0</v>
      </c>
      <c r="W99" s="73">
        <v>0</v>
      </c>
      <c r="X99" s="73">
        <v>2</v>
      </c>
      <c r="Y99" s="73">
        <v>0</v>
      </c>
      <c r="Z99" s="74">
        <v>0</v>
      </c>
      <c r="AA99" s="75">
        <f>SUM(T99:Z99)</f>
        <v>15</v>
      </c>
      <c r="AC99" s="75">
        <f>SUM(I99+R99+AA99)</f>
        <v>21</v>
      </c>
    </row>
    <row r="100" spans="1:29" s="64" customFormat="1" ht="15.75" customHeight="1">
      <c r="A100" s="76">
        <v>0.46875</v>
      </c>
      <c r="B100" s="77">
        <v>9</v>
      </c>
      <c r="C100" s="64">
        <v>1</v>
      </c>
      <c r="D100" s="64">
        <v>0</v>
      </c>
      <c r="E100" s="64">
        <v>0</v>
      </c>
      <c r="F100" s="64">
        <v>0</v>
      </c>
      <c r="G100" s="64">
        <v>0</v>
      </c>
      <c r="H100" s="78">
        <v>0</v>
      </c>
      <c r="I100" s="79">
        <f t="shared" si="100"/>
        <v>10</v>
      </c>
      <c r="K100" s="77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78">
        <v>0</v>
      </c>
      <c r="R100" s="79">
        <f t="shared" si="101"/>
        <v>0</v>
      </c>
      <c r="T100" s="77">
        <v>9</v>
      </c>
      <c r="U100" s="64">
        <v>2</v>
      </c>
      <c r="V100" s="64">
        <v>0</v>
      </c>
      <c r="W100" s="64">
        <v>0</v>
      </c>
      <c r="X100" s="64">
        <v>0</v>
      </c>
      <c r="Y100" s="64">
        <v>0</v>
      </c>
      <c r="Z100" s="78">
        <v>0</v>
      </c>
      <c r="AA100" s="79">
        <f>SUM(T100:Z100)</f>
        <v>11</v>
      </c>
      <c r="AC100" s="79">
        <f>SUM(I100+R100+AA100)</f>
        <v>21</v>
      </c>
    </row>
    <row r="101" spans="1:29" s="64" customFormat="1" ht="15.75" customHeight="1">
      <c r="A101" s="76">
        <v>0.47916666666666702</v>
      </c>
      <c r="B101" s="77">
        <v>11</v>
      </c>
      <c r="C101" s="64">
        <v>1</v>
      </c>
      <c r="D101" s="64">
        <v>1</v>
      </c>
      <c r="E101" s="64">
        <v>0</v>
      </c>
      <c r="F101" s="64">
        <v>0</v>
      </c>
      <c r="G101" s="64">
        <v>0</v>
      </c>
      <c r="H101" s="78">
        <v>0</v>
      </c>
      <c r="I101" s="79">
        <f t="shared" si="100"/>
        <v>13</v>
      </c>
      <c r="K101" s="77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78">
        <v>0</v>
      </c>
      <c r="R101" s="79">
        <f t="shared" si="101"/>
        <v>0</v>
      </c>
      <c r="T101" s="77">
        <v>10</v>
      </c>
      <c r="U101" s="64">
        <v>3</v>
      </c>
      <c r="V101" s="64">
        <v>1</v>
      </c>
      <c r="W101" s="64">
        <v>0</v>
      </c>
      <c r="X101" s="64">
        <v>1</v>
      </c>
      <c r="Y101" s="64">
        <v>0</v>
      </c>
      <c r="Z101" s="78">
        <v>0</v>
      </c>
      <c r="AA101" s="79">
        <f>SUM(T101:Z101)</f>
        <v>15</v>
      </c>
      <c r="AC101" s="79">
        <f>SUM(I101+R101+AA101)</f>
        <v>28</v>
      </c>
    </row>
    <row r="102" spans="1:29" s="64" customFormat="1" ht="15.75" customHeight="1">
      <c r="A102" s="80">
        <v>0.48958333333333298</v>
      </c>
      <c r="B102" s="81">
        <v>11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3">
        <v>0</v>
      </c>
      <c r="I102" s="84">
        <f t="shared" si="100"/>
        <v>11</v>
      </c>
      <c r="K102" s="81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3">
        <v>0</v>
      </c>
      <c r="R102" s="84">
        <f t="shared" si="101"/>
        <v>0</v>
      </c>
      <c r="T102" s="81">
        <v>9</v>
      </c>
      <c r="U102" s="82">
        <v>1</v>
      </c>
      <c r="V102" s="82">
        <v>0</v>
      </c>
      <c r="W102" s="82">
        <v>0</v>
      </c>
      <c r="X102" s="82">
        <v>1</v>
      </c>
      <c r="Y102" s="82">
        <v>0</v>
      </c>
      <c r="Z102" s="83">
        <v>0</v>
      </c>
      <c r="AA102" s="84">
        <f>SUM(T102:Z102)</f>
        <v>11</v>
      </c>
      <c r="AC102" s="84">
        <f>SUM(I102+R102+AA102)</f>
        <v>22</v>
      </c>
    </row>
    <row r="103" spans="1:29" s="64" customFormat="1" ht="15.75" customHeight="1">
      <c r="A103" s="85" t="s">
        <v>136</v>
      </c>
      <c r="B103" s="86">
        <f t="shared" ref="B103:I103" si="102">SUM(B99:B102)</f>
        <v>34</v>
      </c>
      <c r="C103" s="87">
        <f t="shared" si="102"/>
        <v>5</v>
      </c>
      <c r="D103" s="87">
        <f t="shared" si="102"/>
        <v>1</v>
      </c>
      <c r="E103" s="87">
        <f t="shared" si="102"/>
        <v>0</v>
      </c>
      <c r="F103" s="87">
        <f t="shared" si="102"/>
        <v>0</v>
      </c>
      <c r="G103" s="87">
        <f t="shared" si="102"/>
        <v>0</v>
      </c>
      <c r="H103" s="88">
        <f t="shared" si="102"/>
        <v>0</v>
      </c>
      <c r="I103" s="85">
        <f t="shared" si="102"/>
        <v>40</v>
      </c>
      <c r="K103" s="86">
        <f t="shared" ref="K103:R103" si="103">SUM(K99:K102)</f>
        <v>0</v>
      </c>
      <c r="L103" s="87">
        <f t="shared" si="103"/>
        <v>0</v>
      </c>
      <c r="M103" s="87">
        <f t="shared" si="103"/>
        <v>0</v>
      </c>
      <c r="N103" s="87">
        <f t="shared" si="103"/>
        <v>0</v>
      </c>
      <c r="O103" s="87">
        <f t="shared" si="103"/>
        <v>0</v>
      </c>
      <c r="P103" s="87">
        <f t="shared" si="103"/>
        <v>0</v>
      </c>
      <c r="Q103" s="88">
        <f t="shared" si="103"/>
        <v>0</v>
      </c>
      <c r="R103" s="85">
        <f t="shared" si="103"/>
        <v>0</v>
      </c>
      <c r="T103" s="86">
        <f t="shared" ref="T103:Z103" si="104">SUM(T99:T102)</f>
        <v>40</v>
      </c>
      <c r="U103" s="87">
        <f t="shared" si="104"/>
        <v>7</v>
      </c>
      <c r="V103" s="87">
        <f t="shared" si="104"/>
        <v>1</v>
      </c>
      <c r="W103" s="87">
        <f t="shared" si="104"/>
        <v>0</v>
      </c>
      <c r="X103" s="87">
        <f t="shared" si="104"/>
        <v>4</v>
      </c>
      <c r="Y103" s="87">
        <f t="shared" si="104"/>
        <v>0</v>
      </c>
      <c r="Z103" s="88">
        <f t="shared" si="104"/>
        <v>0</v>
      </c>
      <c r="AA103" s="85">
        <f t="shared" ref="AA103" si="105">SUM(AA99:AA102)</f>
        <v>52</v>
      </c>
      <c r="AC103" s="85">
        <f>SUM(AC99:AC102)</f>
        <v>92</v>
      </c>
    </row>
    <row r="104" spans="1:29" s="64" customFormat="1" ht="15.75" customHeight="1">
      <c r="A104" s="71">
        <v>0.5</v>
      </c>
      <c r="B104" s="72">
        <v>10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4">
        <v>0</v>
      </c>
      <c r="I104" s="75">
        <f t="shared" ref="I104:I107" si="106">SUM(B104:H104)</f>
        <v>10</v>
      </c>
      <c r="K104" s="72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4">
        <v>0</v>
      </c>
      <c r="R104" s="75">
        <f t="shared" ref="R104:R107" si="107">SUM(K104:Q104)</f>
        <v>0</v>
      </c>
      <c r="T104" s="72">
        <v>10</v>
      </c>
      <c r="U104" s="73">
        <v>3</v>
      </c>
      <c r="V104" s="73">
        <v>0</v>
      </c>
      <c r="W104" s="73">
        <v>0</v>
      </c>
      <c r="X104" s="73">
        <v>1</v>
      </c>
      <c r="Y104" s="73">
        <v>1</v>
      </c>
      <c r="Z104" s="74">
        <v>0</v>
      </c>
      <c r="AA104" s="75">
        <f>SUM(T104:Z104)</f>
        <v>15</v>
      </c>
      <c r="AC104" s="75">
        <f>SUM(I104+R104+AA104)</f>
        <v>25</v>
      </c>
    </row>
    <row r="105" spans="1:29" s="64" customFormat="1" ht="15.75" customHeight="1">
      <c r="A105" s="76">
        <v>0.51041666666666696</v>
      </c>
      <c r="B105" s="77">
        <v>13</v>
      </c>
      <c r="C105" s="64">
        <v>2</v>
      </c>
      <c r="D105" s="64">
        <v>0</v>
      </c>
      <c r="E105" s="64">
        <v>0</v>
      </c>
      <c r="F105" s="64">
        <v>0</v>
      </c>
      <c r="G105" s="64">
        <v>1</v>
      </c>
      <c r="H105" s="78">
        <v>0</v>
      </c>
      <c r="I105" s="79">
        <f t="shared" si="106"/>
        <v>16</v>
      </c>
      <c r="K105" s="77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78">
        <v>0</v>
      </c>
      <c r="R105" s="79">
        <f t="shared" si="107"/>
        <v>0</v>
      </c>
      <c r="T105" s="77">
        <v>10</v>
      </c>
      <c r="U105" s="64">
        <v>1</v>
      </c>
      <c r="V105" s="64">
        <v>0</v>
      </c>
      <c r="W105" s="64">
        <v>0</v>
      </c>
      <c r="X105" s="64">
        <v>1</v>
      </c>
      <c r="Y105" s="64">
        <v>2</v>
      </c>
      <c r="Z105" s="78">
        <v>0</v>
      </c>
      <c r="AA105" s="79">
        <f>SUM(T105:Z105)</f>
        <v>14</v>
      </c>
      <c r="AC105" s="79">
        <f>SUM(I105+R105+AA105)</f>
        <v>30</v>
      </c>
    </row>
    <row r="106" spans="1:29" s="64" customFormat="1" ht="15.75" customHeight="1">
      <c r="A106" s="76">
        <v>0.52083333333333304</v>
      </c>
      <c r="B106" s="77">
        <v>10</v>
      </c>
      <c r="C106" s="64">
        <v>0</v>
      </c>
      <c r="D106" s="64">
        <v>0</v>
      </c>
      <c r="E106" s="64">
        <v>0</v>
      </c>
      <c r="F106" s="64">
        <v>0</v>
      </c>
      <c r="G106" s="64">
        <v>3</v>
      </c>
      <c r="H106" s="78">
        <v>0</v>
      </c>
      <c r="I106" s="79">
        <f t="shared" si="106"/>
        <v>13</v>
      </c>
      <c r="K106" s="77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78">
        <v>0</v>
      </c>
      <c r="R106" s="79">
        <f t="shared" si="107"/>
        <v>0</v>
      </c>
      <c r="T106" s="77">
        <v>11</v>
      </c>
      <c r="U106" s="64">
        <v>1</v>
      </c>
      <c r="V106" s="64">
        <v>1</v>
      </c>
      <c r="W106" s="64">
        <v>0</v>
      </c>
      <c r="X106" s="64">
        <v>1</v>
      </c>
      <c r="Y106" s="64">
        <v>0</v>
      </c>
      <c r="Z106" s="78">
        <v>0</v>
      </c>
      <c r="AA106" s="79">
        <f>SUM(T106:Z106)</f>
        <v>14</v>
      </c>
      <c r="AC106" s="79">
        <f>SUM(I106+R106+AA106)</f>
        <v>27</v>
      </c>
    </row>
    <row r="107" spans="1:29" s="64" customFormat="1" ht="15.75" customHeight="1">
      <c r="A107" s="80">
        <v>0.53125</v>
      </c>
      <c r="B107" s="81">
        <v>13</v>
      </c>
      <c r="C107" s="82">
        <v>3</v>
      </c>
      <c r="D107" s="82">
        <v>0</v>
      </c>
      <c r="E107" s="82">
        <v>0</v>
      </c>
      <c r="F107" s="82">
        <v>0</v>
      </c>
      <c r="G107" s="82">
        <v>0</v>
      </c>
      <c r="H107" s="83">
        <v>0</v>
      </c>
      <c r="I107" s="84">
        <f t="shared" si="106"/>
        <v>16</v>
      </c>
      <c r="K107" s="81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3">
        <v>0</v>
      </c>
      <c r="R107" s="84">
        <f t="shared" si="107"/>
        <v>0</v>
      </c>
      <c r="T107" s="81">
        <v>15</v>
      </c>
      <c r="U107" s="82">
        <v>1</v>
      </c>
      <c r="V107" s="82">
        <v>1</v>
      </c>
      <c r="W107" s="82">
        <v>0</v>
      </c>
      <c r="X107" s="82">
        <v>1</v>
      </c>
      <c r="Y107" s="82">
        <v>1</v>
      </c>
      <c r="Z107" s="83">
        <v>0</v>
      </c>
      <c r="AA107" s="84">
        <f>SUM(T107:Z107)</f>
        <v>19</v>
      </c>
      <c r="AC107" s="84">
        <f>SUM(I107+R107+AA107)</f>
        <v>35</v>
      </c>
    </row>
    <row r="108" spans="1:29" s="64" customFormat="1" ht="15.75" customHeight="1">
      <c r="A108" s="85" t="s">
        <v>136</v>
      </c>
      <c r="B108" s="86">
        <f t="shared" ref="B108:I108" si="108">SUM(B104:B107)</f>
        <v>46</v>
      </c>
      <c r="C108" s="87">
        <f t="shared" si="108"/>
        <v>5</v>
      </c>
      <c r="D108" s="87">
        <f t="shared" si="108"/>
        <v>0</v>
      </c>
      <c r="E108" s="87">
        <f t="shared" si="108"/>
        <v>0</v>
      </c>
      <c r="F108" s="87">
        <f t="shared" si="108"/>
        <v>0</v>
      </c>
      <c r="G108" s="87">
        <f t="shared" si="108"/>
        <v>4</v>
      </c>
      <c r="H108" s="88">
        <f t="shared" si="108"/>
        <v>0</v>
      </c>
      <c r="I108" s="85">
        <f t="shared" si="108"/>
        <v>55</v>
      </c>
      <c r="K108" s="86">
        <f t="shared" ref="K108:R108" si="109">SUM(K104:K107)</f>
        <v>0</v>
      </c>
      <c r="L108" s="87">
        <f t="shared" si="109"/>
        <v>0</v>
      </c>
      <c r="M108" s="87">
        <f t="shared" si="109"/>
        <v>0</v>
      </c>
      <c r="N108" s="87">
        <f t="shared" si="109"/>
        <v>0</v>
      </c>
      <c r="O108" s="87">
        <f t="shared" si="109"/>
        <v>0</v>
      </c>
      <c r="P108" s="87">
        <f t="shared" si="109"/>
        <v>0</v>
      </c>
      <c r="Q108" s="88">
        <f t="shared" si="109"/>
        <v>0</v>
      </c>
      <c r="R108" s="85">
        <f t="shared" si="109"/>
        <v>0</v>
      </c>
      <c r="T108" s="86">
        <f t="shared" ref="T108:Z108" si="110">SUM(T104:T107)</f>
        <v>46</v>
      </c>
      <c r="U108" s="87">
        <f t="shared" si="110"/>
        <v>6</v>
      </c>
      <c r="V108" s="87">
        <f t="shared" si="110"/>
        <v>2</v>
      </c>
      <c r="W108" s="87">
        <f t="shared" si="110"/>
        <v>0</v>
      </c>
      <c r="X108" s="87">
        <f t="shared" si="110"/>
        <v>4</v>
      </c>
      <c r="Y108" s="87">
        <f t="shared" si="110"/>
        <v>4</v>
      </c>
      <c r="Z108" s="88">
        <f t="shared" si="110"/>
        <v>0</v>
      </c>
      <c r="AA108" s="85">
        <f t="shared" ref="AA108" si="111">SUM(AA104:AA107)</f>
        <v>62</v>
      </c>
      <c r="AC108" s="85">
        <f>SUM(AC104:AC107)</f>
        <v>117</v>
      </c>
    </row>
    <row r="109" spans="1:29" s="64" customFormat="1" ht="15.75" customHeight="1">
      <c r="A109" s="71">
        <v>0.54166666666666696</v>
      </c>
      <c r="B109" s="72">
        <v>7</v>
      </c>
      <c r="C109" s="73">
        <v>1</v>
      </c>
      <c r="D109" s="73">
        <v>0</v>
      </c>
      <c r="E109" s="73">
        <v>0</v>
      </c>
      <c r="F109" s="73">
        <v>0</v>
      </c>
      <c r="G109" s="73">
        <v>0</v>
      </c>
      <c r="H109" s="74">
        <v>0</v>
      </c>
      <c r="I109" s="75">
        <f t="shared" ref="I109:I112" si="112">SUM(B109:H109)</f>
        <v>8</v>
      </c>
      <c r="K109" s="72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4">
        <v>0</v>
      </c>
      <c r="R109" s="75">
        <f t="shared" ref="R109:R112" si="113">SUM(K109:Q109)</f>
        <v>0</v>
      </c>
      <c r="T109" s="72">
        <v>11</v>
      </c>
      <c r="U109" s="73">
        <v>1</v>
      </c>
      <c r="V109" s="73">
        <v>0</v>
      </c>
      <c r="W109" s="73">
        <v>0</v>
      </c>
      <c r="X109" s="73">
        <v>1</v>
      </c>
      <c r="Y109" s="73">
        <v>1</v>
      </c>
      <c r="Z109" s="74">
        <v>0</v>
      </c>
      <c r="AA109" s="75">
        <f>SUM(T109:Z109)</f>
        <v>14</v>
      </c>
      <c r="AC109" s="75">
        <f>SUM(I109+R109+AA109)</f>
        <v>22</v>
      </c>
    </row>
    <row r="110" spans="1:29" s="64" customFormat="1" ht="15.75" customHeight="1">
      <c r="A110" s="76">
        <v>0.55208333333333304</v>
      </c>
      <c r="B110" s="77">
        <v>11</v>
      </c>
      <c r="C110" s="64">
        <v>0</v>
      </c>
      <c r="D110" s="64">
        <v>0</v>
      </c>
      <c r="E110" s="64">
        <v>0</v>
      </c>
      <c r="F110" s="64">
        <v>0</v>
      </c>
      <c r="G110" s="64">
        <v>2</v>
      </c>
      <c r="H110" s="78">
        <v>0</v>
      </c>
      <c r="I110" s="79">
        <f t="shared" si="112"/>
        <v>13</v>
      </c>
      <c r="K110" s="77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78">
        <v>0</v>
      </c>
      <c r="R110" s="79">
        <f t="shared" si="113"/>
        <v>0</v>
      </c>
      <c r="T110" s="77">
        <v>7</v>
      </c>
      <c r="U110" s="64">
        <v>1</v>
      </c>
      <c r="V110" s="64">
        <v>0</v>
      </c>
      <c r="W110" s="64">
        <v>0</v>
      </c>
      <c r="X110" s="64">
        <v>1</v>
      </c>
      <c r="Y110" s="64">
        <v>1</v>
      </c>
      <c r="Z110" s="78">
        <v>0</v>
      </c>
      <c r="AA110" s="79">
        <f>SUM(T110:Z110)</f>
        <v>10</v>
      </c>
      <c r="AC110" s="79">
        <f>SUM(I110+R110+AA110)</f>
        <v>23</v>
      </c>
    </row>
    <row r="111" spans="1:29" s="64" customFormat="1" ht="15.75" customHeight="1">
      <c r="A111" s="76">
        <v>0.5625</v>
      </c>
      <c r="B111" s="77">
        <v>15</v>
      </c>
      <c r="C111" s="64">
        <v>1</v>
      </c>
      <c r="D111" s="64">
        <v>1</v>
      </c>
      <c r="E111" s="64">
        <v>0</v>
      </c>
      <c r="F111" s="64">
        <v>0</v>
      </c>
      <c r="G111" s="64">
        <v>3</v>
      </c>
      <c r="H111" s="78">
        <v>0</v>
      </c>
      <c r="I111" s="79">
        <f t="shared" si="112"/>
        <v>20</v>
      </c>
      <c r="K111" s="77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78">
        <v>0</v>
      </c>
      <c r="R111" s="79">
        <f t="shared" si="113"/>
        <v>0</v>
      </c>
      <c r="T111" s="77">
        <v>12</v>
      </c>
      <c r="U111" s="64">
        <v>2</v>
      </c>
      <c r="V111" s="64">
        <v>0</v>
      </c>
      <c r="W111" s="64">
        <v>0</v>
      </c>
      <c r="X111" s="64">
        <v>1</v>
      </c>
      <c r="Y111" s="64">
        <v>0</v>
      </c>
      <c r="Z111" s="78">
        <v>0</v>
      </c>
      <c r="AA111" s="79">
        <f>SUM(T111:Z111)</f>
        <v>15</v>
      </c>
      <c r="AC111" s="79">
        <f>SUM(I111+R111+AA111)</f>
        <v>35</v>
      </c>
    </row>
    <row r="112" spans="1:29" s="64" customFormat="1" ht="15.75" customHeight="1">
      <c r="A112" s="80">
        <v>0.57291666666666696</v>
      </c>
      <c r="B112" s="81">
        <v>8</v>
      </c>
      <c r="C112" s="82">
        <v>1</v>
      </c>
      <c r="D112" s="82">
        <v>0</v>
      </c>
      <c r="E112" s="82">
        <v>0</v>
      </c>
      <c r="F112" s="82">
        <v>0</v>
      </c>
      <c r="G112" s="82">
        <v>0</v>
      </c>
      <c r="H112" s="83">
        <v>0</v>
      </c>
      <c r="I112" s="84">
        <f t="shared" si="112"/>
        <v>9</v>
      </c>
      <c r="K112" s="81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3">
        <v>0</v>
      </c>
      <c r="R112" s="84">
        <f t="shared" si="113"/>
        <v>0</v>
      </c>
      <c r="T112" s="81">
        <v>12</v>
      </c>
      <c r="U112" s="82">
        <v>2</v>
      </c>
      <c r="V112" s="82">
        <v>0</v>
      </c>
      <c r="W112" s="82">
        <v>0</v>
      </c>
      <c r="X112" s="82">
        <v>1</v>
      </c>
      <c r="Y112" s="82">
        <v>0</v>
      </c>
      <c r="Z112" s="83">
        <v>0</v>
      </c>
      <c r="AA112" s="84">
        <f>SUM(T112:Z112)</f>
        <v>15</v>
      </c>
      <c r="AC112" s="84">
        <f>SUM(I112+R112+AA112)</f>
        <v>24</v>
      </c>
    </row>
    <row r="113" spans="1:29" s="64" customFormat="1" ht="15.75" customHeight="1">
      <c r="A113" s="85" t="s">
        <v>136</v>
      </c>
      <c r="B113" s="86">
        <f t="shared" ref="B113:I113" si="114">SUM(B109:B112)</f>
        <v>41</v>
      </c>
      <c r="C113" s="87">
        <f t="shared" si="114"/>
        <v>3</v>
      </c>
      <c r="D113" s="87">
        <f t="shared" si="114"/>
        <v>1</v>
      </c>
      <c r="E113" s="87">
        <f t="shared" si="114"/>
        <v>0</v>
      </c>
      <c r="F113" s="87">
        <f t="shared" si="114"/>
        <v>0</v>
      </c>
      <c r="G113" s="87">
        <f t="shared" si="114"/>
        <v>5</v>
      </c>
      <c r="H113" s="88">
        <f t="shared" si="114"/>
        <v>0</v>
      </c>
      <c r="I113" s="85">
        <f t="shared" si="114"/>
        <v>50</v>
      </c>
      <c r="K113" s="86">
        <f t="shared" ref="K113:R113" si="115">SUM(K109:K112)</f>
        <v>0</v>
      </c>
      <c r="L113" s="87">
        <f t="shared" si="115"/>
        <v>0</v>
      </c>
      <c r="M113" s="87">
        <f t="shared" si="115"/>
        <v>0</v>
      </c>
      <c r="N113" s="87">
        <f t="shared" si="115"/>
        <v>0</v>
      </c>
      <c r="O113" s="87">
        <f t="shared" si="115"/>
        <v>0</v>
      </c>
      <c r="P113" s="87">
        <f t="shared" si="115"/>
        <v>0</v>
      </c>
      <c r="Q113" s="88">
        <f t="shared" si="115"/>
        <v>0</v>
      </c>
      <c r="R113" s="85">
        <f t="shared" si="115"/>
        <v>0</v>
      </c>
      <c r="T113" s="86">
        <f t="shared" ref="T113:Z113" si="116">SUM(T109:T112)</f>
        <v>42</v>
      </c>
      <c r="U113" s="87">
        <f t="shared" si="116"/>
        <v>6</v>
      </c>
      <c r="V113" s="87">
        <f t="shared" si="116"/>
        <v>0</v>
      </c>
      <c r="W113" s="87">
        <f t="shared" si="116"/>
        <v>0</v>
      </c>
      <c r="X113" s="87">
        <f t="shared" si="116"/>
        <v>4</v>
      </c>
      <c r="Y113" s="87">
        <f t="shared" si="116"/>
        <v>2</v>
      </c>
      <c r="Z113" s="88">
        <f t="shared" si="116"/>
        <v>0</v>
      </c>
      <c r="AA113" s="85">
        <f t="shared" ref="AA113" si="117">SUM(AA109:AA112)</f>
        <v>54</v>
      </c>
      <c r="AC113" s="85">
        <f>SUM(AC109:AC112)</f>
        <v>104</v>
      </c>
    </row>
    <row r="114" spans="1:29" s="64" customFormat="1" ht="15.75" customHeight="1">
      <c r="A114" s="71">
        <v>0.58333333333333304</v>
      </c>
      <c r="B114" s="72">
        <v>9</v>
      </c>
      <c r="C114" s="73">
        <v>0</v>
      </c>
      <c r="D114" s="73">
        <v>0</v>
      </c>
      <c r="E114" s="73">
        <v>0</v>
      </c>
      <c r="F114" s="73">
        <v>0</v>
      </c>
      <c r="G114" s="73">
        <v>0</v>
      </c>
      <c r="H114" s="74">
        <v>0</v>
      </c>
      <c r="I114" s="75">
        <f t="shared" ref="I114:I117" si="118">SUM(B114:H114)</f>
        <v>9</v>
      </c>
      <c r="K114" s="72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4">
        <v>0</v>
      </c>
      <c r="R114" s="75">
        <f t="shared" ref="R114:R117" si="119">SUM(K114:Q114)</f>
        <v>0</v>
      </c>
      <c r="T114" s="72">
        <v>9</v>
      </c>
      <c r="U114" s="73">
        <v>0</v>
      </c>
      <c r="V114" s="73">
        <v>1</v>
      </c>
      <c r="W114" s="73">
        <v>0</v>
      </c>
      <c r="X114" s="73">
        <v>1</v>
      </c>
      <c r="Y114" s="73">
        <v>3</v>
      </c>
      <c r="Z114" s="74">
        <v>0</v>
      </c>
      <c r="AA114" s="75">
        <f>SUM(T114:Z114)</f>
        <v>14</v>
      </c>
      <c r="AC114" s="75">
        <f>SUM(I114+R114+AA114)</f>
        <v>23</v>
      </c>
    </row>
    <row r="115" spans="1:29" s="64" customFormat="1" ht="15.75" customHeight="1">
      <c r="A115" s="76">
        <v>0.59375</v>
      </c>
      <c r="B115" s="77">
        <v>10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78">
        <v>1</v>
      </c>
      <c r="I115" s="79">
        <f t="shared" si="118"/>
        <v>11</v>
      </c>
      <c r="K115" s="77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78">
        <v>0</v>
      </c>
      <c r="R115" s="79">
        <f t="shared" si="119"/>
        <v>0</v>
      </c>
      <c r="T115" s="77">
        <v>9</v>
      </c>
      <c r="U115" s="64">
        <v>2</v>
      </c>
      <c r="V115" s="64">
        <v>0</v>
      </c>
      <c r="W115" s="64">
        <v>0</v>
      </c>
      <c r="X115" s="64">
        <v>1</v>
      </c>
      <c r="Y115" s="64">
        <v>0</v>
      </c>
      <c r="Z115" s="78">
        <v>0</v>
      </c>
      <c r="AA115" s="79">
        <f>SUM(T115:Z115)</f>
        <v>12</v>
      </c>
      <c r="AC115" s="79">
        <f>SUM(I115+R115+AA115)</f>
        <v>23</v>
      </c>
    </row>
    <row r="116" spans="1:29" s="64" customFormat="1" ht="15.75" customHeight="1">
      <c r="A116" s="76">
        <v>0.60416666666666696</v>
      </c>
      <c r="B116" s="77">
        <v>12</v>
      </c>
      <c r="C116" s="64">
        <v>1</v>
      </c>
      <c r="D116" s="64">
        <v>0</v>
      </c>
      <c r="E116" s="64">
        <v>0</v>
      </c>
      <c r="F116" s="64">
        <v>0</v>
      </c>
      <c r="G116" s="64">
        <v>2</v>
      </c>
      <c r="H116" s="78">
        <v>0</v>
      </c>
      <c r="I116" s="79">
        <f t="shared" si="118"/>
        <v>15</v>
      </c>
      <c r="K116" s="77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1</v>
      </c>
      <c r="Q116" s="78">
        <v>0</v>
      </c>
      <c r="R116" s="79">
        <f t="shared" si="119"/>
        <v>1</v>
      </c>
      <c r="T116" s="77">
        <v>21</v>
      </c>
      <c r="U116" s="64">
        <v>0</v>
      </c>
      <c r="V116" s="64">
        <v>0</v>
      </c>
      <c r="W116" s="64">
        <v>0</v>
      </c>
      <c r="X116" s="64">
        <v>1</v>
      </c>
      <c r="Y116" s="64">
        <v>1</v>
      </c>
      <c r="Z116" s="78">
        <v>0</v>
      </c>
      <c r="AA116" s="79">
        <f>SUM(T116:Z116)</f>
        <v>23</v>
      </c>
      <c r="AC116" s="79">
        <f>SUM(I116+R116+AA116)</f>
        <v>39</v>
      </c>
    </row>
    <row r="117" spans="1:29" s="64" customFormat="1" ht="15.75" customHeight="1">
      <c r="A117" s="80">
        <v>0.61458333333333304</v>
      </c>
      <c r="B117" s="81">
        <v>9</v>
      </c>
      <c r="C117" s="82">
        <v>0</v>
      </c>
      <c r="D117" s="82">
        <v>0</v>
      </c>
      <c r="E117" s="82">
        <v>0</v>
      </c>
      <c r="F117" s="82">
        <v>0</v>
      </c>
      <c r="G117" s="82">
        <v>0</v>
      </c>
      <c r="H117" s="83">
        <v>0</v>
      </c>
      <c r="I117" s="84">
        <f t="shared" si="118"/>
        <v>9</v>
      </c>
      <c r="K117" s="81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3">
        <v>0</v>
      </c>
      <c r="R117" s="84">
        <f t="shared" si="119"/>
        <v>0</v>
      </c>
      <c r="T117" s="81">
        <v>8</v>
      </c>
      <c r="U117" s="82">
        <v>4</v>
      </c>
      <c r="V117" s="82">
        <v>0</v>
      </c>
      <c r="W117" s="82">
        <v>0</v>
      </c>
      <c r="X117" s="82">
        <v>1</v>
      </c>
      <c r="Y117" s="82">
        <v>2</v>
      </c>
      <c r="Z117" s="83">
        <v>0</v>
      </c>
      <c r="AA117" s="84">
        <f>SUM(T117:Z117)</f>
        <v>15</v>
      </c>
      <c r="AC117" s="84">
        <f>SUM(I117+R117+AA117)</f>
        <v>24</v>
      </c>
    </row>
    <row r="118" spans="1:29" s="64" customFormat="1" ht="15.75" customHeight="1">
      <c r="A118" s="85" t="s">
        <v>136</v>
      </c>
      <c r="B118" s="86">
        <f t="shared" ref="B118:I118" si="120">SUM(B114:B117)</f>
        <v>40</v>
      </c>
      <c r="C118" s="87">
        <f t="shared" si="120"/>
        <v>1</v>
      </c>
      <c r="D118" s="87">
        <f t="shared" si="120"/>
        <v>0</v>
      </c>
      <c r="E118" s="87">
        <f t="shared" si="120"/>
        <v>0</v>
      </c>
      <c r="F118" s="87">
        <f t="shared" si="120"/>
        <v>0</v>
      </c>
      <c r="G118" s="87">
        <f t="shared" si="120"/>
        <v>2</v>
      </c>
      <c r="H118" s="88">
        <f t="shared" si="120"/>
        <v>1</v>
      </c>
      <c r="I118" s="85">
        <f t="shared" si="120"/>
        <v>44</v>
      </c>
      <c r="K118" s="86">
        <f t="shared" ref="K118:R118" si="121">SUM(K114:K117)</f>
        <v>0</v>
      </c>
      <c r="L118" s="87">
        <f t="shared" si="121"/>
        <v>0</v>
      </c>
      <c r="M118" s="87">
        <f t="shared" si="121"/>
        <v>0</v>
      </c>
      <c r="N118" s="87">
        <f t="shared" si="121"/>
        <v>0</v>
      </c>
      <c r="O118" s="87">
        <f t="shared" si="121"/>
        <v>0</v>
      </c>
      <c r="P118" s="87">
        <f t="shared" si="121"/>
        <v>1</v>
      </c>
      <c r="Q118" s="88">
        <f t="shared" si="121"/>
        <v>0</v>
      </c>
      <c r="R118" s="85">
        <f t="shared" si="121"/>
        <v>1</v>
      </c>
      <c r="T118" s="86">
        <f t="shared" ref="T118:Z118" si="122">SUM(T114:T117)</f>
        <v>47</v>
      </c>
      <c r="U118" s="87">
        <f t="shared" si="122"/>
        <v>6</v>
      </c>
      <c r="V118" s="87">
        <f t="shared" si="122"/>
        <v>1</v>
      </c>
      <c r="W118" s="87">
        <f t="shared" si="122"/>
        <v>0</v>
      </c>
      <c r="X118" s="87">
        <f t="shared" si="122"/>
        <v>4</v>
      </c>
      <c r="Y118" s="87">
        <f t="shared" si="122"/>
        <v>6</v>
      </c>
      <c r="Z118" s="88">
        <f t="shared" si="122"/>
        <v>0</v>
      </c>
      <c r="AA118" s="85">
        <f t="shared" ref="AA118" si="123">SUM(AA114:AA117)</f>
        <v>64</v>
      </c>
      <c r="AC118" s="85">
        <f>SUM(AC114:AC117)</f>
        <v>109</v>
      </c>
    </row>
    <row r="119" spans="1:29" s="64" customFormat="1" ht="15.75" customHeight="1">
      <c r="A119" s="71">
        <v>0.625</v>
      </c>
      <c r="B119" s="72">
        <v>7</v>
      </c>
      <c r="C119" s="73">
        <v>0</v>
      </c>
      <c r="D119" s="73">
        <v>0</v>
      </c>
      <c r="E119" s="73">
        <v>0</v>
      </c>
      <c r="F119" s="73">
        <v>1</v>
      </c>
      <c r="G119" s="73">
        <v>2</v>
      </c>
      <c r="H119" s="74">
        <v>0</v>
      </c>
      <c r="I119" s="75">
        <f t="shared" ref="I119:I122" si="124">SUM(B119:H119)</f>
        <v>10</v>
      </c>
      <c r="K119" s="72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4">
        <v>0</v>
      </c>
      <c r="R119" s="75">
        <f t="shared" ref="R119:R122" si="125">SUM(K119:Q119)</f>
        <v>0</v>
      </c>
      <c r="T119" s="72">
        <v>17</v>
      </c>
      <c r="U119" s="73">
        <v>1</v>
      </c>
      <c r="V119" s="73">
        <v>0</v>
      </c>
      <c r="W119" s="73">
        <v>0</v>
      </c>
      <c r="X119" s="73">
        <v>1</v>
      </c>
      <c r="Y119" s="73">
        <v>0</v>
      </c>
      <c r="Z119" s="74">
        <v>0</v>
      </c>
      <c r="AA119" s="75">
        <f>SUM(T119:Z119)</f>
        <v>19</v>
      </c>
      <c r="AC119" s="75">
        <f>SUM(I119+R119+AA119)</f>
        <v>29</v>
      </c>
    </row>
    <row r="120" spans="1:29" s="64" customFormat="1" ht="15.75" customHeight="1">
      <c r="A120" s="76">
        <v>0.63541666666666696</v>
      </c>
      <c r="B120" s="77">
        <v>13</v>
      </c>
      <c r="C120" s="64">
        <v>3</v>
      </c>
      <c r="D120" s="64">
        <v>0</v>
      </c>
      <c r="E120" s="64">
        <v>0</v>
      </c>
      <c r="F120" s="64">
        <v>0</v>
      </c>
      <c r="G120" s="64">
        <v>1</v>
      </c>
      <c r="H120" s="78">
        <v>0</v>
      </c>
      <c r="I120" s="79">
        <f t="shared" si="124"/>
        <v>17</v>
      </c>
      <c r="K120" s="77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78">
        <v>0</v>
      </c>
      <c r="R120" s="79">
        <f t="shared" si="125"/>
        <v>0</v>
      </c>
      <c r="T120" s="77">
        <v>6</v>
      </c>
      <c r="U120" s="64">
        <v>1</v>
      </c>
      <c r="V120" s="64">
        <v>0</v>
      </c>
      <c r="W120" s="64">
        <v>0</v>
      </c>
      <c r="X120" s="64">
        <v>1</v>
      </c>
      <c r="Y120" s="64">
        <v>3</v>
      </c>
      <c r="Z120" s="78">
        <v>0</v>
      </c>
      <c r="AA120" s="79">
        <f>SUM(T120:Z120)</f>
        <v>11</v>
      </c>
      <c r="AC120" s="79">
        <f>SUM(I120+R120+AA120)</f>
        <v>28</v>
      </c>
    </row>
    <row r="121" spans="1:29" s="64" customFormat="1" ht="15.75" customHeight="1">
      <c r="A121" s="76">
        <v>0.64583333333333304</v>
      </c>
      <c r="B121" s="77">
        <v>17</v>
      </c>
      <c r="C121" s="64">
        <v>0</v>
      </c>
      <c r="D121" s="64">
        <v>0</v>
      </c>
      <c r="E121" s="64">
        <v>0</v>
      </c>
      <c r="F121" s="64">
        <v>0</v>
      </c>
      <c r="G121" s="64">
        <v>2</v>
      </c>
      <c r="H121" s="78">
        <v>0</v>
      </c>
      <c r="I121" s="79">
        <f t="shared" si="124"/>
        <v>19</v>
      </c>
      <c r="K121" s="77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78">
        <v>0</v>
      </c>
      <c r="R121" s="79">
        <f t="shared" si="125"/>
        <v>0</v>
      </c>
      <c r="T121" s="77">
        <v>14</v>
      </c>
      <c r="U121" s="64">
        <v>1</v>
      </c>
      <c r="V121" s="64">
        <v>0</v>
      </c>
      <c r="W121" s="64">
        <v>0</v>
      </c>
      <c r="X121" s="64">
        <v>1</v>
      </c>
      <c r="Y121" s="64">
        <v>0</v>
      </c>
      <c r="Z121" s="78">
        <v>0</v>
      </c>
      <c r="AA121" s="79">
        <f>SUM(T121:Z121)</f>
        <v>16</v>
      </c>
      <c r="AC121" s="79">
        <f>SUM(I121+R121+AA121)</f>
        <v>35</v>
      </c>
    </row>
    <row r="122" spans="1:29" s="64" customFormat="1" ht="15.75" customHeight="1">
      <c r="A122" s="80">
        <v>0.65625</v>
      </c>
      <c r="B122" s="81">
        <v>13</v>
      </c>
      <c r="C122" s="82">
        <v>1</v>
      </c>
      <c r="D122" s="82">
        <v>0</v>
      </c>
      <c r="E122" s="82">
        <v>0</v>
      </c>
      <c r="F122" s="82">
        <v>0</v>
      </c>
      <c r="G122" s="82">
        <v>3</v>
      </c>
      <c r="H122" s="83">
        <v>0</v>
      </c>
      <c r="I122" s="84">
        <f t="shared" si="124"/>
        <v>17</v>
      </c>
      <c r="K122" s="81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3">
        <v>0</v>
      </c>
      <c r="R122" s="84">
        <f t="shared" si="125"/>
        <v>0</v>
      </c>
      <c r="T122" s="81">
        <v>11</v>
      </c>
      <c r="U122" s="82">
        <v>1</v>
      </c>
      <c r="V122" s="82">
        <v>0</v>
      </c>
      <c r="W122" s="82">
        <v>0</v>
      </c>
      <c r="X122" s="82">
        <v>1</v>
      </c>
      <c r="Y122" s="82">
        <v>0</v>
      </c>
      <c r="Z122" s="83">
        <v>0</v>
      </c>
      <c r="AA122" s="84">
        <f>SUM(T122:Z122)</f>
        <v>13</v>
      </c>
      <c r="AC122" s="84">
        <f>SUM(I122+R122+AA122)</f>
        <v>30</v>
      </c>
    </row>
    <row r="123" spans="1:29" s="64" customFormat="1" ht="15.75" customHeight="1">
      <c r="A123" s="85" t="s">
        <v>136</v>
      </c>
      <c r="B123" s="86">
        <f t="shared" ref="B123:I123" si="126">SUM(B119:B122)</f>
        <v>50</v>
      </c>
      <c r="C123" s="87">
        <f t="shared" si="126"/>
        <v>4</v>
      </c>
      <c r="D123" s="87">
        <f t="shared" si="126"/>
        <v>0</v>
      </c>
      <c r="E123" s="87">
        <f t="shared" si="126"/>
        <v>0</v>
      </c>
      <c r="F123" s="87">
        <f t="shared" si="126"/>
        <v>1</v>
      </c>
      <c r="G123" s="87">
        <f t="shared" si="126"/>
        <v>8</v>
      </c>
      <c r="H123" s="88">
        <f t="shared" si="126"/>
        <v>0</v>
      </c>
      <c r="I123" s="85">
        <f t="shared" si="126"/>
        <v>63</v>
      </c>
      <c r="K123" s="86">
        <f t="shared" ref="K123:R123" si="127">SUM(K119:K122)</f>
        <v>0</v>
      </c>
      <c r="L123" s="87">
        <f t="shared" si="127"/>
        <v>0</v>
      </c>
      <c r="M123" s="87">
        <f t="shared" si="127"/>
        <v>0</v>
      </c>
      <c r="N123" s="87">
        <f t="shared" si="127"/>
        <v>0</v>
      </c>
      <c r="O123" s="87">
        <f t="shared" si="127"/>
        <v>0</v>
      </c>
      <c r="P123" s="87">
        <f t="shared" si="127"/>
        <v>0</v>
      </c>
      <c r="Q123" s="88">
        <f t="shared" si="127"/>
        <v>0</v>
      </c>
      <c r="R123" s="85">
        <f t="shared" si="127"/>
        <v>0</v>
      </c>
      <c r="T123" s="86">
        <f t="shared" ref="T123:Z123" si="128">SUM(T119:T122)</f>
        <v>48</v>
      </c>
      <c r="U123" s="87">
        <f t="shared" si="128"/>
        <v>4</v>
      </c>
      <c r="V123" s="87">
        <f t="shared" si="128"/>
        <v>0</v>
      </c>
      <c r="W123" s="87">
        <f t="shared" si="128"/>
        <v>0</v>
      </c>
      <c r="X123" s="87">
        <f t="shared" si="128"/>
        <v>4</v>
      </c>
      <c r="Y123" s="87">
        <f t="shared" si="128"/>
        <v>3</v>
      </c>
      <c r="Z123" s="88">
        <f t="shared" si="128"/>
        <v>0</v>
      </c>
      <c r="AA123" s="85">
        <f t="shared" ref="AA123" si="129">SUM(AA119:AA122)</f>
        <v>59</v>
      </c>
      <c r="AC123" s="85">
        <f>SUM(AC119:AC122)</f>
        <v>122</v>
      </c>
    </row>
    <row r="124" spans="1:29" s="64" customFormat="1" ht="15.75" customHeight="1">
      <c r="A124" s="71">
        <v>0.66666666666666696</v>
      </c>
      <c r="B124" s="72">
        <v>23</v>
      </c>
      <c r="C124" s="73">
        <v>3</v>
      </c>
      <c r="D124" s="73">
        <v>0</v>
      </c>
      <c r="E124" s="73">
        <v>0</v>
      </c>
      <c r="F124" s="73">
        <v>0</v>
      </c>
      <c r="G124" s="73">
        <v>2</v>
      </c>
      <c r="H124" s="74">
        <v>0</v>
      </c>
      <c r="I124" s="75">
        <f t="shared" ref="I124:I127" si="130">SUM(B124:H124)</f>
        <v>28</v>
      </c>
      <c r="K124" s="72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4">
        <v>0</v>
      </c>
      <c r="R124" s="75">
        <f t="shared" ref="R124:R127" si="131">SUM(K124:Q124)</f>
        <v>0</v>
      </c>
      <c r="T124" s="72">
        <v>14</v>
      </c>
      <c r="U124" s="73">
        <v>0</v>
      </c>
      <c r="V124" s="73">
        <v>0</v>
      </c>
      <c r="W124" s="73">
        <v>0</v>
      </c>
      <c r="X124" s="73">
        <v>1</v>
      </c>
      <c r="Y124" s="73">
        <v>1</v>
      </c>
      <c r="Z124" s="74">
        <v>0</v>
      </c>
      <c r="AA124" s="75">
        <f>SUM(T124:Z124)</f>
        <v>16</v>
      </c>
      <c r="AC124" s="75">
        <f>SUM(I124+R124+AA124)</f>
        <v>44</v>
      </c>
    </row>
    <row r="125" spans="1:29" s="64" customFormat="1" ht="15.75" customHeight="1">
      <c r="A125" s="76">
        <v>0.67708333333333304</v>
      </c>
      <c r="B125" s="77">
        <v>12</v>
      </c>
      <c r="C125" s="64">
        <v>1</v>
      </c>
      <c r="D125" s="64">
        <v>0</v>
      </c>
      <c r="E125" s="64">
        <v>0</v>
      </c>
      <c r="F125" s="64">
        <v>0</v>
      </c>
      <c r="G125" s="64">
        <v>1</v>
      </c>
      <c r="H125" s="78">
        <v>0</v>
      </c>
      <c r="I125" s="79">
        <f t="shared" si="130"/>
        <v>14</v>
      </c>
      <c r="K125" s="77">
        <v>1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78">
        <v>0</v>
      </c>
      <c r="R125" s="79">
        <f t="shared" si="131"/>
        <v>1</v>
      </c>
      <c r="T125" s="77">
        <v>9</v>
      </c>
      <c r="U125" s="64">
        <v>3</v>
      </c>
      <c r="V125" s="64">
        <v>0</v>
      </c>
      <c r="W125" s="64">
        <v>0</v>
      </c>
      <c r="X125" s="64">
        <v>1</v>
      </c>
      <c r="Y125" s="64">
        <v>0</v>
      </c>
      <c r="Z125" s="78">
        <v>0</v>
      </c>
      <c r="AA125" s="79">
        <f>SUM(T125:Z125)</f>
        <v>13</v>
      </c>
      <c r="AC125" s="79">
        <f>SUM(I125+R125+AA125)</f>
        <v>28</v>
      </c>
    </row>
    <row r="126" spans="1:29" s="64" customFormat="1" ht="15.75" customHeight="1">
      <c r="A126" s="76">
        <v>0.6875</v>
      </c>
      <c r="B126" s="77">
        <v>11</v>
      </c>
      <c r="C126" s="64">
        <v>1</v>
      </c>
      <c r="D126" s="64">
        <v>0</v>
      </c>
      <c r="E126" s="64">
        <v>0</v>
      </c>
      <c r="F126" s="64">
        <v>0</v>
      </c>
      <c r="G126" s="64">
        <v>2</v>
      </c>
      <c r="H126" s="78">
        <v>0</v>
      </c>
      <c r="I126" s="79">
        <f t="shared" si="130"/>
        <v>14</v>
      </c>
      <c r="K126" s="77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78">
        <v>0</v>
      </c>
      <c r="R126" s="79">
        <f t="shared" si="131"/>
        <v>0</v>
      </c>
      <c r="T126" s="77">
        <v>7</v>
      </c>
      <c r="U126" s="64">
        <v>3</v>
      </c>
      <c r="V126" s="64">
        <v>0</v>
      </c>
      <c r="W126" s="64">
        <v>0</v>
      </c>
      <c r="X126" s="64">
        <v>1</v>
      </c>
      <c r="Y126" s="64">
        <v>0</v>
      </c>
      <c r="Z126" s="78">
        <v>0</v>
      </c>
      <c r="AA126" s="79">
        <f>SUM(T126:Z126)</f>
        <v>11</v>
      </c>
      <c r="AC126" s="79">
        <f>SUM(I126+R126+AA126)</f>
        <v>25</v>
      </c>
    </row>
    <row r="127" spans="1:29" s="64" customFormat="1" ht="15.75" customHeight="1">
      <c r="A127" s="80">
        <v>0.69791666666666696</v>
      </c>
      <c r="B127" s="81">
        <v>11</v>
      </c>
      <c r="C127" s="82">
        <v>1</v>
      </c>
      <c r="D127" s="82">
        <v>0</v>
      </c>
      <c r="E127" s="82">
        <v>0</v>
      </c>
      <c r="F127" s="82">
        <v>0</v>
      </c>
      <c r="G127" s="82">
        <v>4</v>
      </c>
      <c r="H127" s="83">
        <v>0</v>
      </c>
      <c r="I127" s="84">
        <f t="shared" si="130"/>
        <v>16</v>
      </c>
      <c r="K127" s="81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3">
        <v>0</v>
      </c>
      <c r="R127" s="84">
        <f t="shared" si="131"/>
        <v>0</v>
      </c>
      <c r="T127" s="81">
        <v>14</v>
      </c>
      <c r="U127" s="82">
        <v>5</v>
      </c>
      <c r="V127" s="82">
        <v>0</v>
      </c>
      <c r="W127" s="82">
        <v>0</v>
      </c>
      <c r="X127" s="82">
        <v>1</v>
      </c>
      <c r="Y127" s="82">
        <v>0</v>
      </c>
      <c r="Z127" s="83">
        <v>0</v>
      </c>
      <c r="AA127" s="84">
        <f>SUM(T127:Z127)</f>
        <v>20</v>
      </c>
      <c r="AC127" s="84">
        <f>SUM(I127+R127+AA127)</f>
        <v>36</v>
      </c>
    </row>
    <row r="128" spans="1:29" s="64" customFormat="1" ht="15.75" customHeight="1">
      <c r="A128" s="85" t="s">
        <v>136</v>
      </c>
      <c r="B128" s="86">
        <f t="shared" ref="B128:I128" si="132">SUM(B124:B127)</f>
        <v>57</v>
      </c>
      <c r="C128" s="87">
        <f t="shared" si="132"/>
        <v>6</v>
      </c>
      <c r="D128" s="87">
        <f t="shared" si="132"/>
        <v>0</v>
      </c>
      <c r="E128" s="87">
        <f t="shared" si="132"/>
        <v>0</v>
      </c>
      <c r="F128" s="87">
        <f t="shared" si="132"/>
        <v>0</v>
      </c>
      <c r="G128" s="87">
        <f t="shared" si="132"/>
        <v>9</v>
      </c>
      <c r="H128" s="88">
        <f t="shared" si="132"/>
        <v>0</v>
      </c>
      <c r="I128" s="85">
        <f t="shared" si="132"/>
        <v>72</v>
      </c>
      <c r="K128" s="86">
        <f t="shared" ref="K128:R128" si="133">SUM(K124:K127)</f>
        <v>1</v>
      </c>
      <c r="L128" s="87">
        <f t="shared" si="133"/>
        <v>0</v>
      </c>
      <c r="M128" s="87">
        <f t="shared" si="133"/>
        <v>0</v>
      </c>
      <c r="N128" s="87">
        <f t="shared" si="133"/>
        <v>0</v>
      </c>
      <c r="O128" s="87">
        <f t="shared" si="133"/>
        <v>0</v>
      </c>
      <c r="P128" s="87">
        <f t="shared" si="133"/>
        <v>0</v>
      </c>
      <c r="Q128" s="88">
        <f t="shared" si="133"/>
        <v>0</v>
      </c>
      <c r="R128" s="85">
        <f t="shared" si="133"/>
        <v>1</v>
      </c>
      <c r="T128" s="86">
        <f t="shared" ref="T128:Z128" si="134">SUM(T124:T127)</f>
        <v>44</v>
      </c>
      <c r="U128" s="87">
        <f t="shared" si="134"/>
        <v>11</v>
      </c>
      <c r="V128" s="87">
        <f t="shared" si="134"/>
        <v>0</v>
      </c>
      <c r="W128" s="87">
        <f t="shared" si="134"/>
        <v>0</v>
      </c>
      <c r="X128" s="87">
        <f t="shared" si="134"/>
        <v>4</v>
      </c>
      <c r="Y128" s="87">
        <f t="shared" si="134"/>
        <v>1</v>
      </c>
      <c r="Z128" s="88">
        <f t="shared" si="134"/>
        <v>0</v>
      </c>
      <c r="AA128" s="85">
        <f t="shared" ref="AA128" si="135">SUM(AA124:AA127)</f>
        <v>60</v>
      </c>
      <c r="AC128" s="85">
        <f>SUM(AC124:AC127)</f>
        <v>133</v>
      </c>
    </row>
    <row r="129" spans="1:29" s="64" customFormat="1" ht="15.75" customHeight="1">
      <c r="A129" s="71">
        <v>0.70833333333333304</v>
      </c>
      <c r="B129" s="72">
        <v>7</v>
      </c>
      <c r="C129" s="73">
        <v>2</v>
      </c>
      <c r="D129" s="73">
        <v>0</v>
      </c>
      <c r="E129" s="73">
        <v>0</v>
      </c>
      <c r="F129" s="73">
        <v>0</v>
      </c>
      <c r="G129" s="73">
        <v>4</v>
      </c>
      <c r="H129" s="74">
        <v>0</v>
      </c>
      <c r="I129" s="75">
        <f t="shared" ref="I129:I132" si="136">SUM(B129:H129)</f>
        <v>13</v>
      </c>
      <c r="K129" s="72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4">
        <v>0</v>
      </c>
      <c r="R129" s="75">
        <f t="shared" ref="R129:R132" si="137">SUM(K129:Q129)</f>
        <v>0</v>
      </c>
      <c r="T129" s="72">
        <v>10</v>
      </c>
      <c r="U129" s="73">
        <v>2</v>
      </c>
      <c r="V129" s="73">
        <v>0</v>
      </c>
      <c r="W129" s="73">
        <v>0</v>
      </c>
      <c r="X129" s="73">
        <v>1</v>
      </c>
      <c r="Y129" s="73">
        <v>0</v>
      </c>
      <c r="Z129" s="74">
        <v>0</v>
      </c>
      <c r="AA129" s="75">
        <f>SUM(T129:Z129)</f>
        <v>13</v>
      </c>
      <c r="AC129" s="75">
        <f>SUM(I129+R129+AA129)</f>
        <v>26</v>
      </c>
    </row>
    <row r="130" spans="1:29" s="64" customFormat="1" ht="15.75" customHeight="1">
      <c r="A130" s="76">
        <v>0.71875</v>
      </c>
      <c r="B130" s="77">
        <v>10</v>
      </c>
      <c r="C130" s="64">
        <v>0</v>
      </c>
      <c r="D130" s="64">
        <v>0</v>
      </c>
      <c r="E130" s="64">
        <v>0</v>
      </c>
      <c r="F130" s="64">
        <v>0</v>
      </c>
      <c r="G130" s="64">
        <v>1</v>
      </c>
      <c r="H130" s="78">
        <v>0</v>
      </c>
      <c r="I130" s="79">
        <f t="shared" si="136"/>
        <v>11</v>
      </c>
      <c r="K130" s="77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78">
        <v>0</v>
      </c>
      <c r="R130" s="79">
        <f t="shared" si="137"/>
        <v>0</v>
      </c>
      <c r="T130" s="77">
        <v>10</v>
      </c>
      <c r="U130" s="64">
        <v>1</v>
      </c>
      <c r="V130" s="64">
        <v>0</v>
      </c>
      <c r="W130" s="64">
        <v>0</v>
      </c>
      <c r="X130" s="64">
        <v>1</v>
      </c>
      <c r="Y130" s="64">
        <v>2</v>
      </c>
      <c r="Z130" s="78">
        <v>0</v>
      </c>
      <c r="AA130" s="79">
        <f>SUM(T130:Z130)</f>
        <v>14</v>
      </c>
      <c r="AC130" s="79">
        <f>SUM(I130+R130+AA130)</f>
        <v>25</v>
      </c>
    </row>
    <row r="131" spans="1:29" s="64" customFormat="1" ht="15.75" customHeight="1">
      <c r="A131" s="76">
        <v>0.72916666666666696</v>
      </c>
      <c r="B131" s="77">
        <v>15</v>
      </c>
      <c r="C131" s="64">
        <v>0</v>
      </c>
      <c r="D131" s="64">
        <v>0</v>
      </c>
      <c r="E131" s="64">
        <v>0</v>
      </c>
      <c r="F131" s="64">
        <v>0</v>
      </c>
      <c r="G131" s="64">
        <v>1</v>
      </c>
      <c r="H131" s="78">
        <v>0</v>
      </c>
      <c r="I131" s="79">
        <f t="shared" si="136"/>
        <v>16</v>
      </c>
      <c r="K131" s="77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78">
        <v>0</v>
      </c>
      <c r="R131" s="79">
        <f t="shared" si="137"/>
        <v>0</v>
      </c>
      <c r="T131" s="77">
        <v>12</v>
      </c>
      <c r="U131" s="64">
        <v>0</v>
      </c>
      <c r="V131" s="64">
        <v>0</v>
      </c>
      <c r="W131" s="64">
        <v>0</v>
      </c>
      <c r="X131" s="64">
        <v>1</v>
      </c>
      <c r="Y131" s="64">
        <v>1</v>
      </c>
      <c r="Z131" s="78">
        <v>0</v>
      </c>
      <c r="AA131" s="79">
        <f>SUM(T131:Z131)</f>
        <v>14</v>
      </c>
      <c r="AC131" s="79">
        <f>SUM(I131+R131+AA131)</f>
        <v>30</v>
      </c>
    </row>
    <row r="132" spans="1:29" s="64" customFormat="1" ht="15.75" customHeight="1">
      <c r="A132" s="80">
        <v>0.73958333333333304</v>
      </c>
      <c r="B132" s="81">
        <v>7</v>
      </c>
      <c r="C132" s="82">
        <v>1</v>
      </c>
      <c r="D132" s="82">
        <v>0</v>
      </c>
      <c r="E132" s="82">
        <v>0</v>
      </c>
      <c r="F132" s="82">
        <v>0</v>
      </c>
      <c r="G132" s="82">
        <v>0</v>
      </c>
      <c r="H132" s="83">
        <v>0</v>
      </c>
      <c r="I132" s="84">
        <f t="shared" si="136"/>
        <v>8</v>
      </c>
      <c r="K132" s="81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3">
        <v>0</v>
      </c>
      <c r="R132" s="84">
        <f t="shared" si="137"/>
        <v>0</v>
      </c>
      <c r="T132" s="81">
        <v>10</v>
      </c>
      <c r="U132" s="82">
        <v>0</v>
      </c>
      <c r="V132" s="82">
        <v>0</v>
      </c>
      <c r="W132" s="82">
        <v>0</v>
      </c>
      <c r="X132" s="82">
        <v>1</v>
      </c>
      <c r="Y132" s="82">
        <v>1</v>
      </c>
      <c r="Z132" s="83">
        <v>0</v>
      </c>
      <c r="AA132" s="84">
        <f>SUM(T132:Z132)</f>
        <v>12</v>
      </c>
      <c r="AC132" s="84">
        <f>SUM(I132+R132+AA132)</f>
        <v>20</v>
      </c>
    </row>
    <row r="133" spans="1:29" s="64" customFormat="1" ht="15.75" customHeight="1">
      <c r="A133" s="85" t="s">
        <v>136</v>
      </c>
      <c r="B133" s="86">
        <f t="shared" ref="B133:I133" si="138">SUM(B129:B132)</f>
        <v>39</v>
      </c>
      <c r="C133" s="87">
        <f t="shared" si="138"/>
        <v>3</v>
      </c>
      <c r="D133" s="87">
        <f t="shared" si="138"/>
        <v>0</v>
      </c>
      <c r="E133" s="87">
        <f t="shared" si="138"/>
        <v>0</v>
      </c>
      <c r="F133" s="87">
        <f t="shared" si="138"/>
        <v>0</v>
      </c>
      <c r="G133" s="87">
        <f t="shared" si="138"/>
        <v>6</v>
      </c>
      <c r="H133" s="88">
        <f t="shared" si="138"/>
        <v>0</v>
      </c>
      <c r="I133" s="85">
        <f t="shared" si="138"/>
        <v>48</v>
      </c>
      <c r="K133" s="86">
        <f t="shared" ref="K133:R133" si="139">SUM(K129:K132)</f>
        <v>0</v>
      </c>
      <c r="L133" s="87">
        <f t="shared" si="139"/>
        <v>0</v>
      </c>
      <c r="M133" s="87">
        <f t="shared" si="139"/>
        <v>0</v>
      </c>
      <c r="N133" s="87">
        <f t="shared" si="139"/>
        <v>0</v>
      </c>
      <c r="O133" s="87">
        <f t="shared" si="139"/>
        <v>0</v>
      </c>
      <c r="P133" s="87">
        <f t="shared" si="139"/>
        <v>0</v>
      </c>
      <c r="Q133" s="88">
        <f t="shared" si="139"/>
        <v>0</v>
      </c>
      <c r="R133" s="85">
        <f t="shared" si="139"/>
        <v>0</v>
      </c>
      <c r="T133" s="86">
        <f t="shared" ref="T133:Z133" si="140">SUM(T129:T132)</f>
        <v>42</v>
      </c>
      <c r="U133" s="87">
        <f t="shared" si="140"/>
        <v>3</v>
      </c>
      <c r="V133" s="87">
        <f t="shared" si="140"/>
        <v>0</v>
      </c>
      <c r="W133" s="87">
        <f t="shared" si="140"/>
        <v>0</v>
      </c>
      <c r="X133" s="87">
        <f t="shared" si="140"/>
        <v>4</v>
      </c>
      <c r="Y133" s="87">
        <f t="shared" si="140"/>
        <v>4</v>
      </c>
      <c r="Z133" s="88">
        <f t="shared" si="140"/>
        <v>0</v>
      </c>
      <c r="AA133" s="85">
        <f t="shared" ref="AA133" si="141">SUM(AA129:AA132)</f>
        <v>53</v>
      </c>
      <c r="AC133" s="85">
        <f>SUM(AC129:AC132)</f>
        <v>101</v>
      </c>
    </row>
    <row r="134" spans="1:29" s="64" customFormat="1" ht="15.75" customHeight="1">
      <c r="A134" s="71">
        <v>0.75</v>
      </c>
      <c r="B134" s="72">
        <v>10</v>
      </c>
      <c r="C134" s="73">
        <v>3</v>
      </c>
      <c r="D134" s="73">
        <v>0</v>
      </c>
      <c r="E134" s="73">
        <v>0</v>
      </c>
      <c r="F134" s="73">
        <v>0</v>
      </c>
      <c r="G134" s="73">
        <v>1</v>
      </c>
      <c r="H134" s="74">
        <v>0</v>
      </c>
      <c r="I134" s="75">
        <f t="shared" ref="I134:I137" si="142">SUM(B134:H134)</f>
        <v>14</v>
      </c>
      <c r="K134" s="72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1</v>
      </c>
      <c r="Q134" s="74">
        <v>0</v>
      </c>
      <c r="R134" s="75">
        <f t="shared" ref="R134:R137" si="143">SUM(K134:Q134)</f>
        <v>1</v>
      </c>
      <c r="T134" s="72">
        <v>11</v>
      </c>
      <c r="U134" s="73">
        <v>1</v>
      </c>
      <c r="V134" s="73">
        <v>0</v>
      </c>
      <c r="W134" s="73">
        <v>0</v>
      </c>
      <c r="X134" s="73">
        <v>1</v>
      </c>
      <c r="Y134" s="73">
        <v>3</v>
      </c>
      <c r="Z134" s="74">
        <v>0</v>
      </c>
      <c r="AA134" s="75">
        <f>SUM(T134:Z134)</f>
        <v>16</v>
      </c>
      <c r="AC134" s="75">
        <f>SUM(I134+R134+AA134)</f>
        <v>31</v>
      </c>
    </row>
    <row r="135" spans="1:29" s="64" customFormat="1" ht="15.75" customHeight="1">
      <c r="A135" s="76">
        <v>0.76041666666666696</v>
      </c>
      <c r="B135" s="77">
        <v>12</v>
      </c>
      <c r="C135" s="64">
        <v>1</v>
      </c>
      <c r="D135" s="64">
        <v>0</v>
      </c>
      <c r="E135" s="64">
        <v>0</v>
      </c>
      <c r="F135" s="64">
        <v>0</v>
      </c>
      <c r="G135" s="64">
        <v>1</v>
      </c>
      <c r="H135" s="78">
        <v>1</v>
      </c>
      <c r="I135" s="79">
        <f t="shared" si="142"/>
        <v>15</v>
      </c>
      <c r="K135" s="77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78">
        <v>0</v>
      </c>
      <c r="R135" s="79">
        <f t="shared" si="143"/>
        <v>0</v>
      </c>
      <c r="T135" s="77">
        <v>10</v>
      </c>
      <c r="U135" s="64">
        <v>1</v>
      </c>
      <c r="V135" s="64">
        <v>0</v>
      </c>
      <c r="W135" s="64">
        <v>0</v>
      </c>
      <c r="X135" s="64">
        <v>1</v>
      </c>
      <c r="Y135" s="64">
        <v>0</v>
      </c>
      <c r="Z135" s="78">
        <v>0</v>
      </c>
      <c r="AA135" s="79">
        <f>SUM(T135:Z135)</f>
        <v>12</v>
      </c>
      <c r="AC135" s="79">
        <f>SUM(I135+R135+AA135)</f>
        <v>27</v>
      </c>
    </row>
    <row r="136" spans="1:29" s="64" customFormat="1" ht="15.75" customHeight="1">
      <c r="A136" s="76">
        <v>0.77083333333333304</v>
      </c>
      <c r="B136" s="77">
        <v>11</v>
      </c>
      <c r="C136" s="64">
        <v>0</v>
      </c>
      <c r="D136" s="64">
        <v>0</v>
      </c>
      <c r="E136" s="64">
        <v>0</v>
      </c>
      <c r="F136" s="64">
        <v>0</v>
      </c>
      <c r="G136" s="64">
        <v>3</v>
      </c>
      <c r="H136" s="78">
        <v>0</v>
      </c>
      <c r="I136" s="79">
        <f t="shared" si="142"/>
        <v>14</v>
      </c>
      <c r="K136" s="77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78">
        <v>0</v>
      </c>
      <c r="R136" s="79">
        <f t="shared" si="143"/>
        <v>0</v>
      </c>
      <c r="T136" s="77">
        <v>11</v>
      </c>
      <c r="U136" s="64">
        <v>1</v>
      </c>
      <c r="V136" s="64">
        <v>0</v>
      </c>
      <c r="W136" s="64">
        <v>0</v>
      </c>
      <c r="X136" s="64">
        <v>1</v>
      </c>
      <c r="Y136" s="64">
        <v>1</v>
      </c>
      <c r="Z136" s="78">
        <v>0</v>
      </c>
      <c r="AA136" s="79">
        <f>SUM(T136:Z136)</f>
        <v>14</v>
      </c>
      <c r="AC136" s="79">
        <f>SUM(I136+R136+AA136)</f>
        <v>28</v>
      </c>
    </row>
    <row r="137" spans="1:29" s="64" customFormat="1" ht="15.75" customHeight="1">
      <c r="A137" s="80">
        <v>0.78125</v>
      </c>
      <c r="B137" s="81">
        <v>14</v>
      </c>
      <c r="C137" s="82">
        <v>1</v>
      </c>
      <c r="D137" s="82">
        <v>0</v>
      </c>
      <c r="E137" s="82">
        <v>0</v>
      </c>
      <c r="F137" s="82">
        <v>0</v>
      </c>
      <c r="G137" s="82">
        <v>2</v>
      </c>
      <c r="H137" s="83">
        <v>0</v>
      </c>
      <c r="I137" s="84">
        <f t="shared" si="142"/>
        <v>17</v>
      </c>
      <c r="K137" s="81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3">
        <v>0</v>
      </c>
      <c r="R137" s="84">
        <f t="shared" si="143"/>
        <v>0</v>
      </c>
      <c r="T137" s="81">
        <v>10</v>
      </c>
      <c r="U137" s="82">
        <v>0</v>
      </c>
      <c r="V137" s="82">
        <v>0</v>
      </c>
      <c r="W137" s="82">
        <v>0</v>
      </c>
      <c r="X137" s="82">
        <v>1</v>
      </c>
      <c r="Y137" s="82">
        <v>0</v>
      </c>
      <c r="Z137" s="83">
        <v>0</v>
      </c>
      <c r="AA137" s="84">
        <f>SUM(T137:Z137)</f>
        <v>11</v>
      </c>
      <c r="AC137" s="84">
        <f>SUM(I137+R137+AA137)</f>
        <v>28</v>
      </c>
    </row>
    <row r="138" spans="1:29" s="64" customFormat="1" ht="15.75" customHeight="1">
      <c r="A138" s="85" t="s">
        <v>136</v>
      </c>
      <c r="B138" s="86">
        <f t="shared" ref="B138:I138" si="144">SUM(B134:B137)</f>
        <v>47</v>
      </c>
      <c r="C138" s="87">
        <f t="shared" si="144"/>
        <v>5</v>
      </c>
      <c r="D138" s="87">
        <f t="shared" si="144"/>
        <v>0</v>
      </c>
      <c r="E138" s="87">
        <f t="shared" si="144"/>
        <v>0</v>
      </c>
      <c r="F138" s="87">
        <f t="shared" si="144"/>
        <v>0</v>
      </c>
      <c r="G138" s="87">
        <f t="shared" si="144"/>
        <v>7</v>
      </c>
      <c r="H138" s="88">
        <f t="shared" si="144"/>
        <v>1</v>
      </c>
      <c r="I138" s="85">
        <f t="shared" si="144"/>
        <v>60</v>
      </c>
      <c r="K138" s="86">
        <f t="shared" ref="K138:R138" si="145">SUM(K134:K137)</f>
        <v>0</v>
      </c>
      <c r="L138" s="87">
        <f t="shared" si="145"/>
        <v>0</v>
      </c>
      <c r="M138" s="87">
        <f t="shared" si="145"/>
        <v>0</v>
      </c>
      <c r="N138" s="87">
        <f t="shared" si="145"/>
        <v>0</v>
      </c>
      <c r="O138" s="87">
        <f t="shared" si="145"/>
        <v>0</v>
      </c>
      <c r="P138" s="87">
        <f t="shared" si="145"/>
        <v>1</v>
      </c>
      <c r="Q138" s="88">
        <f t="shared" si="145"/>
        <v>0</v>
      </c>
      <c r="R138" s="85">
        <f t="shared" si="145"/>
        <v>1</v>
      </c>
      <c r="T138" s="86">
        <f t="shared" ref="T138:Z138" si="146">SUM(T134:T137)</f>
        <v>42</v>
      </c>
      <c r="U138" s="87">
        <f t="shared" si="146"/>
        <v>3</v>
      </c>
      <c r="V138" s="87">
        <f t="shared" si="146"/>
        <v>0</v>
      </c>
      <c r="W138" s="87">
        <f t="shared" si="146"/>
        <v>0</v>
      </c>
      <c r="X138" s="87">
        <f t="shared" si="146"/>
        <v>4</v>
      </c>
      <c r="Y138" s="87">
        <f t="shared" si="146"/>
        <v>4</v>
      </c>
      <c r="Z138" s="88">
        <f t="shared" si="146"/>
        <v>0</v>
      </c>
      <c r="AA138" s="85">
        <f t="shared" ref="AA138" si="147">SUM(AA134:AA137)</f>
        <v>53</v>
      </c>
      <c r="AC138" s="85">
        <f>SUM(AC134:AC137)</f>
        <v>114</v>
      </c>
    </row>
    <row r="139" spans="1:29" s="64" customFormat="1" ht="15.75" customHeight="1"/>
    <row r="140" spans="1:29" s="64" customFormat="1" ht="15.75" customHeight="1">
      <c r="A140" s="85" t="s">
        <v>132</v>
      </c>
      <c r="B140" s="86">
        <f t="shared" ref="B140:I140" si="148">SUM(B138+B133+B128+B123+B118+B113+B108+B103+B98+B93+B88+B83)</f>
        <v>481</v>
      </c>
      <c r="C140" s="87">
        <f t="shared" si="148"/>
        <v>54</v>
      </c>
      <c r="D140" s="87">
        <f t="shared" si="148"/>
        <v>6</v>
      </c>
      <c r="E140" s="87">
        <f t="shared" si="148"/>
        <v>0</v>
      </c>
      <c r="F140" s="87">
        <f t="shared" si="148"/>
        <v>2</v>
      </c>
      <c r="G140" s="87">
        <f t="shared" si="148"/>
        <v>45</v>
      </c>
      <c r="H140" s="88">
        <f t="shared" si="148"/>
        <v>3</v>
      </c>
      <c r="I140" s="85">
        <f t="shared" si="148"/>
        <v>591</v>
      </c>
      <c r="K140" s="86">
        <f t="shared" ref="K140:R140" si="149">SUM(K138+K133+K128+K123+K118+K113+K108+K103+K98+K93+K88+K83)</f>
        <v>1</v>
      </c>
      <c r="L140" s="87">
        <f t="shared" si="149"/>
        <v>0</v>
      </c>
      <c r="M140" s="87">
        <f t="shared" si="149"/>
        <v>0</v>
      </c>
      <c r="N140" s="87">
        <f t="shared" si="149"/>
        <v>0</v>
      </c>
      <c r="O140" s="87">
        <f t="shared" si="149"/>
        <v>0</v>
      </c>
      <c r="P140" s="87">
        <f t="shared" si="149"/>
        <v>2</v>
      </c>
      <c r="Q140" s="88">
        <f t="shared" si="149"/>
        <v>0</v>
      </c>
      <c r="R140" s="85">
        <f t="shared" si="149"/>
        <v>3</v>
      </c>
      <c r="T140" s="86">
        <f t="shared" ref="T140:Z140" si="150">SUM(T138+T133+T128+T123+T118+T113+T108+T103+T98+T93+T88+T83)</f>
        <v>460</v>
      </c>
      <c r="U140" s="87">
        <f t="shared" si="150"/>
        <v>74</v>
      </c>
      <c r="V140" s="87">
        <f t="shared" si="150"/>
        <v>9</v>
      </c>
      <c r="W140" s="87">
        <f t="shared" si="150"/>
        <v>0</v>
      </c>
      <c r="X140" s="87">
        <f t="shared" si="150"/>
        <v>44</v>
      </c>
      <c r="Y140" s="87">
        <f t="shared" si="150"/>
        <v>26</v>
      </c>
      <c r="Z140" s="88">
        <f t="shared" si="150"/>
        <v>1</v>
      </c>
      <c r="AA140" s="85">
        <f t="shared" ref="AA140" si="151">SUM(AA138+AA133+AA128+AA123+AA118+AA113+AA108+AA103+AA98+AA93+AA88+AA83)</f>
        <v>614</v>
      </c>
      <c r="AC140" s="85">
        <f>SUM(AC138+AC133+AC128+AC123+AC118+AC113+AC108+AC103+AC98+AC93+AC88+AC83)</f>
        <v>1208</v>
      </c>
    </row>
    <row r="141" spans="1:29" s="64" customFormat="1" ht="15.75" customHeight="1"/>
    <row r="142" spans="1:29" s="64" customFormat="1" ht="15.75" customHeight="1">
      <c r="A142" s="62" t="s">
        <v>129</v>
      </c>
      <c r="B142" s="63" t="s">
        <v>134</v>
      </c>
      <c r="C142" s="64" t="s">
        <v>148</v>
      </c>
    </row>
    <row r="143" spans="1:29" s="64" customFormat="1" ht="15.75" customHeight="1">
      <c r="B143" s="65" t="s">
        <v>131</v>
      </c>
      <c r="C143" s="66"/>
      <c r="D143" s="66" t="s">
        <v>130</v>
      </c>
      <c r="E143" s="66" t="s">
        <v>146</v>
      </c>
      <c r="F143" s="66"/>
      <c r="G143" s="66"/>
      <c r="H143" s="67"/>
      <c r="I143" s="96" t="s">
        <v>132</v>
      </c>
      <c r="K143" s="65" t="s">
        <v>131</v>
      </c>
      <c r="L143" s="66"/>
      <c r="M143" s="66" t="s">
        <v>133</v>
      </c>
      <c r="N143" s="66" t="s">
        <v>147</v>
      </c>
      <c r="O143" s="66"/>
      <c r="P143" s="66"/>
      <c r="Q143" s="67"/>
      <c r="R143" s="96" t="s">
        <v>132</v>
      </c>
      <c r="T143" s="65" t="s">
        <v>131</v>
      </c>
      <c r="U143" s="66"/>
      <c r="V143" s="66" t="s">
        <v>134</v>
      </c>
      <c r="W143" s="66" t="s">
        <v>148</v>
      </c>
      <c r="X143" s="66"/>
      <c r="Y143" s="66"/>
      <c r="Z143" s="67"/>
      <c r="AA143" s="96" t="s">
        <v>132</v>
      </c>
      <c r="AC143" s="97" t="s">
        <v>135</v>
      </c>
    </row>
    <row r="144" spans="1:29" s="20" customFormat="1" ht="15.75" customHeight="1">
      <c r="B144" s="89" t="str">
        <f>$B$10</f>
        <v>Car</v>
      </c>
      <c r="C144" s="90" t="str">
        <f>$C$10</f>
        <v>LGV</v>
      </c>
      <c r="D144" s="90" t="str">
        <f>$D$10</f>
        <v>OGV1</v>
      </c>
      <c r="E144" s="90" t="str">
        <f>$E$10</f>
        <v>OGV2</v>
      </c>
      <c r="F144" s="90" t="str">
        <f>$F$10</f>
        <v>PSV</v>
      </c>
      <c r="G144" s="90" t="str">
        <f>$G$10</f>
        <v>MC</v>
      </c>
      <c r="H144" s="91" t="str">
        <f>$H$10</f>
        <v>PC</v>
      </c>
      <c r="I144" s="96"/>
      <c r="J144"/>
      <c r="K144" s="89" t="str">
        <f>$B$10</f>
        <v>Car</v>
      </c>
      <c r="L144" s="90" t="str">
        <f>$C$10</f>
        <v>LGV</v>
      </c>
      <c r="M144" s="90" t="str">
        <f>$D$10</f>
        <v>OGV1</v>
      </c>
      <c r="N144" s="90" t="str">
        <f>$E$10</f>
        <v>OGV2</v>
      </c>
      <c r="O144" s="90" t="str">
        <f>$F$10</f>
        <v>PSV</v>
      </c>
      <c r="P144" s="90" t="str">
        <f>$G$10</f>
        <v>MC</v>
      </c>
      <c r="Q144" s="91" t="str">
        <f>$H$10</f>
        <v>PC</v>
      </c>
      <c r="R144" s="96"/>
      <c r="S144"/>
      <c r="T144" s="89" t="str">
        <f>$B$10</f>
        <v>Car</v>
      </c>
      <c r="U144" s="90" t="str">
        <f>$C$10</f>
        <v>LGV</v>
      </c>
      <c r="V144" s="90" t="str">
        <f>$D$10</f>
        <v>OGV1</v>
      </c>
      <c r="W144" s="90" t="str">
        <f>$E$10</f>
        <v>OGV2</v>
      </c>
      <c r="X144" s="90" t="str">
        <f>$F$10</f>
        <v>PSV</v>
      </c>
      <c r="Y144" s="90" t="str">
        <f>$G$10</f>
        <v>MC</v>
      </c>
      <c r="Z144" s="91" t="str">
        <f>$H$10</f>
        <v>PC</v>
      </c>
      <c r="AA144" s="96"/>
      <c r="AC144" s="98"/>
    </row>
    <row r="145" spans="1:29" s="64" customFormat="1" ht="15.75" customHeight="1"/>
    <row r="146" spans="1:29" s="64" customFormat="1" ht="15.75" customHeight="1">
      <c r="A146" s="71">
        <v>0.29166666666666702</v>
      </c>
      <c r="B146" s="72">
        <v>111</v>
      </c>
      <c r="C146" s="73">
        <v>22</v>
      </c>
      <c r="D146" s="73">
        <v>0</v>
      </c>
      <c r="E146" s="73">
        <v>2</v>
      </c>
      <c r="F146" s="73">
        <v>6</v>
      </c>
      <c r="G146" s="73">
        <v>1</v>
      </c>
      <c r="H146" s="74">
        <v>1</v>
      </c>
      <c r="I146" s="75">
        <f t="shared" ref="I146:I149" si="152">SUM(B146:H146)</f>
        <v>143</v>
      </c>
      <c r="K146" s="72">
        <v>8</v>
      </c>
      <c r="L146" s="73">
        <v>0</v>
      </c>
      <c r="M146" s="73">
        <v>0</v>
      </c>
      <c r="N146" s="73">
        <v>0</v>
      </c>
      <c r="O146" s="73">
        <v>1</v>
      </c>
      <c r="P146" s="73">
        <v>0</v>
      </c>
      <c r="Q146" s="74">
        <v>0</v>
      </c>
      <c r="R146" s="75">
        <f t="shared" ref="R146:R149" si="153">SUM(K146:Q146)</f>
        <v>9</v>
      </c>
      <c r="T146" s="72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4">
        <v>0</v>
      </c>
      <c r="AA146" s="75">
        <f>SUM(T146:Z146)</f>
        <v>0</v>
      </c>
      <c r="AC146" s="75">
        <f>SUM(I146+R146+AA146)</f>
        <v>152</v>
      </c>
    </row>
    <row r="147" spans="1:29" s="64" customFormat="1" ht="15.75" customHeight="1">
      <c r="A147" s="76">
        <v>0.30208333333333298</v>
      </c>
      <c r="B147" s="77">
        <v>101</v>
      </c>
      <c r="C147" s="64">
        <v>27</v>
      </c>
      <c r="D147" s="64">
        <v>2</v>
      </c>
      <c r="E147" s="64">
        <v>4</v>
      </c>
      <c r="F147" s="64">
        <v>7</v>
      </c>
      <c r="G147" s="64">
        <v>0</v>
      </c>
      <c r="H147" s="78">
        <v>0</v>
      </c>
      <c r="I147" s="79">
        <f t="shared" si="152"/>
        <v>141</v>
      </c>
      <c r="K147" s="77">
        <v>5</v>
      </c>
      <c r="L147" s="64">
        <v>1</v>
      </c>
      <c r="M147" s="64">
        <v>0</v>
      </c>
      <c r="N147" s="64">
        <v>0</v>
      </c>
      <c r="O147" s="64">
        <v>1</v>
      </c>
      <c r="P147" s="64">
        <v>0</v>
      </c>
      <c r="Q147" s="78">
        <v>0</v>
      </c>
      <c r="R147" s="79">
        <f t="shared" si="153"/>
        <v>7</v>
      </c>
      <c r="T147" s="77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78">
        <v>0</v>
      </c>
      <c r="AA147" s="79">
        <f>SUM(T147:Z147)</f>
        <v>0</v>
      </c>
      <c r="AC147" s="79">
        <f>SUM(I147+R147+AA147)</f>
        <v>148</v>
      </c>
    </row>
    <row r="148" spans="1:29" s="64" customFormat="1" ht="15.75" customHeight="1">
      <c r="A148" s="76">
        <v>0.3125</v>
      </c>
      <c r="B148" s="77">
        <v>115</v>
      </c>
      <c r="C148" s="64">
        <v>34</v>
      </c>
      <c r="D148" s="64">
        <v>2</v>
      </c>
      <c r="E148" s="64">
        <v>2</v>
      </c>
      <c r="F148" s="64">
        <v>3</v>
      </c>
      <c r="G148" s="64">
        <v>3</v>
      </c>
      <c r="H148" s="78">
        <v>0</v>
      </c>
      <c r="I148" s="79">
        <f t="shared" si="152"/>
        <v>159</v>
      </c>
      <c r="K148" s="77">
        <v>3</v>
      </c>
      <c r="L148" s="64">
        <v>4</v>
      </c>
      <c r="M148" s="64">
        <v>1</v>
      </c>
      <c r="N148" s="64">
        <v>0</v>
      </c>
      <c r="O148" s="64">
        <v>0</v>
      </c>
      <c r="P148" s="64">
        <v>0</v>
      </c>
      <c r="Q148" s="78">
        <v>0</v>
      </c>
      <c r="R148" s="79">
        <f t="shared" si="153"/>
        <v>8</v>
      </c>
      <c r="T148" s="77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78">
        <v>0</v>
      </c>
      <c r="AA148" s="79">
        <f>SUM(T148:Z148)</f>
        <v>0</v>
      </c>
      <c r="AC148" s="79">
        <f>SUM(I148+R148+AA148)</f>
        <v>167</v>
      </c>
    </row>
    <row r="149" spans="1:29" s="64" customFormat="1" ht="15.75" customHeight="1">
      <c r="A149" s="80">
        <v>0.32291666666666702</v>
      </c>
      <c r="B149" s="81">
        <v>146</v>
      </c>
      <c r="C149" s="82">
        <v>51</v>
      </c>
      <c r="D149" s="82">
        <v>3</v>
      </c>
      <c r="E149" s="82">
        <v>1</v>
      </c>
      <c r="F149" s="82">
        <v>9</v>
      </c>
      <c r="G149" s="82">
        <v>2</v>
      </c>
      <c r="H149" s="83">
        <v>0</v>
      </c>
      <c r="I149" s="84">
        <f t="shared" si="152"/>
        <v>212</v>
      </c>
      <c r="K149" s="81">
        <v>3</v>
      </c>
      <c r="L149" s="82">
        <v>1</v>
      </c>
      <c r="M149" s="82">
        <v>0</v>
      </c>
      <c r="N149" s="82">
        <v>0</v>
      </c>
      <c r="O149" s="82">
        <v>1</v>
      </c>
      <c r="P149" s="82">
        <v>0</v>
      </c>
      <c r="Q149" s="83">
        <v>0</v>
      </c>
      <c r="R149" s="84">
        <f t="shared" si="153"/>
        <v>5</v>
      </c>
      <c r="T149" s="81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3">
        <v>0</v>
      </c>
      <c r="AA149" s="84">
        <f>SUM(T149:Z149)</f>
        <v>0</v>
      </c>
      <c r="AC149" s="84">
        <f>SUM(I149+R149+AA149)</f>
        <v>217</v>
      </c>
    </row>
    <row r="150" spans="1:29" s="64" customFormat="1" ht="15.75" customHeight="1">
      <c r="A150" s="85" t="s">
        <v>136</v>
      </c>
      <c r="B150" s="86">
        <f t="shared" ref="B150:I150" si="154">SUM(B146:B149)</f>
        <v>473</v>
      </c>
      <c r="C150" s="87">
        <f t="shared" si="154"/>
        <v>134</v>
      </c>
      <c r="D150" s="87">
        <f t="shared" si="154"/>
        <v>7</v>
      </c>
      <c r="E150" s="87">
        <f t="shared" si="154"/>
        <v>9</v>
      </c>
      <c r="F150" s="87">
        <f t="shared" si="154"/>
        <v>25</v>
      </c>
      <c r="G150" s="87">
        <f t="shared" si="154"/>
        <v>6</v>
      </c>
      <c r="H150" s="88">
        <f t="shared" si="154"/>
        <v>1</v>
      </c>
      <c r="I150" s="85">
        <f t="shared" si="154"/>
        <v>655</v>
      </c>
      <c r="K150" s="86">
        <f t="shared" ref="K150:R150" si="155">SUM(K146:K149)</f>
        <v>19</v>
      </c>
      <c r="L150" s="87">
        <f t="shared" si="155"/>
        <v>6</v>
      </c>
      <c r="M150" s="87">
        <f t="shared" si="155"/>
        <v>1</v>
      </c>
      <c r="N150" s="87">
        <f t="shared" si="155"/>
        <v>0</v>
      </c>
      <c r="O150" s="87">
        <f t="shared" si="155"/>
        <v>3</v>
      </c>
      <c r="P150" s="87">
        <f t="shared" si="155"/>
        <v>0</v>
      </c>
      <c r="Q150" s="88">
        <f t="shared" si="155"/>
        <v>0</v>
      </c>
      <c r="R150" s="85">
        <f t="shared" si="155"/>
        <v>29</v>
      </c>
      <c r="T150" s="86">
        <f t="shared" ref="T150:Z150" si="156">SUM(T146:T149)</f>
        <v>0</v>
      </c>
      <c r="U150" s="87">
        <f t="shared" si="156"/>
        <v>0</v>
      </c>
      <c r="V150" s="87">
        <f t="shared" si="156"/>
        <v>0</v>
      </c>
      <c r="W150" s="87">
        <f t="shared" si="156"/>
        <v>0</v>
      </c>
      <c r="X150" s="87">
        <f t="shared" si="156"/>
        <v>0</v>
      </c>
      <c r="Y150" s="87">
        <f t="shared" si="156"/>
        <v>0</v>
      </c>
      <c r="Z150" s="88">
        <f t="shared" si="156"/>
        <v>0</v>
      </c>
      <c r="AA150" s="85">
        <f t="shared" ref="AA150" si="157">SUM(AA146:AA149)</f>
        <v>0</v>
      </c>
      <c r="AC150" s="85">
        <f>SUM(AC146:AC149)</f>
        <v>684</v>
      </c>
    </row>
    <row r="151" spans="1:29" s="64" customFormat="1" ht="15.75" customHeight="1">
      <c r="A151" s="71">
        <v>0.33333333333333298</v>
      </c>
      <c r="B151" s="72">
        <v>123</v>
      </c>
      <c r="C151" s="73">
        <v>39</v>
      </c>
      <c r="D151" s="73">
        <v>7</v>
      </c>
      <c r="E151" s="73">
        <v>2</v>
      </c>
      <c r="F151" s="73">
        <v>8</v>
      </c>
      <c r="G151" s="73">
        <v>2</v>
      </c>
      <c r="H151" s="74">
        <v>1</v>
      </c>
      <c r="I151" s="75">
        <f t="shared" ref="I151:I154" si="158">SUM(B151:H151)</f>
        <v>182</v>
      </c>
      <c r="K151" s="72">
        <v>2</v>
      </c>
      <c r="L151" s="73">
        <v>3</v>
      </c>
      <c r="M151" s="73">
        <v>0</v>
      </c>
      <c r="N151" s="73">
        <v>0</v>
      </c>
      <c r="O151" s="73">
        <v>1</v>
      </c>
      <c r="P151" s="73">
        <v>1</v>
      </c>
      <c r="Q151" s="74">
        <v>0</v>
      </c>
      <c r="R151" s="75">
        <f t="shared" ref="R151:R154" si="159">SUM(K151:Q151)</f>
        <v>7</v>
      </c>
      <c r="T151" s="72">
        <v>1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4">
        <v>0</v>
      </c>
      <c r="AA151" s="75">
        <f>SUM(T151:Z151)</f>
        <v>1</v>
      </c>
      <c r="AC151" s="75">
        <f>SUM(I151+R151+AA151)</f>
        <v>190</v>
      </c>
    </row>
    <row r="152" spans="1:29" s="64" customFormat="1" ht="15.75" customHeight="1">
      <c r="A152" s="76">
        <v>0.34375</v>
      </c>
      <c r="B152" s="77">
        <v>156</v>
      </c>
      <c r="C152" s="64">
        <v>33</v>
      </c>
      <c r="D152" s="64">
        <v>1</v>
      </c>
      <c r="E152" s="64">
        <v>2</v>
      </c>
      <c r="F152" s="64">
        <v>5</v>
      </c>
      <c r="G152" s="64">
        <v>0</v>
      </c>
      <c r="H152" s="78">
        <v>0</v>
      </c>
      <c r="I152" s="79">
        <f t="shared" si="158"/>
        <v>197</v>
      </c>
      <c r="K152" s="77">
        <v>8</v>
      </c>
      <c r="L152" s="64">
        <v>5</v>
      </c>
      <c r="M152" s="64">
        <v>1</v>
      </c>
      <c r="N152" s="64">
        <v>0</v>
      </c>
      <c r="O152" s="64">
        <v>1</v>
      </c>
      <c r="P152" s="64">
        <v>0</v>
      </c>
      <c r="Q152" s="78">
        <v>0</v>
      </c>
      <c r="R152" s="79">
        <f t="shared" si="159"/>
        <v>15</v>
      </c>
      <c r="T152" s="77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78">
        <v>0</v>
      </c>
      <c r="AA152" s="79">
        <f>SUM(T152:Z152)</f>
        <v>0</v>
      </c>
      <c r="AC152" s="79">
        <f>SUM(I152+R152+AA152)</f>
        <v>212</v>
      </c>
    </row>
    <row r="153" spans="1:29" s="64" customFormat="1" ht="15.75" customHeight="1">
      <c r="A153" s="76">
        <v>0.35416666666666702</v>
      </c>
      <c r="B153" s="77">
        <v>159</v>
      </c>
      <c r="C153" s="64">
        <v>37</v>
      </c>
      <c r="D153" s="64">
        <v>2</v>
      </c>
      <c r="E153" s="64">
        <v>1</v>
      </c>
      <c r="F153" s="64">
        <v>5</v>
      </c>
      <c r="G153" s="64">
        <v>2</v>
      </c>
      <c r="H153" s="78">
        <v>0</v>
      </c>
      <c r="I153" s="79">
        <f t="shared" si="158"/>
        <v>206</v>
      </c>
      <c r="K153" s="77">
        <v>9</v>
      </c>
      <c r="L153" s="64">
        <v>1</v>
      </c>
      <c r="M153" s="64">
        <v>0</v>
      </c>
      <c r="N153" s="64">
        <v>0</v>
      </c>
      <c r="O153" s="64">
        <v>0</v>
      </c>
      <c r="P153" s="64">
        <v>0</v>
      </c>
      <c r="Q153" s="78">
        <v>0</v>
      </c>
      <c r="R153" s="79">
        <f t="shared" si="159"/>
        <v>10</v>
      </c>
      <c r="T153" s="77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78">
        <v>0</v>
      </c>
      <c r="AA153" s="79">
        <f>SUM(T153:Z153)</f>
        <v>0</v>
      </c>
      <c r="AC153" s="79">
        <f>SUM(I153+R153+AA153)</f>
        <v>216</v>
      </c>
    </row>
    <row r="154" spans="1:29" s="64" customFormat="1" ht="15.75" customHeight="1">
      <c r="A154" s="80">
        <v>0.36458333333333298</v>
      </c>
      <c r="B154" s="81">
        <v>197</v>
      </c>
      <c r="C154" s="82">
        <v>22</v>
      </c>
      <c r="D154" s="82">
        <v>8</v>
      </c>
      <c r="E154" s="82">
        <v>5</v>
      </c>
      <c r="F154" s="82">
        <v>5</v>
      </c>
      <c r="G154" s="82">
        <v>2</v>
      </c>
      <c r="H154" s="83">
        <v>0</v>
      </c>
      <c r="I154" s="84">
        <f t="shared" si="158"/>
        <v>239</v>
      </c>
      <c r="K154" s="81">
        <v>13</v>
      </c>
      <c r="L154" s="82">
        <v>2</v>
      </c>
      <c r="M154" s="82">
        <v>0</v>
      </c>
      <c r="N154" s="82">
        <v>0</v>
      </c>
      <c r="O154" s="82">
        <v>1</v>
      </c>
      <c r="P154" s="82">
        <v>0</v>
      </c>
      <c r="Q154" s="83">
        <v>0</v>
      </c>
      <c r="R154" s="84">
        <f t="shared" si="159"/>
        <v>16</v>
      </c>
      <c r="T154" s="81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3">
        <v>0</v>
      </c>
      <c r="AA154" s="84">
        <f>SUM(T154:Z154)</f>
        <v>0</v>
      </c>
      <c r="AC154" s="84">
        <f>SUM(I154+R154+AA154)</f>
        <v>255</v>
      </c>
    </row>
    <row r="155" spans="1:29" s="64" customFormat="1" ht="15.75" customHeight="1">
      <c r="A155" s="85" t="s">
        <v>136</v>
      </c>
      <c r="B155" s="86">
        <f t="shared" ref="B155:I155" si="160">SUM(B151:B154)</f>
        <v>635</v>
      </c>
      <c r="C155" s="87">
        <f t="shared" si="160"/>
        <v>131</v>
      </c>
      <c r="D155" s="87">
        <f t="shared" si="160"/>
        <v>18</v>
      </c>
      <c r="E155" s="87">
        <f t="shared" si="160"/>
        <v>10</v>
      </c>
      <c r="F155" s="87">
        <f t="shared" si="160"/>
        <v>23</v>
      </c>
      <c r="G155" s="87">
        <f t="shared" si="160"/>
        <v>6</v>
      </c>
      <c r="H155" s="88">
        <f t="shared" si="160"/>
        <v>1</v>
      </c>
      <c r="I155" s="85">
        <f t="shared" si="160"/>
        <v>824</v>
      </c>
      <c r="K155" s="86">
        <f t="shared" ref="K155:R155" si="161">SUM(K151:K154)</f>
        <v>32</v>
      </c>
      <c r="L155" s="87">
        <f t="shared" si="161"/>
        <v>11</v>
      </c>
      <c r="M155" s="87">
        <f t="shared" si="161"/>
        <v>1</v>
      </c>
      <c r="N155" s="87">
        <f t="shared" si="161"/>
        <v>0</v>
      </c>
      <c r="O155" s="87">
        <f t="shared" si="161"/>
        <v>3</v>
      </c>
      <c r="P155" s="87">
        <f t="shared" si="161"/>
        <v>1</v>
      </c>
      <c r="Q155" s="88">
        <f t="shared" si="161"/>
        <v>0</v>
      </c>
      <c r="R155" s="85">
        <f t="shared" si="161"/>
        <v>48</v>
      </c>
      <c r="T155" s="86">
        <f t="shared" ref="T155:Z155" si="162">SUM(T151:T154)</f>
        <v>1</v>
      </c>
      <c r="U155" s="87">
        <f t="shared" si="162"/>
        <v>0</v>
      </c>
      <c r="V155" s="87">
        <f t="shared" si="162"/>
        <v>0</v>
      </c>
      <c r="W155" s="87">
        <f t="shared" si="162"/>
        <v>0</v>
      </c>
      <c r="X155" s="87">
        <f t="shared" si="162"/>
        <v>0</v>
      </c>
      <c r="Y155" s="87">
        <f t="shared" si="162"/>
        <v>0</v>
      </c>
      <c r="Z155" s="88">
        <f t="shared" si="162"/>
        <v>0</v>
      </c>
      <c r="AA155" s="85">
        <f t="shared" ref="AA155" si="163">SUM(AA151:AA154)</f>
        <v>1</v>
      </c>
      <c r="AC155" s="85">
        <f>SUM(AC151:AC154)</f>
        <v>873</v>
      </c>
    </row>
    <row r="156" spans="1:29" s="64" customFormat="1" ht="15.75" customHeight="1">
      <c r="A156" s="71">
        <v>0.375</v>
      </c>
      <c r="B156" s="72">
        <v>173</v>
      </c>
      <c r="C156" s="73">
        <v>39</v>
      </c>
      <c r="D156" s="73">
        <v>6</v>
      </c>
      <c r="E156" s="73">
        <v>5</v>
      </c>
      <c r="F156" s="73">
        <v>7</v>
      </c>
      <c r="G156" s="73">
        <v>2</v>
      </c>
      <c r="H156" s="74">
        <v>0</v>
      </c>
      <c r="I156" s="75">
        <f t="shared" ref="I156:I159" si="164">SUM(B156:H156)</f>
        <v>232</v>
      </c>
      <c r="K156" s="72">
        <v>15</v>
      </c>
      <c r="L156" s="73">
        <v>1</v>
      </c>
      <c r="M156" s="73">
        <v>0</v>
      </c>
      <c r="N156" s="73">
        <v>0</v>
      </c>
      <c r="O156" s="73">
        <v>1</v>
      </c>
      <c r="P156" s="73">
        <v>0</v>
      </c>
      <c r="Q156" s="74">
        <v>1</v>
      </c>
      <c r="R156" s="75">
        <f t="shared" ref="R156:R159" si="165">SUM(K156:Q156)</f>
        <v>18</v>
      </c>
      <c r="T156" s="72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4">
        <v>0</v>
      </c>
      <c r="AA156" s="75">
        <f>SUM(T156:Z156)</f>
        <v>0</v>
      </c>
      <c r="AC156" s="75">
        <f>SUM(I156+R156+AA156)</f>
        <v>250</v>
      </c>
    </row>
    <row r="157" spans="1:29" s="64" customFormat="1" ht="15.75" customHeight="1">
      <c r="A157" s="76">
        <v>0.38541666666666702</v>
      </c>
      <c r="B157" s="77">
        <v>202</v>
      </c>
      <c r="C157" s="64">
        <v>28</v>
      </c>
      <c r="D157" s="64">
        <v>1</v>
      </c>
      <c r="E157" s="64">
        <v>1</v>
      </c>
      <c r="F157" s="64">
        <v>10</v>
      </c>
      <c r="G157" s="64">
        <v>2</v>
      </c>
      <c r="H157" s="78">
        <v>1</v>
      </c>
      <c r="I157" s="79">
        <f t="shared" si="164"/>
        <v>245</v>
      </c>
      <c r="K157" s="77">
        <v>13</v>
      </c>
      <c r="L157" s="64">
        <v>2</v>
      </c>
      <c r="M157" s="64">
        <v>0</v>
      </c>
      <c r="N157" s="64">
        <v>0</v>
      </c>
      <c r="O157" s="64">
        <v>1</v>
      </c>
      <c r="P157" s="64">
        <v>0</v>
      </c>
      <c r="Q157" s="78">
        <v>0</v>
      </c>
      <c r="R157" s="79">
        <f t="shared" si="165"/>
        <v>16</v>
      </c>
      <c r="T157" s="77">
        <v>0</v>
      </c>
      <c r="U157" s="64">
        <v>0</v>
      </c>
      <c r="V157" s="64">
        <v>0</v>
      </c>
      <c r="W157" s="64">
        <v>0</v>
      </c>
      <c r="X157" s="64">
        <v>0</v>
      </c>
      <c r="Y157" s="64">
        <v>0</v>
      </c>
      <c r="Z157" s="78">
        <v>0</v>
      </c>
      <c r="AA157" s="79">
        <f>SUM(T157:Z157)</f>
        <v>0</v>
      </c>
      <c r="AC157" s="79">
        <f>SUM(I157+R157+AA157)</f>
        <v>261</v>
      </c>
    </row>
    <row r="158" spans="1:29" s="64" customFormat="1" ht="15.75" customHeight="1">
      <c r="A158" s="76">
        <v>0.39583333333333298</v>
      </c>
      <c r="B158" s="77">
        <v>210</v>
      </c>
      <c r="C158" s="64">
        <v>29</v>
      </c>
      <c r="D158" s="64">
        <v>3</v>
      </c>
      <c r="E158" s="64">
        <v>2</v>
      </c>
      <c r="F158" s="64">
        <v>9</v>
      </c>
      <c r="G158" s="64">
        <v>1</v>
      </c>
      <c r="H158" s="78">
        <v>0</v>
      </c>
      <c r="I158" s="79">
        <f t="shared" si="164"/>
        <v>254</v>
      </c>
      <c r="K158" s="77">
        <v>9</v>
      </c>
      <c r="L158" s="64">
        <v>4</v>
      </c>
      <c r="M158" s="64">
        <v>0</v>
      </c>
      <c r="N158" s="64">
        <v>0</v>
      </c>
      <c r="O158" s="64">
        <v>1</v>
      </c>
      <c r="P158" s="64">
        <v>0</v>
      </c>
      <c r="Q158" s="78">
        <v>0</v>
      </c>
      <c r="R158" s="79">
        <f t="shared" si="165"/>
        <v>14</v>
      </c>
      <c r="T158" s="77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78">
        <v>0</v>
      </c>
      <c r="AA158" s="79">
        <f>SUM(T158:Z158)</f>
        <v>0</v>
      </c>
      <c r="AC158" s="79">
        <f>SUM(I158+R158+AA158)</f>
        <v>268</v>
      </c>
    </row>
    <row r="159" spans="1:29" s="64" customFormat="1" ht="15.75" customHeight="1">
      <c r="A159" s="80">
        <v>0.40625</v>
      </c>
      <c r="B159" s="81">
        <v>225</v>
      </c>
      <c r="C159" s="82">
        <v>31</v>
      </c>
      <c r="D159" s="82">
        <v>4</v>
      </c>
      <c r="E159" s="82">
        <v>2</v>
      </c>
      <c r="F159" s="82">
        <v>11</v>
      </c>
      <c r="G159" s="82">
        <v>1</v>
      </c>
      <c r="H159" s="83">
        <v>0</v>
      </c>
      <c r="I159" s="84">
        <f t="shared" si="164"/>
        <v>274</v>
      </c>
      <c r="K159" s="81">
        <v>15</v>
      </c>
      <c r="L159" s="82">
        <v>1</v>
      </c>
      <c r="M159" s="82">
        <v>1</v>
      </c>
      <c r="N159" s="82">
        <v>0</v>
      </c>
      <c r="O159" s="82">
        <v>1</v>
      </c>
      <c r="P159" s="82">
        <v>0</v>
      </c>
      <c r="Q159" s="83">
        <v>0</v>
      </c>
      <c r="R159" s="84">
        <f t="shared" si="165"/>
        <v>18</v>
      </c>
      <c r="T159" s="81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3">
        <v>0</v>
      </c>
      <c r="AA159" s="84">
        <f>SUM(T159:Z159)</f>
        <v>0</v>
      </c>
      <c r="AC159" s="84">
        <f>SUM(I159+R159+AA159)</f>
        <v>292</v>
      </c>
    </row>
    <row r="160" spans="1:29" s="64" customFormat="1" ht="15.75" customHeight="1">
      <c r="A160" s="85" t="s">
        <v>136</v>
      </c>
      <c r="B160" s="86">
        <f t="shared" ref="B160:I160" si="166">SUM(B156:B159)</f>
        <v>810</v>
      </c>
      <c r="C160" s="87">
        <f t="shared" si="166"/>
        <v>127</v>
      </c>
      <c r="D160" s="87">
        <f t="shared" si="166"/>
        <v>14</v>
      </c>
      <c r="E160" s="87">
        <f t="shared" si="166"/>
        <v>10</v>
      </c>
      <c r="F160" s="87">
        <f t="shared" si="166"/>
        <v>37</v>
      </c>
      <c r="G160" s="87">
        <f t="shared" si="166"/>
        <v>6</v>
      </c>
      <c r="H160" s="88">
        <f t="shared" si="166"/>
        <v>1</v>
      </c>
      <c r="I160" s="85">
        <f t="shared" si="166"/>
        <v>1005</v>
      </c>
      <c r="K160" s="86">
        <f t="shared" ref="K160:R160" si="167">SUM(K156:K159)</f>
        <v>52</v>
      </c>
      <c r="L160" s="87">
        <f t="shared" si="167"/>
        <v>8</v>
      </c>
      <c r="M160" s="87">
        <f t="shared" si="167"/>
        <v>1</v>
      </c>
      <c r="N160" s="87">
        <f t="shared" si="167"/>
        <v>0</v>
      </c>
      <c r="O160" s="87">
        <f t="shared" si="167"/>
        <v>4</v>
      </c>
      <c r="P160" s="87">
        <f t="shared" si="167"/>
        <v>0</v>
      </c>
      <c r="Q160" s="88">
        <f t="shared" si="167"/>
        <v>1</v>
      </c>
      <c r="R160" s="85">
        <f t="shared" si="167"/>
        <v>66</v>
      </c>
      <c r="T160" s="86">
        <f t="shared" ref="T160:Z160" si="168">SUM(T156:T159)</f>
        <v>0</v>
      </c>
      <c r="U160" s="87">
        <f t="shared" si="168"/>
        <v>0</v>
      </c>
      <c r="V160" s="87">
        <f t="shared" si="168"/>
        <v>0</v>
      </c>
      <c r="W160" s="87">
        <f t="shared" si="168"/>
        <v>0</v>
      </c>
      <c r="X160" s="87">
        <f t="shared" si="168"/>
        <v>0</v>
      </c>
      <c r="Y160" s="87">
        <f t="shared" si="168"/>
        <v>0</v>
      </c>
      <c r="Z160" s="88">
        <f t="shared" si="168"/>
        <v>0</v>
      </c>
      <c r="AA160" s="85">
        <f t="shared" ref="AA160" si="169">SUM(AA156:AA159)</f>
        <v>0</v>
      </c>
      <c r="AC160" s="85">
        <f>SUM(AC156:AC159)</f>
        <v>1071</v>
      </c>
    </row>
    <row r="161" spans="1:29" s="64" customFormat="1" ht="15.75" customHeight="1">
      <c r="A161" s="71">
        <v>0.41666666666666702</v>
      </c>
      <c r="B161" s="72">
        <v>281</v>
      </c>
      <c r="C161" s="73">
        <v>30</v>
      </c>
      <c r="D161" s="73">
        <v>3</v>
      </c>
      <c r="E161" s="73">
        <v>3</v>
      </c>
      <c r="F161" s="73">
        <v>10</v>
      </c>
      <c r="G161" s="73">
        <v>3</v>
      </c>
      <c r="H161" s="74">
        <v>1</v>
      </c>
      <c r="I161" s="75">
        <f t="shared" ref="I161:I164" si="170">SUM(B161:H161)</f>
        <v>331</v>
      </c>
      <c r="K161" s="72">
        <v>15</v>
      </c>
      <c r="L161" s="73">
        <v>2</v>
      </c>
      <c r="M161" s="73">
        <v>0</v>
      </c>
      <c r="N161" s="73">
        <v>0</v>
      </c>
      <c r="O161" s="73">
        <v>1</v>
      </c>
      <c r="P161" s="73">
        <v>0</v>
      </c>
      <c r="Q161" s="74">
        <v>0</v>
      </c>
      <c r="R161" s="75">
        <f t="shared" ref="R161:R164" si="171">SUM(K161:Q161)</f>
        <v>18</v>
      </c>
      <c r="T161" s="72">
        <v>1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4">
        <v>0</v>
      </c>
      <c r="AA161" s="75">
        <f>SUM(T161:Z161)</f>
        <v>1</v>
      </c>
      <c r="AC161" s="75">
        <f>SUM(I161+R161+AA161)</f>
        <v>350</v>
      </c>
    </row>
    <row r="162" spans="1:29" s="64" customFormat="1" ht="15.75" customHeight="1">
      <c r="A162" s="76">
        <v>0.42708333333333298</v>
      </c>
      <c r="B162" s="77">
        <v>269</v>
      </c>
      <c r="C162" s="64">
        <v>42</v>
      </c>
      <c r="D162" s="64">
        <v>7</v>
      </c>
      <c r="E162" s="64">
        <v>1</v>
      </c>
      <c r="F162" s="64">
        <v>8</v>
      </c>
      <c r="G162" s="64">
        <v>1</v>
      </c>
      <c r="H162" s="78">
        <v>0</v>
      </c>
      <c r="I162" s="79">
        <f t="shared" si="170"/>
        <v>328</v>
      </c>
      <c r="K162" s="77">
        <v>10</v>
      </c>
      <c r="L162" s="64">
        <v>3</v>
      </c>
      <c r="M162" s="64">
        <v>0</v>
      </c>
      <c r="N162" s="64">
        <v>0</v>
      </c>
      <c r="O162" s="64">
        <v>1</v>
      </c>
      <c r="P162" s="64">
        <v>0</v>
      </c>
      <c r="Q162" s="78">
        <v>0</v>
      </c>
      <c r="R162" s="79">
        <f t="shared" si="171"/>
        <v>14</v>
      </c>
      <c r="T162" s="77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78">
        <v>0</v>
      </c>
      <c r="AA162" s="79">
        <f>SUM(T162:Z162)</f>
        <v>0</v>
      </c>
      <c r="AC162" s="79">
        <f>SUM(I162+R162+AA162)</f>
        <v>342</v>
      </c>
    </row>
    <row r="163" spans="1:29" s="64" customFormat="1" ht="15.75" customHeight="1">
      <c r="A163" s="76">
        <v>0.4375</v>
      </c>
      <c r="B163" s="77">
        <v>261</v>
      </c>
      <c r="C163" s="64">
        <v>39</v>
      </c>
      <c r="D163" s="64">
        <v>2</v>
      </c>
      <c r="E163" s="64">
        <v>1</v>
      </c>
      <c r="F163" s="64">
        <v>8</v>
      </c>
      <c r="G163" s="64">
        <v>3</v>
      </c>
      <c r="H163" s="78">
        <v>0</v>
      </c>
      <c r="I163" s="79">
        <f t="shared" si="170"/>
        <v>314</v>
      </c>
      <c r="K163" s="77">
        <v>8</v>
      </c>
      <c r="L163" s="64">
        <v>6</v>
      </c>
      <c r="M163" s="64">
        <v>0</v>
      </c>
      <c r="N163" s="64">
        <v>0</v>
      </c>
      <c r="O163" s="64">
        <v>1</v>
      </c>
      <c r="P163" s="64">
        <v>0</v>
      </c>
      <c r="Q163" s="78">
        <v>0</v>
      </c>
      <c r="R163" s="79">
        <f t="shared" si="171"/>
        <v>15</v>
      </c>
      <c r="T163" s="77"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78">
        <v>0</v>
      </c>
      <c r="AA163" s="79">
        <f>SUM(T163:Z163)</f>
        <v>0</v>
      </c>
      <c r="AC163" s="79">
        <f>SUM(I163+R163+AA163)</f>
        <v>329</v>
      </c>
    </row>
    <row r="164" spans="1:29" s="64" customFormat="1" ht="15.75" customHeight="1">
      <c r="A164" s="80">
        <v>0.44791666666666702</v>
      </c>
      <c r="B164" s="81">
        <v>260</v>
      </c>
      <c r="C164" s="82">
        <v>31</v>
      </c>
      <c r="D164" s="82">
        <v>1</v>
      </c>
      <c r="E164" s="82">
        <v>1</v>
      </c>
      <c r="F164" s="82">
        <v>9</v>
      </c>
      <c r="G164" s="82">
        <v>4</v>
      </c>
      <c r="H164" s="83">
        <v>0</v>
      </c>
      <c r="I164" s="84">
        <f t="shared" si="170"/>
        <v>306</v>
      </c>
      <c r="K164" s="81">
        <v>13</v>
      </c>
      <c r="L164" s="82">
        <v>1</v>
      </c>
      <c r="M164" s="82">
        <v>0</v>
      </c>
      <c r="N164" s="82">
        <v>0</v>
      </c>
      <c r="O164" s="82">
        <v>1</v>
      </c>
      <c r="P164" s="82">
        <v>1</v>
      </c>
      <c r="Q164" s="83">
        <v>0</v>
      </c>
      <c r="R164" s="84">
        <f t="shared" si="171"/>
        <v>16</v>
      </c>
      <c r="T164" s="81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3">
        <v>0</v>
      </c>
      <c r="AA164" s="84">
        <f>SUM(T164:Z164)</f>
        <v>0</v>
      </c>
      <c r="AC164" s="84">
        <f>SUM(I164+R164+AA164)</f>
        <v>322</v>
      </c>
    </row>
    <row r="165" spans="1:29" s="64" customFormat="1" ht="15.75" customHeight="1">
      <c r="A165" s="85" t="s">
        <v>136</v>
      </c>
      <c r="B165" s="86">
        <f t="shared" ref="B165:I165" si="172">SUM(B161:B164)</f>
        <v>1071</v>
      </c>
      <c r="C165" s="87">
        <f t="shared" si="172"/>
        <v>142</v>
      </c>
      <c r="D165" s="87">
        <f t="shared" si="172"/>
        <v>13</v>
      </c>
      <c r="E165" s="87">
        <f t="shared" si="172"/>
        <v>6</v>
      </c>
      <c r="F165" s="87">
        <f t="shared" si="172"/>
        <v>35</v>
      </c>
      <c r="G165" s="87">
        <f t="shared" si="172"/>
        <v>11</v>
      </c>
      <c r="H165" s="88">
        <f t="shared" si="172"/>
        <v>1</v>
      </c>
      <c r="I165" s="85">
        <f t="shared" si="172"/>
        <v>1279</v>
      </c>
      <c r="K165" s="86">
        <f t="shared" ref="K165:R165" si="173">SUM(K161:K164)</f>
        <v>46</v>
      </c>
      <c r="L165" s="87">
        <f t="shared" si="173"/>
        <v>12</v>
      </c>
      <c r="M165" s="87">
        <f t="shared" si="173"/>
        <v>0</v>
      </c>
      <c r="N165" s="87">
        <f t="shared" si="173"/>
        <v>0</v>
      </c>
      <c r="O165" s="87">
        <f t="shared" si="173"/>
        <v>4</v>
      </c>
      <c r="P165" s="87">
        <f t="shared" si="173"/>
        <v>1</v>
      </c>
      <c r="Q165" s="88">
        <f t="shared" si="173"/>
        <v>0</v>
      </c>
      <c r="R165" s="85">
        <f t="shared" si="173"/>
        <v>63</v>
      </c>
      <c r="T165" s="86">
        <f t="shared" ref="T165:Z165" si="174">SUM(T161:T164)</f>
        <v>1</v>
      </c>
      <c r="U165" s="87">
        <f t="shared" si="174"/>
        <v>0</v>
      </c>
      <c r="V165" s="87">
        <f t="shared" si="174"/>
        <v>0</v>
      </c>
      <c r="W165" s="87">
        <f t="shared" si="174"/>
        <v>0</v>
      </c>
      <c r="X165" s="87">
        <f t="shared" si="174"/>
        <v>0</v>
      </c>
      <c r="Y165" s="87">
        <f t="shared" si="174"/>
        <v>0</v>
      </c>
      <c r="Z165" s="88">
        <f t="shared" si="174"/>
        <v>0</v>
      </c>
      <c r="AA165" s="85">
        <f t="shared" ref="AA165" si="175">SUM(AA161:AA164)</f>
        <v>1</v>
      </c>
      <c r="AC165" s="85">
        <f>SUM(AC161:AC164)</f>
        <v>1343</v>
      </c>
    </row>
    <row r="166" spans="1:29" s="64" customFormat="1" ht="15.75" customHeight="1">
      <c r="A166" s="71">
        <v>0.45833333333333298</v>
      </c>
      <c r="B166" s="72">
        <v>272</v>
      </c>
      <c r="C166" s="73">
        <v>36</v>
      </c>
      <c r="D166" s="73">
        <v>1</v>
      </c>
      <c r="E166" s="73">
        <v>4</v>
      </c>
      <c r="F166" s="73">
        <v>7</v>
      </c>
      <c r="G166" s="73">
        <v>2</v>
      </c>
      <c r="H166" s="74">
        <v>0</v>
      </c>
      <c r="I166" s="75">
        <f t="shared" ref="I166:I169" si="176">SUM(B166:H166)</f>
        <v>322</v>
      </c>
      <c r="K166" s="72">
        <v>14</v>
      </c>
      <c r="L166" s="73">
        <v>1</v>
      </c>
      <c r="M166" s="73">
        <v>0</v>
      </c>
      <c r="N166" s="73">
        <v>0</v>
      </c>
      <c r="O166" s="73">
        <v>1</v>
      </c>
      <c r="P166" s="73">
        <v>0</v>
      </c>
      <c r="Q166" s="74">
        <v>0</v>
      </c>
      <c r="R166" s="75">
        <f t="shared" ref="R166:R169" si="177">SUM(K166:Q166)</f>
        <v>16</v>
      </c>
      <c r="T166" s="72">
        <v>0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4">
        <v>0</v>
      </c>
      <c r="AA166" s="75">
        <f>SUM(T166:Z166)</f>
        <v>0</v>
      </c>
      <c r="AC166" s="75">
        <f>SUM(I166+R166+AA166)</f>
        <v>338</v>
      </c>
    </row>
    <row r="167" spans="1:29" s="64" customFormat="1" ht="15.75" customHeight="1">
      <c r="A167" s="76">
        <v>0.46875</v>
      </c>
      <c r="B167" s="77">
        <v>247</v>
      </c>
      <c r="C167" s="64">
        <v>51</v>
      </c>
      <c r="D167" s="64">
        <v>2</v>
      </c>
      <c r="E167" s="64">
        <v>1</v>
      </c>
      <c r="F167" s="64">
        <v>7</v>
      </c>
      <c r="G167" s="64">
        <v>3</v>
      </c>
      <c r="H167" s="78">
        <v>0</v>
      </c>
      <c r="I167" s="79">
        <f t="shared" si="176"/>
        <v>311</v>
      </c>
      <c r="K167" s="77">
        <v>15</v>
      </c>
      <c r="L167" s="64">
        <v>2</v>
      </c>
      <c r="M167" s="64">
        <v>1</v>
      </c>
      <c r="N167" s="64">
        <v>1</v>
      </c>
      <c r="O167" s="64">
        <v>1</v>
      </c>
      <c r="P167" s="64">
        <v>0</v>
      </c>
      <c r="Q167" s="78">
        <v>0</v>
      </c>
      <c r="R167" s="79">
        <f t="shared" si="177"/>
        <v>20</v>
      </c>
      <c r="T167" s="77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78">
        <v>0</v>
      </c>
      <c r="AA167" s="79">
        <f>SUM(T167:Z167)</f>
        <v>0</v>
      </c>
      <c r="AC167" s="79">
        <f>SUM(I167+R167+AA167)</f>
        <v>331</v>
      </c>
    </row>
    <row r="168" spans="1:29" s="64" customFormat="1" ht="15.75" customHeight="1">
      <c r="A168" s="76">
        <v>0.47916666666666702</v>
      </c>
      <c r="B168" s="77">
        <v>298</v>
      </c>
      <c r="C168" s="64">
        <v>33</v>
      </c>
      <c r="D168" s="64">
        <v>2</v>
      </c>
      <c r="E168" s="64">
        <v>0</v>
      </c>
      <c r="F168" s="64">
        <v>6</v>
      </c>
      <c r="G168" s="64">
        <v>2</v>
      </c>
      <c r="H168" s="78">
        <v>0</v>
      </c>
      <c r="I168" s="79">
        <f t="shared" si="176"/>
        <v>341</v>
      </c>
      <c r="K168" s="77">
        <v>14</v>
      </c>
      <c r="L168" s="64">
        <v>3</v>
      </c>
      <c r="M168" s="64">
        <v>0</v>
      </c>
      <c r="N168" s="64">
        <v>0</v>
      </c>
      <c r="O168" s="64">
        <v>1</v>
      </c>
      <c r="P168" s="64">
        <v>0</v>
      </c>
      <c r="Q168" s="78">
        <v>0</v>
      </c>
      <c r="R168" s="79">
        <f t="shared" si="177"/>
        <v>18</v>
      </c>
      <c r="T168" s="77">
        <v>0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78">
        <v>0</v>
      </c>
      <c r="AA168" s="79">
        <f>SUM(T168:Z168)</f>
        <v>0</v>
      </c>
      <c r="AC168" s="79">
        <f>SUM(I168+R168+AA168)</f>
        <v>359</v>
      </c>
    </row>
    <row r="169" spans="1:29" s="64" customFormat="1" ht="15.75" customHeight="1">
      <c r="A169" s="80">
        <v>0.48958333333333298</v>
      </c>
      <c r="B169" s="81">
        <v>231</v>
      </c>
      <c r="C169" s="82">
        <v>31</v>
      </c>
      <c r="D169" s="82">
        <v>3</v>
      </c>
      <c r="E169" s="82">
        <v>1</v>
      </c>
      <c r="F169" s="82">
        <v>8</v>
      </c>
      <c r="G169" s="82">
        <v>2</v>
      </c>
      <c r="H169" s="83">
        <v>0</v>
      </c>
      <c r="I169" s="84">
        <f t="shared" si="176"/>
        <v>276</v>
      </c>
      <c r="K169" s="81">
        <v>10</v>
      </c>
      <c r="L169" s="82">
        <v>2</v>
      </c>
      <c r="M169" s="82">
        <v>0</v>
      </c>
      <c r="N169" s="82">
        <v>0</v>
      </c>
      <c r="O169" s="82">
        <v>1</v>
      </c>
      <c r="P169" s="82">
        <v>0</v>
      </c>
      <c r="Q169" s="83">
        <v>0</v>
      </c>
      <c r="R169" s="84">
        <f t="shared" si="177"/>
        <v>13</v>
      </c>
      <c r="T169" s="81">
        <v>0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3">
        <v>0</v>
      </c>
      <c r="AA169" s="84">
        <f>SUM(T169:Z169)</f>
        <v>0</v>
      </c>
      <c r="AC169" s="84">
        <f>SUM(I169+R169+AA169)</f>
        <v>289</v>
      </c>
    </row>
    <row r="170" spans="1:29" s="64" customFormat="1" ht="15.75" customHeight="1">
      <c r="A170" s="85" t="s">
        <v>136</v>
      </c>
      <c r="B170" s="86">
        <f t="shared" ref="B170:I170" si="178">SUM(B166:B169)</f>
        <v>1048</v>
      </c>
      <c r="C170" s="87">
        <f t="shared" si="178"/>
        <v>151</v>
      </c>
      <c r="D170" s="87">
        <f t="shared" si="178"/>
        <v>8</v>
      </c>
      <c r="E170" s="87">
        <f t="shared" si="178"/>
        <v>6</v>
      </c>
      <c r="F170" s="87">
        <f t="shared" si="178"/>
        <v>28</v>
      </c>
      <c r="G170" s="87">
        <f t="shared" si="178"/>
        <v>9</v>
      </c>
      <c r="H170" s="88">
        <f t="shared" si="178"/>
        <v>0</v>
      </c>
      <c r="I170" s="85">
        <f t="shared" si="178"/>
        <v>1250</v>
      </c>
      <c r="K170" s="86">
        <f t="shared" ref="K170:R170" si="179">SUM(K166:K169)</f>
        <v>53</v>
      </c>
      <c r="L170" s="87">
        <f t="shared" si="179"/>
        <v>8</v>
      </c>
      <c r="M170" s="87">
        <f t="shared" si="179"/>
        <v>1</v>
      </c>
      <c r="N170" s="87">
        <f t="shared" si="179"/>
        <v>1</v>
      </c>
      <c r="O170" s="87">
        <f t="shared" si="179"/>
        <v>4</v>
      </c>
      <c r="P170" s="87">
        <f t="shared" si="179"/>
        <v>0</v>
      </c>
      <c r="Q170" s="88">
        <f t="shared" si="179"/>
        <v>0</v>
      </c>
      <c r="R170" s="85">
        <f t="shared" si="179"/>
        <v>67</v>
      </c>
      <c r="T170" s="86">
        <f t="shared" ref="T170:Z170" si="180">SUM(T166:T169)</f>
        <v>0</v>
      </c>
      <c r="U170" s="87">
        <f t="shared" si="180"/>
        <v>0</v>
      </c>
      <c r="V170" s="87">
        <f t="shared" si="180"/>
        <v>0</v>
      </c>
      <c r="W170" s="87">
        <f t="shared" si="180"/>
        <v>0</v>
      </c>
      <c r="X170" s="87">
        <f t="shared" si="180"/>
        <v>0</v>
      </c>
      <c r="Y170" s="87">
        <f t="shared" si="180"/>
        <v>0</v>
      </c>
      <c r="Z170" s="88">
        <f t="shared" si="180"/>
        <v>0</v>
      </c>
      <c r="AA170" s="85">
        <f t="shared" ref="AA170" si="181">SUM(AA166:AA169)</f>
        <v>0</v>
      </c>
      <c r="AC170" s="85">
        <f>SUM(AC166:AC169)</f>
        <v>1317</v>
      </c>
    </row>
    <row r="171" spans="1:29" s="64" customFormat="1" ht="15.75" customHeight="1">
      <c r="A171" s="71">
        <v>0.5</v>
      </c>
      <c r="B171" s="72">
        <v>271</v>
      </c>
      <c r="C171" s="73">
        <v>39</v>
      </c>
      <c r="D171" s="73">
        <v>1</v>
      </c>
      <c r="E171" s="73">
        <v>2</v>
      </c>
      <c r="F171" s="73">
        <v>8</v>
      </c>
      <c r="G171" s="73">
        <v>3</v>
      </c>
      <c r="H171" s="74">
        <v>0</v>
      </c>
      <c r="I171" s="75">
        <f t="shared" ref="I171:I174" si="182">SUM(B171:H171)</f>
        <v>324</v>
      </c>
      <c r="K171" s="72">
        <v>14</v>
      </c>
      <c r="L171" s="73">
        <v>3</v>
      </c>
      <c r="M171" s="73">
        <v>0</v>
      </c>
      <c r="N171" s="73">
        <v>0</v>
      </c>
      <c r="O171" s="73">
        <v>1</v>
      </c>
      <c r="P171" s="73">
        <v>1</v>
      </c>
      <c r="Q171" s="74">
        <v>0</v>
      </c>
      <c r="R171" s="75">
        <f t="shared" ref="R171:R174" si="183">SUM(K171:Q171)</f>
        <v>19</v>
      </c>
      <c r="T171" s="72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  <c r="Z171" s="74">
        <v>0</v>
      </c>
      <c r="AA171" s="75">
        <f>SUM(T171:Z171)</f>
        <v>0</v>
      </c>
      <c r="AC171" s="75">
        <f>SUM(I171+R171+AA171)</f>
        <v>343</v>
      </c>
    </row>
    <row r="172" spans="1:29" s="64" customFormat="1" ht="15.75" customHeight="1">
      <c r="A172" s="76">
        <v>0.51041666666666696</v>
      </c>
      <c r="B172" s="77">
        <v>279</v>
      </c>
      <c r="C172" s="64">
        <v>35</v>
      </c>
      <c r="D172" s="64">
        <v>1</v>
      </c>
      <c r="E172" s="64">
        <v>0</v>
      </c>
      <c r="F172" s="64">
        <v>8</v>
      </c>
      <c r="G172" s="64">
        <v>8</v>
      </c>
      <c r="H172" s="78">
        <v>0</v>
      </c>
      <c r="I172" s="79">
        <f t="shared" si="182"/>
        <v>331</v>
      </c>
      <c r="K172" s="77">
        <v>13</v>
      </c>
      <c r="L172" s="64">
        <v>2</v>
      </c>
      <c r="M172" s="64">
        <v>0</v>
      </c>
      <c r="N172" s="64">
        <v>0</v>
      </c>
      <c r="O172" s="64">
        <v>1</v>
      </c>
      <c r="P172" s="64">
        <v>2</v>
      </c>
      <c r="Q172" s="78">
        <v>0</v>
      </c>
      <c r="R172" s="79">
        <f t="shared" si="183"/>
        <v>18</v>
      </c>
      <c r="T172" s="77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78">
        <v>0</v>
      </c>
      <c r="AA172" s="79">
        <f>SUM(T172:Z172)</f>
        <v>0</v>
      </c>
      <c r="AC172" s="79">
        <f>SUM(I172+R172+AA172)</f>
        <v>349</v>
      </c>
    </row>
    <row r="173" spans="1:29" s="64" customFormat="1" ht="15.75" customHeight="1">
      <c r="A173" s="76">
        <v>0.52083333333333304</v>
      </c>
      <c r="B173" s="77">
        <v>278</v>
      </c>
      <c r="C173" s="64">
        <v>35</v>
      </c>
      <c r="D173" s="64">
        <v>1</v>
      </c>
      <c r="E173" s="64">
        <v>0</v>
      </c>
      <c r="F173" s="64">
        <v>8</v>
      </c>
      <c r="G173" s="64">
        <v>3</v>
      </c>
      <c r="H173" s="78">
        <v>0</v>
      </c>
      <c r="I173" s="79">
        <f t="shared" si="182"/>
        <v>325</v>
      </c>
      <c r="K173" s="77">
        <v>13</v>
      </c>
      <c r="L173" s="64">
        <v>1</v>
      </c>
      <c r="M173" s="64">
        <v>0</v>
      </c>
      <c r="N173" s="64">
        <v>0</v>
      </c>
      <c r="O173" s="64">
        <v>1</v>
      </c>
      <c r="P173" s="64">
        <v>0</v>
      </c>
      <c r="Q173" s="78">
        <v>0</v>
      </c>
      <c r="R173" s="79">
        <f t="shared" si="183"/>
        <v>15</v>
      </c>
      <c r="T173" s="77">
        <v>0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78">
        <v>0</v>
      </c>
      <c r="AA173" s="79">
        <f>SUM(T173:Z173)</f>
        <v>0</v>
      </c>
      <c r="AC173" s="79">
        <f>SUM(I173+R173+AA173)</f>
        <v>340</v>
      </c>
    </row>
    <row r="174" spans="1:29" s="64" customFormat="1" ht="15.75" customHeight="1">
      <c r="A174" s="80">
        <v>0.53125</v>
      </c>
      <c r="B174" s="81">
        <v>299</v>
      </c>
      <c r="C174" s="82">
        <v>36</v>
      </c>
      <c r="D174" s="82">
        <v>0</v>
      </c>
      <c r="E174" s="82">
        <v>2</v>
      </c>
      <c r="F174" s="82">
        <v>7</v>
      </c>
      <c r="G174" s="82">
        <v>2</v>
      </c>
      <c r="H174" s="83">
        <v>0</v>
      </c>
      <c r="I174" s="84">
        <f t="shared" si="182"/>
        <v>346</v>
      </c>
      <c r="K174" s="81">
        <v>6</v>
      </c>
      <c r="L174" s="82">
        <v>2</v>
      </c>
      <c r="M174" s="82">
        <v>0</v>
      </c>
      <c r="N174" s="82">
        <v>0</v>
      </c>
      <c r="O174" s="82">
        <v>1</v>
      </c>
      <c r="P174" s="82">
        <v>1</v>
      </c>
      <c r="Q174" s="83">
        <v>0</v>
      </c>
      <c r="R174" s="84">
        <f t="shared" si="183"/>
        <v>10</v>
      </c>
      <c r="T174" s="81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3">
        <v>0</v>
      </c>
      <c r="AA174" s="84">
        <f>SUM(T174:Z174)</f>
        <v>0</v>
      </c>
      <c r="AC174" s="84">
        <f>SUM(I174+R174+AA174)</f>
        <v>356</v>
      </c>
    </row>
    <row r="175" spans="1:29" s="64" customFormat="1" ht="15.75" customHeight="1">
      <c r="A175" s="85" t="s">
        <v>136</v>
      </c>
      <c r="B175" s="86">
        <f t="shared" ref="B175:I175" si="184">SUM(B171:B174)</f>
        <v>1127</v>
      </c>
      <c r="C175" s="87">
        <f t="shared" si="184"/>
        <v>145</v>
      </c>
      <c r="D175" s="87">
        <f t="shared" si="184"/>
        <v>3</v>
      </c>
      <c r="E175" s="87">
        <f t="shared" si="184"/>
        <v>4</v>
      </c>
      <c r="F175" s="87">
        <f t="shared" si="184"/>
        <v>31</v>
      </c>
      <c r="G175" s="87">
        <f t="shared" si="184"/>
        <v>16</v>
      </c>
      <c r="H175" s="88">
        <f t="shared" si="184"/>
        <v>0</v>
      </c>
      <c r="I175" s="85">
        <f t="shared" si="184"/>
        <v>1326</v>
      </c>
      <c r="K175" s="86">
        <f t="shared" ref="K175:R175" si="185">SUM(K171:K174)</f>
        <v>46</v>
      </c>
      <c r="L175" s="87">
        <f t="shared" si="185"/>
        <v>8</v>
      </c>
      <c r="M175" s="87">
        <f t="shared" si="185"/>
        <v>0</v>
      </c>
      <c r="N175" s="87">
        <f t="shared" si="185"/>
        <v>0</v>
      </c>
      <c r="O175" s="87">
        <f t="shared" si="185"/>
        <v>4</v>
      </c>
      <c r="P175" s="87">
        <f t="shared" si="185"/>
        <v>4</v>
      </c>
      <c r="Q175" s="88">
        <f t="shared" si="185"/>
        <v>0</v>
      </c>
      <c r="R175" s="85">
        <f t="shared" si="185"/>
        <v>62</v>
      </c>
      <c r="T175" s="86">
        <f t="shared" ref="T175:Z175" si="186">SUM(T171:T174)</f>
        <v>0</v>
      </c>
      <c r="U175" s="87">
        <f t="shared" si="186"/>
        <v>0</v>
      </c>
      <c r="V175" s="87">
        <f t="shared" si="186"/>
        <v>0</v>
      </c>
      <c r="W175" s="87">
        <f t="shared" si="186"/>
        <v>0</v>
      </c>
      <c r="X175" s="87">
        <f t="shared" si="186"/>
        <v>0</v>
      </c>
      <c r="Y175" s="87">
        <f t="shared" si="186"/>
        <v>0</v>
      </c>
      <c r="Z175" s="88">
        <f t="shared" si="186"/>
        <v>0</v>
      </c>
      <c r="AA175" s="85">
        <f t="shared" ref="AA175" si="187">SUM(AA171:AA174)</f>
        <v>0</v>
      </c>
      <c r="AC175" s="85">
        <f>SUM(AC171:AC174)</f>
        <v>1388</v>
      </c>
    </row>
    <row r="176" spans="1:29" s="64" customFormat="1" ht="15.75" customHeight="1">
      <c r="A176" s="71">
        <v>0.54166666666666696</v>
      </c>
      <c r="B176" s="72">
        <v>270</v>
      </c>
      <c r="C176" s="73">
        <v>41</v>
      </c>
      <c r="D176" s="73">
        <v>4</v>
      </c>
      <c r="E176" s="73">
        <v>1</v>
      </c>
      <c r="F176" s="73">
        <v>10</v>
      </c>
      <c r="G176" s="73">
        <v>1</v>
      </c>
      <c r="H176" s="74">
        <v>0</v>
      </c>
      <c r="I176" s="75">
        <f t="shared" ref="I176:I179" si="188">SUM(B176:H176)</f>
        <v>327</v>
      </c>
      <c r="K176" s="72">
        <v>13</v>
      </c>
      <c r="L176" s="73">
        <v>2</v>
      </c>
      <c r="M176" s="73">
        <v>0</v>
      </c>
      <c r="N176" s="73">
        <v>0</v>
      </c>
      <c r="O176" s="73">
        <v>1</v>
      </c>
      <c r="P176" s="73">
        <v>1</v>
      </c>
      <c r="Q176" s="74">
        <v>0</v>
      </c>
      <c r="R176" s="75">
        <f t="shared" ref="R176:R179" si="189">SUM(K176:Q176)</f>
        <v>17</v>
      </c>
      <c r="T176" s="72">
        <v>0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4">
        <v>0</v>
      </c>
      <c r="AA176" s="75">
        <f>SUM(T176:Z176)</f>
        <v>0</v>
      </c>
      <c r="AC176" s="75">
        <f>SUM(I176+R176+AA176)</f>
        <v>344</v>
      </c>
    </row>
    <row r="177" spans="1:29" s="64" customFormat="1" ht="15.75" customHeight="1">
      <c r="A177" s="76">
        <v>0.55208333333333304</v>
      </c>
      <c r="B177" s="77">
        <v>312</v>
      </c>
      <c r="C177" s="64">
        <v>36</v>
      </c>
      <c r="D177" s="64">
        <v>5</v>
      </c>
      <c r="E177" s="64">
        <v>2</v>
      </c>
      <c r="F177" s="64">
        <v>12</v>
      </c>
      <c r="G177" s="64">
        <v>6</v>
      </c>
      <c r="H177" s="78">
        <v>0</v>
      </c>
      <c r="I177" s="79">
        <f t="shared" si="188"/>
        <v>373</v>
      </c>
      <c r="K177" s="77">
        <v>15</v>
      </c>
      <c r="L177" s="64">
        <v>0</v>
      </c>
      <c r="M177" s="64">
        <v>0</v>
      </c>
      <c r="N177" s="64">
        <v>0</v>
      </c>
      <c r="O177" s="64">
        <v>1</v>
      </c>
      <c r="P177" s="64">
        <v>1</v>
      </c>
      <c r="Q177" s="78">
        <v>0</v>
      </c>
      <c r="R177" s="79">
        <f t="shared" si="189"/>
        <v>17</v>
      </c>
      <c r="T177" s="77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78">
        <v>0</v>
      </c>
      <c r="AA177" s="79">
        <f>SUM(T177:Z177)</f>
        <v>0</v>
      </c>
      <c r="AC177" s="79">
        <f>SUM(I177+R177+AA177)</f>
        <v>390</v>
      </c>
    </row>
    <row r="178" spans="1:29" s="64" customFormat="1" ht="15.75" customHeight="1">
      <c r="A178" s="76">
        <v>0.5625</v>
      </c>
      <c r="B178" s="77">
        <v>355</v>
      </c>
      <c r="C178" s="64">
        <v>33</v>
      </c>
      <c r="D178" s="64">
        <v>0</v>
      </c>
      <c r="E178" s="64">
        <v>1</v>
      </c>
      <c r="F178" s="64">
        <v>7</v>
      </c>
      <c r="G178" s="64">
        <v>6</v>
      </c>
      <c r="H178" s="78">
        <v>0</v>
      </c>
      <c r="I178" s="79">
        <f t="shared" si="188"/>
        <v>402</v>
      </c>
      <c r="K178" s="77">
        <v>9</v>
      </c>
      <c r="L178" s="64">
        <v>4</v>
      </c>
      <c r="M178" s="64">
        <v>0</v>
      </c>
      <c r="N178" s="64">
        <v>0</v>
      </c>
      <c r="O178" s="64">
        <v>1</v>
      </c>
      <c r="P178" s="64">
        <v>0</v>
      </c>
      <c r="Q178" s="78">
        <v>0</v>
      </c>
      <c r="R178" s="79">
        <f t="shared" si="189"/>
        <v>14</v>
      </c>
      <c r="T178" s="77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78">
        <v>0</v>
      </c>
      <c r="AA178" s="79">
        <f>SUM(T178:Z178)</f>
        <v>0</v>
      </c>
      <c r="AC178" s="79">
        <f>SUM(I178+R178+AA178)</f>
        <v>416</v>
      </c>
    </row>
    <row r="179" spans="1:29" s="64" customFormat="1" ht="15.75" customHeight="1">
      <c r="A179" s="80">
        <v>0.57291666666666696</v>
      </c>
      <c r="B179" s="81">
        <v>315</v>
      </c>
      <c r="C179" s="82">
        <v>42</v>
      </c>
      <c r="D179" s="82">
        <v>2</v>
      </c>
      <c r="E179" s="82">
        <v>2</v>
      </c>
      <c r="F179" s="82">
        <v>9</v>
      </c>
      <c r="G179" s="82">
        <v>3</v>
      </c>
      <c r="H179" s="83">
        <v>0</v>
      </c>
      <c r="I179" s="84">
        <f t="shared" si="188"/>
        <v>373</v>
      </c>
      <c r="K179" s="81">
        <v>15</v>
      </c>
      <c r="L179" s="82">
        <v>1</v>
      </c>
      <c r="M179" s="82">
        <v>1</v>
      </c>
      <c r="N179" s="82">
        <v>0</v>
      </c>
      <c r="O179" s="82">
        <v>1</v>
      </c>
      <c r="P179" s="82">
        <v>1</v>
      </c>
      <c r="Q179" s="83">
        <v>0</v>
      </c>
      <c r="R179" s="84">
        <f t="shared" si="189"/>
        <v>19</v>
      </c>
      <c r="T179" s="81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3">
        <v>0</v>
      </c>
      <c r="AA179" s="84">
        <f>SUM(T179:Z179)</f>
        <v>0</v>
      </c>
      <c r="AC179" s="84">
        <f>SUM(I179+R179+AA179)</f>
        <v>392</v>
      </c>
    </row>
    <row r="180" spans="1:29" s="64" customFormat="1" ht="15.75" customHeight="1">
      <c r="A180" s="85" t="s">
        <v>136</v>
      </c>
      <c r="B180" s="86">
        <f t="shared" ref="B180:I180" si="190">SUM(B176:B179)</f>
        <v>1252</v>
      </c>
      <c r="C180" s="87">
        <f t="shared" si="190"/>
        <v>152</v>
      </c>
      <c r="D180" s="87">
        <f t="shared" si="190"/>
        <v>11</v>
      </c>
      <c r="E180" s="87">
        <f t="shared" si="190"/>
        <v>6</v>
      </c>
      <c r="F180" s="87">
        <f t="shared" si="190"/>
        <v>38</v>
      </c>
      <c r="G180" s="87">
        <f t="shared" si="190"/>
        <v>16</v>
      </c>
      <c r="H180" s="88">
        <f t="shared" si="190"/>
        <v>0</v>
      </c>
      <c r="I180" s="85">
        <f t="shared" si="190"/>
        <v>1475</v>
      </c>
      <c r="K180" s="86">
        <f t="shared" ref="K180:R180" si="191">SUM(K176:K179)</f>
        <v>52</v>
      </c>
      <c r="L180" s="87">
        <f t="shared" si="191"/>
        <v>7</v>
      </c>
      <c r="M180" s="87">
        <f t="shared" si="191"/>
        <v>1</v>
      </c>
      <c r="N180" s="87">
        <f t="shared" si="191"/>
        <v>0</v>
      </c>
      <c r="O180" s="87">
        <f t="shared" si="191"/>
        <v>4</v>
      </c>
      <c r="P180" s="87">
        <f t="shared" si="191"/>
        <v>3</v>
      </c>
      <c r="Q180" s="88">
        <f t="shared" si="191"/>
        <v>0</v>
      </c>
      <c r="R180" s="85">
        <f t="shared" si="191"/>
        <v>67</v>
      </c>
      <c r="T180" s="86">
        <f t="shared" ref="T180:Z180" si="192">SUM(T176:T179)</f>
        <v>0</v>
      </c>
      <c r="U180" s="87">
        <f t="shared" si="192"/>
        <v>0</v>
      </c>
      <c r="V180" s="87">
        <f t="shared" si="192"/>
        <v>0</v>
      </c>
      <c r="W180" s="87">
        <f t="shared" si="192"/>
        <v>0</v>
      </c>
      <c r="X180" s="87">
        <f t="shared" si="192"/>
        <v>0</v>
      </c>
      <c r="Y180" s="87">
        <f t="shared" si="192"/>
        <v>0</v>
      </c>
      <c r="Z180" s="88">
        <f t="shared" si="192"/>
        <v>0</v>
      </c>
      <c r="AA180" s="85">
        <f t="shared" ref="AA180" si="193">SUM(AA176:AA179)</f>
        <v>0</v>
      </c>
      <c r="AC180" s="85">
        <f>SUM(AC176:AC179)</f>
        <v>1542</v>
      </c>
    </row>
    <row r="181" spans="1:29" s="64" customFormat="1" ht="15.75" customHeight="1">
      <c r="A181" s="71">
        <v>0.58333333333333304</v>
      </c>
      <c r="B181" s="72">
        <v>305</v>
      </c>
      <c r="C181" s="73">
        <v>40</v>
      </c>
      <c r="D181" s="73">
        <v>2</v>
      </c>
      <c r="E181" s="73">
        <v>0</v>
      </c>
      <c r="F181" s="73">
        <v>7</v>
      </c>
      <c r="G181" s="73">
        <v>5</v>
      </c>
      <c r="H181" s="74">
        <v>0</v>
      </c>
      <c r="I181" s="75">
        <f t="shared" ref="I181:I184" si="194">SUM(B181:H181)</f>
        <v>359</v>
      </c>
      <c r="K181" s="72">
        <v>23</v>
      </c>
      <c r="L181" s="73">
        <v>3</v>
      </c>
      <c r="M181" s="73">
        <v>0</v>
      </c>
      <c r="N181" s="73">
        <v>0</v>
      </c>
      <c r="O181" s="73">
        <v>1</v>
      </c>
      <c r="P181" s="73">
        <v>0</v>
      </c>
      <c r="Q181" s="74">
        <v>0</v>
      </c>
      <c r="R181" s="75">
        <f t="shared" ref="R181:R184" si="195">SUM(K181:Q181)</f>
        <v>27</v>
      </c>
      <c r="T181" s="72">
        <v>0</v>
      </c>
      <c r="U181" s="73">
        <v>0</v>
      </c>
      <c r="V181" s="73">
        <v>0</v>
      </c>
      <c r="W181" s="73">
        <v>0</v>
      </c>
      <c r="X181" s="73">
        <v>0</v>
      </c>
      <c r="Y181" s="73">
        <v>0</v>
      </c>
      <c r="Z181" s="74">
        <v>0</v>
      </c>
      <c r="AA181" s="75">
        <f>SUM(T181:Z181)</f>
        <v>0</v>
      </c>
      <c r="AC181" s="75">
        <f>SUM(I181+R181+AA181)</f>
        <v>386</v>
      </c>
    </row>
    <row r="182" spans="1:29" s="64" customFormat="1" ht="15.75" customHeight="1">
      <c r="A182" s="76">
        <v>0.59375</v>
      </c>
      <c r="B182" s="77">
        <v>342</v>
      </c>
      <c r="C182" s="64">
        <v>29</v>
      </c>
      <c r="D182" s="64">
        <v>2</v>
      </c>
      <c r="E182" s="64">
        <v>5</v>
      </c>
      <c r="F182" s="64">
        <v>7</v>
      </c>
      <c r="G182" s="64">
        <v>4</v>
      </c>
      <c r="H182" s="78">
        <v>0</v>
      </c>
      <c r="I182" s="79">
        <f t="shared" si="194"/>
        <v>389</v>
      </c>
      <c r="K182" s="77">
        <v>18</v>
      </c>
      <c r="L182" s="64">
        <v>0</v>
      </c>
      <c r="M182" s="64">
        <v>0</v>
      </c>
      <c r="N182" s="64">
        <v>0</v>
      </c>
      <c r="O182" s="64">
        <v>1</v>
      </c>
      <c r="P182" s="64">
        <v>1</v>
      </c>
      <c r="Q182" s="78">
        <v>0</v>
      </c>
      <c r="R182" s="79">
        <f t="shared" si="195"/>
        <v>20</v>
      </c>
      <c r="T182" s="77">
        <v>0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78">
        <v>0</v>
      </c>
      <c r="AA182" s="79">
        <f>SUM(T182:Z182)</f>
        <v>0</v>
      </c>
      <c r="AC182" s="79">
        <f>SUM(I182+R182+AA182)</f>
        <v>409</v>
      </c>
    </row>
    <row r="183" spans="1:29" s="64" customFormat="1" ht="15.75" customHeight="1">
      <c r="A183" s="76">
        <v>0.60416666666666696</v>
      </c>
      <c r="B183" s="77">
        <v>339</v>
      </c>
      <c r="C183" s="64">
        <v>39</v>
      </c>
      <c r="D183" s="64">
        <v>1</v>
      </c>
      <c r="E183" s="64">
        <v>1</v>
      </c>
      <c r="F183" s="64">
        <v>10</v>
      </c>
      <c r="G183" s="64">
        <v>10</v>
      </c>
      <c r="H183" s="78">
        <v>0</v>
      </c>
      <c r="I183" s="79">
        <f t="shared" si="194"/>
        <v>400</v>
      </c>
      <c r="K183" s="77">
        <v>16</v>
      </c>
      <c r="L183" s="64">
        <v>0</v>
      </c>
      <c r="M183" s="64">
        <v>0</v>
      </c>
      <c r="N183" s="64">
        <v>0</v>
      </c>
      <c r="O183" s="64">
        <v>1</v>
      </c>
      <c r="P183" s="64">
        <v>1</v>
      </c>
      <c r="Q183" s="78">
        <v>0</v>
      </c>
      <c r="R183" s="79">
        <f t="shared" si="195"/>
        <v>18</v>
      </c>
      <c r="T183" s="77">
        <v>0</v>
      </c>
      <c r="U183" s="64">
        <v>0</v>
      </c>
      <c r="V183" s="64">
        <v>0</v>
      </c>
      <c r="W183" s="64">
        <v>0</v>
      </c>
      <c r="X183" s="64">
        <v>0</v>
      </c>
      <c r="Y183" s="64">
        <v>0</v>
      </c>
      <c r="Z183" s="78">
        <v>0</v>
      </c>
      <c r="AA183" s="79">
        <f>SUM(T183:Z183)</f>
        <v>0</v>
      </c>
      <c r="AC183" s="79">
        <f>SUM(I183+R183+AA183)</f>
        <v>418</v>
      </c>
    </row>
    <row r="184" spans="1:29" s="64" customFormat="1" ht="15.75" customHeight="1">
      <c r="A184" s="80">
        <v>0.61458333333333304</v>
      </c>
      <c r="B184" s="81">
        <v>326</v>
      </c>
      <c r="C184" s="82">
        <v>50</v>
      </c>
      <c r="D184" s="82">
        <v>5</v>
      </c>
      <c r="E184" s="82">
        <v>1</v>
      </c>
      <c r="F184" s="82">
        <v>8</v>
      </c>
      <c r="G184" s="82">
        <v>6</v>
      </c>
      <c r="H184" s="83">
        <v>0</v>
      </c>
      <c r="I184" s="84">
        <f t="shared" si="194"/>
        <v>396</v>
      </c>
      <c r="K184" s="81">
        <v>11</v>
      </c>
      <c r="L184" s="82">
        <v>2</v>
      </c>
      <c r="M184" s="82">
        <v>0</v>
      </c>
      <c r="N184" s="82">
        <v>0</v>
      </c>
      <c r="O184" s="82">
        <v>1</v>
      </c>
      <c r="P184" s="82">
        <v>0</v>
      </c>
      <c r="Q184" s="83">
        <v>0</v>
      </c>
      <c r="R184" s="84">
        <f t="shared" si="195"/>
        <v>14</v>
      </c>
      <c r="T184" s="81">
        <v>0</v>
      </c>
      <c r="U184" s="82">
        <v>0</v>
      </c>
      <c r="V184" s="82">
        <v>0</v>
      </c>
      <c r="W184" s="82">
        <v>0</v>
      </c>
      <c r="X184" s="82">
        <v>0</v>
      </c>
      <c r="Y184" s="82">
        <v>0</v>
      </c>
      <c r="Z184" s="83">
        <v>0</v>
      </c>
      <c r="AA184" s="84">
        <f>SUM(T184:Z184)</f>
        <v>0</v>
      </c>
      <c r="AC184" s="84">
        <f>SUM(I184+R184+AA184)</f>
        <v>410</v>
      </c>
    </row>
    <row r="185" spans="1:29" s="64" customFormat="1" ht="15.75" customHeight="1">
      <c r="A185" s="85" t="s">
        <v>136</v>
      </c>
      <c r="B185" s="86">
        <f t="shared" ref="B185:I185" si="196">SUM(B181:B184)</f>
        <v>1312</v>
      </c>
      <c r="C185" s="87">
        <f t="shared" si="196"/>
        <v>158</v>
      </c>
      <c r="D185" s="87">
        <f t="shared" si="196"/>
        <v>10</v>
      </c>
      <c r="E185" s="87">
        <f t="shared" si="196"/>
        <v>7</v>
      </c>
      <c r="F185" s="87">
        <f t="shared" si="196"/>
        <v>32</v>
      </c>
      <c r="G185" s="87">
        <f t="shared" si="196"/>
        <v>25</v>
      </c>
      <c r="H185" s="88">
        <f t="shared" si="196"/>
        <v>0</v>
      </c>
      <c r="I185" s="85">
        <f t="shared" si="196"/>
        <v>1544</v>
      </c>
      <c r="K185" s="86">
        <f t="shared" ref="K185:R185" si="197">SUM(K181:K184)</f>
        <v>68</v>
      </c>
      <c r="L185" s="87">
        <f t="shared" si="197"/>
        <v>5</v>
      </c>
      <c r="M185" s="87">
        <f t="shared" si="197"/>
        <v>0</v>
      </c>
      <c r="N185" s="87">
        <f t="shared" si="197"/>
        <v>0</v>
      </c>
      <c r="O185" s="87">
        <f t="shared" si="197"/>
        <v>4</v>
      </c>
      <c r="P185" s="87">
        <f t="shared" si="197"/>
        <v>2</v>
      </c>
      <c r="Q185" s="88">
        <f t="shared" si="197"/>
        <v>0</v>
      </c>
      <c r="R185" s="85">
        <f t="shared" si="197"/>
        <v>79</v>
      </c>
      <c r="T185" s="86">
        <f t="shared" ref="T185:Z185" si="198">SUM(T181:T184)</f>
        <v>0</v>
      </c>
      <c r="U185" s="87">
        <f t="shared" si="198"/>
        <v>0</v>
      </c>
      <c r="V185" s="87">
        <f t="shared" si="198"/>
        <v>0</v>
      </c>
      <c r="W185" s="87">
        <f t="shared" si="198"/>
        <v>0</v>
      </c>
      <c r="X185" s="87">
        <f t="shared" si="198"/>
        <v>0</v>
      </c>
      <c r="Y185" s="87">
        <f t="shared" si="198"/>
        <v>0</v>
      </c>
      <c r="Z185" s="88">
        <f t="shared" si="198"/>
        <v>0</v>
      </c>
      <c r="AA185" s="85">
        <f t="shared" ref="AA185" si="199">SUM(AA181:AA184)</f>
        <v>0</v>
      </c>
      <c r="AC185" s="85">
        <f>SUM(AC181:AC184)</f>
        <v>1623</v>
      </c>
    </row>
    <row r="186" spans="1:29" s="64" customFormat="1" ht="15.75" customHeight="1">
      <c r="A186" s="71">
        <v>0.625</v>
      </c>
      <c r="B186" s="72">
        <v>274</v>
      </c>
      <c r="C186" s="73">
        <v>33</v>
      </c>
      <c r="D186" s="73">
        <v>2</v>
      </c>
      <c r="E186" s="73">
        <v>0</v>
      </c>
      <c r="F186" s="73">
        <v>7</v>
      </c>
      <c r="G186" s="73">
        <v>8</v>
      </c>
      <c r="H186" s="74">
        <v>0</v>
      </c>
      <c r="I186" s="75">
        <f t="shared" ref="I186:I189" si="200">SUM(B186:H186)</f>
        <v>324</v>
      </c>
      <c r="K186" s="72">
        <v>11</v>
      </c>
      <c r="L186" s="73">
        <v>1</v>
      </c>
      <c r="M186" s="73">
        <v>0</v>
      </c>
      <c r="N186" s="73">
        <v>0</v>
      </c>
      <c r="O186" s="73">
        <v>1</v>
      </c>
      <c r="P186" s="73">
        <v>1</v>
      </c>
      <c r="Q186" s="74">
        <v>0</v>
      </c>
      <c r="R186" s="75">
        <f t="shared" ref="R186:R189" si="201">SUM(K186:Q186)</f>
        <v>14</v>
      </c>
      <c r="T186" s="72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4">
        <v>0</v>
      </c>
      <c r="AA186" s="75">
        <f>SUM(T186:Z186)</f>
        <v>0</v>
      </c>
      <c r="AC186" s="75">
        <f>SUM(I186+R186+AA186)</f>
        <v>338</v>
      </c>
    </row>
    <row r="187" spans="1:29" s="64" customFormat="1" ht="15.75" customHeight="1">
      <c r="A187" s="76">
        <v>0.63541666666666696</v>
      </c>
      <c r="B187" s="77">
        <v>299</v>
      </c>
      <c r="C187" s="64">
        <v>37</v>
      </c>
      <c r="D187" s="64">
        <v>1</v>
      </c>
      <c r="E187" s="64">
        <v>4</v>
      </c>
      <c r="F187" s="64">
        <v>7</v>
      </c>
      <c r="G187" s="64">
        <v>6</v>
      </c>
      <c r="H187" s="78">
        <v>0</v>
      </c>
      <c r="I187" s="79">
        <f t="shared" si="200"/>
        <v>354</v>
      </c>
      <c r="K187" s="77">
        <v>13</v>
      </c>
      <c r="L187" s="64">
        <v>0</v>
      </c>
      <c r="M187" s="64">
        <v>0</v>
      </c>
      <c r="N187" s="64">
        <v>0</v>
      </c>
      <c r="O187" s="64">
        <v>1</v>
      </c>
      <c r="P187" s="64">
        <v>0</v>
      </c>
      <c r="Q187" s="78">
        <v>0</v>
      </c>
      <c r="R187" s="79">
        <f t="shared" si="201"/>
        <v>14</v>
      </c>
      <c r="T187" s="77">
        <v>0</v>
      </c>
      <c r="U187" s="64">
        <v>0</v>
      </c>
      <c r="V187" s="64">
        <v>0</v>
      </c>
      <c r="W187" s="64">
        <v>0</v>
      </c>
      <c r="X187" s="64">
        <v>0</v>
      </c>
      <c r="Y187" s="64">
        <v>0</v>
      </c>
      <c r="Z187" s="78">
        <v>0</v>
      </c>
      <c r="AA187" s="79">
        <f>SUM(T187:Z187)</f>
        <v>0</v>
      </c>
      <c r="AC187" s="79">
        <f>SUM(I187+R187+AA187)</f>
        <v>368</v>
      </c>
    </row>
    <row r="188" spans="1:29" s="64" customFormat="1" ht="15.75" customHeight="1">
      <c r="A188" s="76">
        <v>0.64583333333333304</v>
      </c>
      <c r="B188" s="77">
        <v>284</v>
      </c>
      <c r="C188" s="64">
        <v>37</v>
      </c>
      <c r="D188" s="64">
        <v>0</v>
      </c>
      <c r="E188" s="64">
        <v>0</v>
      </c>
      <c r="F188" s="64">
        <v>9</v>
      </c>
      <c r="G188" s="64">
        <v>8</v>
      </c>
      <c r="H188" s="78">
        <v>1</v>
      </c>
      <c r="I188" s="79">
        <f t="shared" si="200"/>
        <v>339</v>
      </c>
      <c r="K188" s="77">
        <v>5</v>
      </c>
      <c r="L188" s="64">
        <v>2</v>
      </c>
      <c r="M188" s="64">
        <v>0</v>
      </c>
      <c r="N188" s="64">
        <v>0</v>
      </c>
      <c r="O188" s="64">
        <v>1</v>
      </c>
      <c r="P188" s="64">
        <v>0</v>
      </c>
      <c r="Q188" s="78">
        <v>0</v>
      </c>
      <c r="R188" s="79">
        <f t="shared" si="201"/>
        <v>8</v>
      </c>
      <c r="T188" s="77">
        <v>0</v>
      </c>
      <c r="U188" s="64">
        <v>0</v>
      </c>
      <c r="V188" s="64">
        <v>0</v>
      </c>
      <c r="W188" s="64">
        <v>0</v>
      </c>
      <c r="X188" s="64">
        <v>0</v>
      </c>
      <c r="Y188" s="64">
        <v>0</v>
      </c>
      <c r="Z188" s="78">
        <v>0</v>
      </c>
      <c r="AA188" s="79">
        <f>SUM(T188:Z188)</f>
        <v>0</v>
      </c>
      <c r="AC188" s="79">
        <f>SUM(I188+R188+AA188)</f>
        <v>347</v>
      </c>
    </row>
    <row r="189" spans="1:29" s="64" customFormat="1" ht="15.75" customHeight="1">
      <c r="A189" s="80">
        <v>0.65625</v>
      </c>
      <c r="B189" s="81">
        <v>281</v>
      </c>
      <c r="C189" s="82">
        <v>33</v>
      </c>
      <c r="D189" s="82">
        <v>2</v>
      </c>
      <c r="E189" s="82">
        <v>2</v>
      </c>
      <c r="F189" s="82">
        <v>8</v>
      </c>
      <c r="G189" s="82">
        <v>3</v>
      </c>
      <c r="H189" s="83">
        <v>0</v>
      </c>
      <c r="I189" s="84">
        <f t="shared" si="200"/>
        <v>329</v>
      </c>
      <c r="K189" s="81">
        <v>12</v>
      </c>
      <c r="L189" s="82">
        <v>1</v>
      </c>
      <c r="M189" s="82">
        <v>0</v>
      </c>
      <c r="N189" s="82">
        <v>0</v>
      </c>
      <c r="O189" s="82">
        <v>1</v>
      </c>
      <c r="P189" s="82">
        <v>1</v>
      </c>
      <c r="Q189" s="83">
        <v>0</v>
      </c>
      <c r="R189" s="84">
        <f t="shared" si="201"/>
        <v>15</v>
      </c>
      <c r="T189" s="81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3">
        <v>0</v>
      </c>
      <c r="AA189" s="84">
        <f>SUM(T189:Z189)</f>
        <v>0</v>
      </c>
      <c r="AC189" s="84">
        <f>SUM(I189+R189+AA189)</f>
        <v>344</v>
      </c>
    </row>
    <row r="190" spans="1:29" s="64" customFormat="1" ht="15.75" customHeight="1">
      <c r="A190" s="85" t="s">
        <v>136</v>
      </c>
      <c r="B190" s="86">
        <f t="shared" ref="B190:I190" si="202">SUM(B186:B189)</f>
        <v>1138</v>
      </c>
      <c r="C190" s="87">
        <f t="shared" si="202"/>
        <v>140</v>
      </c>
      <c r="D190" s="87">
        <f t="shared" si="202"/>
        <v>5</v>
      </c>
      <c r="E190" s="87">
        <f t="shared" si="202"/>
        <v>6</v>
      </c>
      <c r="F190" s="87">
        <f t="shared" si="202"/>
        <v>31</v>
      </c>
      <c r="G190" s="87">
        <f t="shared" si="202"/>
        <v>25</v>
      </c>
      <c r="H190" s="88">
        <f t="shared" si="202"/>
        <v>1</v>
      </c>
      <c r="I190" s="85">
        <f t="shared" si="202"/>
        <v>1346</v>
      </c>
      <c r="K190" s="86">
        <f t="shared" ref="K190:R190" si="203">SUM(K186:K189)</f>
        <v>41</v>
      </c>
      <c r="L190" s="87">
        <f t="shared" si="203"/>
        <v>4</v>
      </c>
      <c r="M190" s="87">
        <f t="shared" si="203"/>
        <v>0</v>
      </c>
      <c r="N190" s="87">
        <f t="shared" si="203"/>
        <v>0</v>
      </c>
      <c r="O190" s="87">
        <f t="shared" si="203"/>
        <v>4</v>
      </c>
      <c r="P190" s="87">
        <f t="shared" si="203"/>
        <v>2</v>
      </c>
      <c r="Q190" s="88">
        <f t="shared" si="203"/>
        <v>0</v>
      </c>
      <c r="R190" s="85">
        <f t="shared" si="203"/>
        <v>51</v>
      </c>
      <c r="T190" s="86">
        <f t="shared" ref="T190:Z190" si="204">SUM(T186:T189)</f>
        <v>0</v>
      </c>
      <c r="U190" s="87">
        <f t="shared" si="204"/>
        <v>0</v>
      </c>
      <c r="V190" s="87">
        <f t="shared" si="204"/>
        <v>0</v>
      </c>
      <c r="W190" s="87">
        <f t="shared" si="204"/>
        <v>0</v>
      </c>
      <c r="X190" s="87">
        <f t="shared" si="204"/>
        <v>0</v>
      </c>
      <c r="Y190" s="87">
        <f t="shared" si="204"/>
        <v>0</v>
      </c>
      <c r="Z190" s="88">
        <f t="shared" si="204"/>
        <v>0</v>
      </c>
      <c r="AA190" s="85">
        <f t="shared" ref="AA190" si="205">SUM(AA186:AA189)</f>
        <v>0</v>
      </c>
      <c r="AC190" s="85">
        <f>SUM(AC186:AC189)</f>
        <v>1397</v>
      </c>
    </row>
    <row r="191" spans="1:29" s="64" customFormat="1" ht="15.75" customHeight="1">
      <c r="A191" s="71">
        <v>0.66666666666666696</v>
      </c>
      <c r="B191" s="72">
        <v>287</v>
      </c>
      <c r="C191" s="73">
        <v>27</v>
      </c>
      <c r="D191" s="73">
        <v>1</v>
      </c>
      <c r="E191" s="73">
        <v>2</v>
      </c>
      <c r="F191" s="73">
        <v>9</v>
      </c>
      <c r="G191" s="73">
        <v>6</v>
      </c>
      <c r="H191" s="74">
        <v>0</v>
      </c>
      <c r="I191" s="75">
        <f t="shared" ref="I191:I194" si="206">SUM(B191:H191)</f>
        <v>332</v>
      </c>
      <c r="K191" s="72">
        <v>12</v>
      </c>
      <c r="L191" s="73">
        <v>1</v>
      </c>
      <c r="M191" s="73">
        <v>0</v>
      </c>
      <c r="N191" s="73">
        <v>0</v>
      </c>
      <c r="O191" s="73">
        <v>2</v>
      </c>
      <c r="P191" s="73">
        <v>0</v>
      </c>
      <c r="Q191" s="74">
        <v>0</v>
      </c>
      <c r="R191" s="75">
        <f t="shared" ref="R191:R194" si="207">SUM(K191:Q191)</f>
        <v>15</v>
      </c>
      <c r="T191" s="72">
        <v>0</v>
      </c>
      <c r="U191" s="73">
        <v>0</v>
      </c>
      <c r="V191" s="73">
        <v>0</v>
      </c>
      <c r="W191" s="73">
        <v>0</v>
      </c>
      <c r="X191" s="73">
        <v>0</v>
      </c>
      <c r="Y191" s="73">
        <v>0</v>
      </c>
      <c r="Z191" s="74">
        <v>0</v>
      </c>
      <c r="AA191" s="75">
        <f>SUM(T191:Z191)</f>
        <v>0</v>
      </c>
      <c r="AC191" s="75">
        <f>SUM(I191+R191+AA191)</f>
        <v>347</v>
      </c>
    </row>
    <row r="192" spans="1:29" s="64" customFormat="1" ht="15.75" customHeight="1">
      <c r="A192" s="76">
        <v>0.67708333333333304</v>
      </c>
      <c r="B192" s="77">
        <v>269</v>
      </c>
      <c r="C192" s="64">
        <v>28</v>
      </c>
      <c r="D192" s="64">
        <v>1</v>
      </c>
      <c r="E192" s="64">
        <v>2</v>
      </c>
      <c r="F192" s="64">
        <v>7</v>
      </c>
      <c r="G192" s="64">
        <v>7</v>
      </c>
      <c r="H192" s="78">
        <v>0</v>
      </c>
      <c r="I192" s="79">
        <f t="shared" si="206"/>
        <v>314</v>
      </c>
      <c r="K192" s="77">
        <v>12</v>
      </c>
      <c r="L192" s="64">
        <v>4</v>
      </c>
      <c r="M192" s="64">
        <v>0</v>
      </c>
      <c r="N192" s="64">
        <v>0</v>
      </c>
      <c r="O192" s="64">
        <v>1</v>
      </c>
      <c r="P192" s="64">
        <v>0</v>
      </c>
      <c r="Q192" s="78">
        <v>0</v>
      </c>
      <c r="R192" s="79">
        <f t="shared" si="207"/>
        <v>17</v>
      </c>
      <c r="T192" s="77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78">
        <v>0</v>
      </c>
      <c r="AA192" s="79">
        <f>SUM(T192:Z192)</f>
        <v>0</v>
      </c>
      <c r="AC192" s="79">
        <f>SUM(I192+R192+AA192)</f>
        <v>331</v>
      </c>
    </row>
    <row r="193" spans="1:29" s="64" customFormat="1" ht="15.75" customHeight="1">
      <c r="A193" s="76">
        <v>0.6875</v>
      </c>
      <c r="B193" s="77">
        <v>304</v>
      </c>
      <c r="C193" s="64">
        <v>29</v>
      </c>
      <c r="D193" s="64">
        <v>0</v>
      </c>
      <c r="E193" s="64">
        <v>2</v>
      </c>
      <c r="F193" s="64">
        <v>6</v>
      </c>
      <c r="G193" s="64">
        <v>8</v>
      </c>
      <c r="H193" s="78">
        <v>0</v>
      </c>
      <c r="I193" s="79">
        <f t="shared" si="206"/>
        <v>349</v>
      </c>
      <c r="K193" s="77">
        <v>21</v>
      </c>
      <c r="L193" s="64">
        <v>3</v>
      </c>
      <c r="M193" s="64">
        <v>0</v>
      </c>
      <c r="N193" s="64">
        <v>0</v>
      </c>
      <c r="O193" s="64">
        <v>1</v>
      </c>
      <c r="P193" s="64">
        <v>1</v>
      </c>
      <c r="Q193" s="78">
        <v>0</v>
      </c>
      <c r="R193" s="79">
        <f t="shared" si="207"/>
        <v>26</v>
      </c>
      <c r="T193" s="77">
        <v>0</v>
      </c>
      <c r="U193" s="64">
        <v>0</v>
      </c>
      <c r="V193" s="64">
        <v>0</v>
      </c>
      <c r="W193" s="64">
        <v>0</v>
      </c>
      <c r="X193" s="64">
        <v>0</v>
      </c>
      <c r="Y193" s="64">
        <v>0</v>
      </c>
      <c r="Z193" s="78">
        <v>0</v>
      </c>
      <c r="AA193" s="79">
        <f>SUM(T193:Z193)</f>
        <v>0</v>
      </c>
      <c r="AC193" s="79">
        <f>SUM(I193+R193+AA193)</f>
        <v>375</v>
      </c>
    </row>
    <row r="194" spans="1:29" s="64" customFormat="1" ht="15.75" customHeight="1">
      <c r="A194" s="80">
        <v>0.69791666666666696</v>
      </c>
      <c r="B194" s="81">
        <v>278</v>
      </c>
      <c r="C194" s="82">
        <v>22</v>
      </c>
      <c r="D194" s="82">
        <v>0</v>
      </c>
      <c r="E194" s="82">
        <v>0</v>
      </c>
      <c r="F194" s="82">
        <v>10</v>
      </c>
      <c r="G194" s="82">
        <v>2</v>
      </c>
      <c r="H194" s="83">
        <v>0</v>
      </c>
      <c r="I194" s="84">
        <f t="shared" si="206"/>
        <v>312</v>
      </c>
      <c r="K194" s="81">
        <v>20</v>
      </c>
      <c r="L194" s="82">
        <v>3</v>
      </c>
      <c r="M194" s="82">
        <v>0</v>
      </c>
      <c r="N194" s="82">
        <v>0</v>
      </c>
      <c r="O194" s="82">
        <v>1</v>
      </c>
      <c r="P194" s="82">
        <v>1</v>
      </c>
      <c r="Q194" s="83">
        <v>0</v>
      </c>
      <c r="R194" s="84">
        <f t="shared" si="207"/>
        <v>25</v>
      </c>
      <c r="T194" s="81">
        <v>0</v>
      </c>
      <c r="U194" s="82">
        <v>0</v>
      </c>
      <c r="V194" s="82">
        <v>0</v>
      </c>
      <c r="W194" s="82">
        <v>0</v>
      </c>
      <c r="X194" s="82">
        <v>0</v>
      </c>
      <c r="Y194" s="82">
        <v>0</v>
      </c>
      <c r="Z194" s="83">
        <v>0</v>
      </c>
      <c r="AA194" s="84">
        <f>SUM(T194:Z194)</f>
        <v>0</v>
      </c>
      <c r="AC194" s="84">
        <f>SUM(I194+R194+AA194)</f>
        <v>337</v>
      </c>
    </row>
    <row r="195" spans="1:29" s="64" customFormat="1" ht="15.75" customHeight="1">
      <c r="A195" s="85" t="s">
        <v>136</v>
      </c>
      <c r="B195" s="86">
        <f t="shared" ref="B195:I195" si="208">SUM(B191:B194)</f>
        <v>1138</v>
      </c>
      <c r="C195" s="87">
        <f t="shared" si="208"/>
        <v>106</v>
      </c>
      <c r="D195" s="87">
        <f t="shared" si="208"/>
        <v>2</v>
      </c>
      <c r="E195" s="87">
        <f t="shared" si="208"/>
        <v>6</v>
      </c>
      <c r="F195" s="87">
        <f t="shared" si="208"/>
        <v>32</v>
      </c>
      <c r="G195" s="87">
        <f t="shared" si="208"/>
        <v>23</v>
      </c>
      <c r="H195" s="88">
        <f t="shared" si="208"/>
        <v>0</v>
      </c>
      <c r="I195" s="85">
        <f t="shared" si="208"/>
        <v>1307</v>
      </c>
      <c r="K195" s="86">
        <f t="shared" ref="K195:R195" si="209">SUM(K191:K194)</f>
        <v>65</v>
      </c>
      <c r="L195" s="87">
        <f t="shared" si="209"/>
        <v>11</v>
      </c>
      <c r="M195" s="87">
        <f t="shared" si="209"/>
        <v>0</v>
      </c>
      <c r="N195" s="87">
        <f t="shared" si="209"/>
        <v>0</v>
      </c>
      <c r="O195" s="87">
        <f t="shared" si="209"/>
        <v>5</v>
      </c>
      <c r="P195" s="87">
        <f t="shared" si="209"/>
        <v>2</v>
      </c>
      <c r="Q195" s="88">
        <f t="shared" si="209"/>
        <v>0</v>
      </c>
      <c r="R195" s="85">
        <f t="shared" si="209"/>
        <v>83</v>
      </c>
      <c r="T195" s="86">
        <f t="shared" ref="T195:Z195" si="210">SUM(T191:T194)</f>
        <v>0</v>
      </c>
      <c r="U195" s="87">
        <f t="shared" si="210"/>
        <v>0</v>
      </c>
      <c r="V195" s="87">
        <f t="shared" si="210"/>
        <v>0</v>
      </c>
      <c r="W195" s="87">
        <f t="shared" si="210"/>
        <v>0</v>
      </c>
      <c r="X195" s="87">
        <f t="shared" si="210"/>
        <v>0</v>
      </c>
      <c r="Y195" s="87">
        <f t="shared" si="210"/>
        <v>0</v>
      </c>
      <c r="Z195" s="88">
        <f t="shared" si="210"/>
        <v>0</v>
      </c>
      <c r="AA195" s="85">
        <f t="shared" ref="AA195" si="211">SUM(AA191:AA194)</f>
        <v>0</v>
      </c>
      <c r="AC195" s="85">
        <f>SUM(AC191:AC194)</f>
        <v>1390</v>
      </c>
    </row>
    <row r="196" spans="1:29" s="64" customFormat="1" ht="15.75" customHeight="1">
      <c r="A196" s="71">
        <v>0.70833333333333304</v>
      </c>
      <c r="B196" s="72">
        <v>281</v>
      </c>
      <c r="C196" s="73">
        <v>20</v>
      </c>
      <c r="D196" s="73">
        <v>0</v>
      </c>
      <c r="E196" s="73">
        <v>1</v>
      </c>
      <c r="F196" s="73">
        <v>7</v>
      </c>
      <c r="G196" s="73">
        <v>6</v>
      </c>
      <c r="H196" s="74">
        <v>0</v>
      </c>
      <c r="I196" s="75">
        <f t="shared" ref="I196:I199" si="212">SUM(B196:H196)</f>
        <v>315</v>
      </c>
      <c r="K196" s="72">
        <v>13</v>
      </c>
      <c r="L196" s="73">
        <v>0</v>
      </c>
      <c r="M196" s="73">
        <v>0</v>
      </c>
      <c r="N196" s="73">
        <v>0</v>
      </c>
      <c r="O196" s="73">
        <v>1</v>
      </c>
      <c r="P196" s="73">
        <v>0</v>
      </c>
      <c r="Q196" s="74">
        <v>0</v>
      </c>
      <c r="R196" s="75">
        <f t="shared" ref="R196:R199" si="213">SUM(K196:Q196)</f>
        <v>14</v>
      </c>
      <c r="T196" s="72">
        <v>0</v>
      </c>
      <c r="U196" s="73">
        <v>0</v>
      </c>
      <c r="V196" s="73">
        <v>0</v>
      </c>
      <c r="W196" s="73">
        <v>0</v>
      </c>
      <c r="X196" s="73">
        <v>0</v>
      </c>
      <c r="Y196" s="73">
        <v>0</v>
      </c>
      <c r="Z196" s="74">
        <v>0</v>
      </c>
      <c r="AA196" s="75">
        <f>SUM(T196:Z196)</f>
        <v>0</v>
      </c>
      <c r="AC196" s="75">
        <f>SUM(I196+R196+AA196)</f>
        <v>329</v>
      </c>
    </row>
    <row r="197" spans="1:29" s="64" customFormat="1" ht="15.75" customHeight="1">
      <c r="A197" s="76">
        <v>0.71875</v>
      </c>
      <c r="B197" s="77">
        <v>316</v>
      </c>
      <c r="C197" s="64">
        <v>29</v>
      </c>
      <c r="D197" s="64">
        <v>1</v>
      </c>
      <c r="E197" s="64">
        <v>0</v>
      </c>
      <c r="F197" s="64">
        <v>4</v>
      </c>
      <c r="G197" s="64">
        <v>3</v>
      </c>
      <c r="H197" s="78">
        <v>0</v>
      </c>
      <c r="I197" s="79">
        <f t="shared" si="212"/>
        <v>353</v>
      </c>
      <c r="K197" s="77">
        <v>9</v>
      </c>
      <c r="L197" s="64">
        <v>1</v>
      </c>
      <c r="M197" s="64">
        <v>0</v>
      </c>
      <c r="N197" s="64">
        <v>0</v>
      </c>
      <c r="O197" s="64">
        <v>1</v>
      </c>
      <c r="P197" s="64">
        <v>0</v>
      </c>
      <c r="Q197" s="78">
        <v>0</v>
      </c>
      <c r="R197" s="79">
        <f t="shared" si="213"/>
        <v>11</v>
      </c>
      <c r="T197" s="77">
        <v>0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78">
        <v>0</v>
      </c>
      <c r="AA197" s="79">
        <f>SUM(T197:Z197)</f>
        <v>0</v>
      </c>
      <c r="AC197" s="79">
        <f>SUM(I197+R197+AA197)</f>
        <v>364</v>
      </c>
    </row>
    <row r="198" spans="1:29" s="64" customFormat="1" ht="15.75" customHeight="1">
      <c r="A198" s="76">
        <v>0.72916666666666696</v>
      </c>
      <c r="B198" s="77">
        <v>311</v>
      </c>
      <c r="C198" s="64">
        <v>30</v>
      </c>
      <c r="D198" s="64">
        <v>1</v>
      </c>
      <c r="E198" s="64">
        <v>0</v>
      </c>
      <c r="F198" s="64">
        <v>16</v>
      </c>
      <c r="G198" s="64">
        <v>3</v>
      </c>
      <c r="H198" s="78">
        <v>0</v>
      </c>
      <c r="I198" s="79">
        <f t="shared" si="212"/>
        <v>361</v>
      </c>
      <c r="K198" s="77">
        <v>6</v>
      </c>
      <c r="L198" s="64">
        <v>2</v>
      </c>
      <c r="M198" s="64">
        <v>0</v>
      </c>
      <c r="N198" s="64">
        <v>0</v>
      </c>
      <c r="O198" s="64">
        <v>1</v>
      </c>
      <c r="P198" s="64">
        <v>0</v>
      </c>
      <c r="Q198" s="78">
        <v>0</v>
      </c>
      <c r="R198" s="79">
        <f t="shared" si="213"/>
        <v>9</v>
      </c>
      <c r="T198" s="77">
        <v>0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78">
        <v>0</v>
      </c>
      <c r="AA198" s="79">
        <f>SUM(T198:Z198)</f>
        <v>0</v>
      </c>
      <c r="AC198" s="79">
        <f>SUM(I198+R198+AA198)</f>
        <v>370</v>
      </c>
    </row>
    <row r="199" spans="1:29" s="64" customFormat="1" ht="15.75" customHeight="1">
      <c r="A199" s="80">
        <v>0.73958333333333304</v>
      </c>
      <c r="B199" s="81">
        <v>306</v>
      </c>
      <c r="C199" s="82">
        <v>22</v>
      </c>
      <c r="D199" s="82">
        <v>0</v>
      </c>
      <c r="E199" s="82">
        <v>0</v>
      </c>
      <c r="F199" s="82">
        <v>10</v>
      </c>
      <c r="G199" s="82">
        <v>8</v>
      </c>
      <c r="H199" s="83">
        <v>0</v>
      </c>
      <c r="I199" s="84">
        <f t="shared" si="212"/>
        <v>346</v>
      </c>
      <c r="K199" s="81">
        <v>10</v>
      </c>
      <c r="L199" s="82">
        <v>0</v>
      </c>
      <c r="M199" s="82">
        <v>0</v>
      </c>
      <c r="N199" s="82">
        <v>0</v>
      </c>
      <c r="O199" s="82">
        <v>1</v>
      </c>
      <c r="P199" s="82">
        <v>1</v>
      </c>
      <c r="Q199" s="83">
        <v>0</v>
      </c>
      <c r="R199" s="84">
        <f t="shared" si="213"/>
        <v>12</v>
      </c>
      <c r="T199" s="81">
        <v>0</v>
      </c>
      <c r="U199" s="82">
        <v>0</v>
      </c>
      <c r="V199" s="82">
        <v>0</v>
      </c>
      <c r="W199" s="82">
        <v>0</v>
      </c>
      <c r="X199" s="82">
        <v>0</v>
      </c>
      <c r="Y199" s="82">
        <v>0</v>
      </c>
      <c r="Z199" s="83">
        <v>0</v>
      </c>
      <c r="AA199" s="84">
        <f>SUM(T199:Z199)</f>
        <v>0</v>
      </c>
      <c r="AC199" s="84">
        <f>SUM(I199+R199+AA199)</f>
        <v>358</v>
      </c>
    </row>
    <row r="200" spans="1:29" s="64" customFormat="1" ht="15.75" customHeight="1">
      <c r="A200" s="85" t="s">
        <v>136</v>
      </c>
      <c r="B200" s="86">
        <f t="shared" ref="B200:I200" si="214">SUM(B196:B199)</f>
        <v>1214</v>
      </c>
      <c r="C200" s="87">
        <f t="shared" si="214"/>
        <v>101</v>
      </c>
      <c r="D200" s="87">
        <f t="shared" si="214"/>
        <v>2</v>
      </c>
      <c r="E200" s="87">
        <f t="shared" si="214"/>
        <v>1</v>
      </c>
      <c r="F200" s="87">
        <f t="shared" si="214"/>
        <v>37</v>
      </c>
      <c r="G200" s="87">
        <f t="shared" si="214"/>
        <v>20</v>
      </c>
      <c r="H200" s="88">
        <f t="shared" si="214"/>
        <v>0</v>
      </c>
      <c r="I200" s="85">
        <f t="shared" si="214"/>
        <v>1375</v>
      </c>
      <c r="K200" s="86">
        <f t="shared" ref="K200:R200" si="215">SUM(K196:K199)</f>
        <v>38</v>
      </c>
      <c r="L200" s="87">
        <f t="shared" si="215"/>
        <v>3</v>
      </c>
      <c r="M200" s="87">
        <f t="shared" si="215"/>
        <v>0</v>
      </c>
      <c r="N200" s="87">
        <f t="shared" si="215"/>
        <v>0</v>
      </c>
      <c r="O200" s="87">
        <f t="shared" si="215"/>
        <v>4</v>
      </c>
      <c r="P200" s="87">
        <f t="shared" si="215"/>
        <v>1</v>
      </c>
      <c r="Q200" s="88">
        <f t="shared" si="215"/>
        <v>0</v>
      </c>
      <c r="R200" s="85">
        <f t="shared" si="215"/>
        <v>46</v>
      </c>
      <c r="T200" s="86">
        <f t="shared" ref="T200:Z200" si="216">SUM(T196:T199)</f>
        <v>0</v>
      </c>
      <c r="U200" s="87">
        <f t="shared" si="216"/>
        <v>0</v>
      </c>
      <c r="V200" s="87">
        <f t="shared" si="216"/>
        <v>0</v>
      </c>
      <c r="W200" s="87">
        <f t="shared" si="216"/>
        <v>0</v>
      </c>
      <c r="X200" s="87">
        <f t="shared" si="216"/>
        <v>0</v>
      </c>
      <c r="Y200" s="87">
        <f t="shared" si="216"/>
        <v>0</v>
      </c>
      <c r="Z200" s="88">
        <f t="shared" si="216"/>
        <v>0</v>
      </c>
      <c r="AA200" s="85">
        <f t="shared" ref="AA200" si="217">SUM(AA196:AA199)</f>
        <v>0</v>
      </c>
      <c r="AC200" s="85">
        <f>SUM(AC196:AC199)</f>
        <v>1421</v>
      </c>
    </row>
    <row r="201" spans="1:29" s="64" customFormat="1" ht="15.75" customHeight="1">
      <c r="A201" s="71">
        <v>0.75</v>
      </c>
      <c r="B201" s="72">
        <v>288</v>
      </c>
      <c r="C201" s="73">
        <v>23</v>
      </c>
      <c r="D201" s="73">
        <v>0</v>
      </c>
      <c r="E201" s="73">
        <v>0</v>
      </c>
      <c r="F201" s="73">
        <v>9</v>
      </c>
      <c r="G201" s="73">
        <v>5</v>
      </c>
      <c r="H201" s="74">
        <v>0</v>
      </c>
      <c r="I201" s="75">
        <f t="shared" ref="I201:I204" si="218">SUM(B201:H201)</f>
        <v>325</v>
      </c>
      <c r="K201" s="72">
        <v>16</v>
      </c>
      <c r="L201" s="73">
        <v>1</v>
      </c>
      <c r="M201" s="73">
        <v>0</v>
      </c>
      <c r="N201" s="73">
        <v>0</v>
      </c>
      <c r="O201" s="73">
        <v>1</v>
      </c>
      <c r="P201" s="73">
        <v>1</v>
      </c>
      <c r="Q201" s="74">
        <v>0</v>
      </c>
      <c r="R201" s="75">
        <f t="shared" ref="R201:R204" si="219">SUM(K201:Q201)</f>
        <v>19</v>
      </c>
      <c r="T201" s="72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4">
        <v>0</v>
      </c>
      <c r="AA201" s="75">
        <f>SUM(T201:Z201)</f>
        <v>0</v>
      </c>
      <c r="AC201" s="75">
        <f>SUM(I201+R201+AA201)</f>
        <v>344</v>
      </c>
    </row>
    <row r="202" spans="1:29" s="64" customFormat="1" ht="15.75" customHeight="1">
      <c r="A202" s="76">
        <v>0.76041666666666696</v>
      </c>
      <c r="B202" s="77">
        <v>299</v>
      </c>
      <c r="C202" s="64">
        <v>30</v>
      </c>
      <c r="D202" s="64">
        <v>0</v>
      </c>
      <c r="E202" s="64">
        <v>0</v>
      </c>
      <c r="F202" s="64">
        <v>8</v>
      </c>
      <c r="G202" s="64">
        <v>6</v>
      </c>
      <c r="H202" s="78">
        <v>1</v>
      </c>
      <c r="I202" s="79">
        <f t="shared" si="218"/>
        <v>344</v>
      </c>
      <c r="K202" s="77">
        <v>14</v>
      </c>
      <c r="L202" s="64">
        <v>1</v>
      </c>
      <c r="M202" s="64">
        <v>0</v>
      </c>
      <c r="N202" s="64">
        <v>0</v>
      </c>
      <c r="O202" s="64">
        <v>1</v>
      </c>
      <c r="P202" s="64">
        <v>1</v>
      </c>
      <c r="Q202" s="78">
        <v>0</v>
      </c>
      <c r="R202" s="79">
        <f t="shared" si="219"/>
        <v>17</v>
      </c>
      <c r="T202" s="77">
        <v>0</v>
      </c>
      <c r="U202" s="64">
        <v>0</v>
      </c>
      <c r="V202" s="64">
        <v>0</v>
      </c>
      <c r="W202" s="64">
        <v>0</v>
      </c>
      <c r="X202" s="64">
        <v>0</v>
      </c>
      <c r="Y202" s="64">
        <v>0</v>
      </c>
      <c r="Z202" s="78">
        <v>0</v>
      </c>
      <c r="AA202" s="79">
        <f>SUM(T202:Z202)</f>
        <v>0</v>
      </c>
      <c r="AC202" s="79">
        <f>SUM(I202+R202+AA202)</f>
        <v>361</v>
      </c>
    </row>
    <row r="203" spans="1:29" s="64" customFormat="1" ht="15.75" customHeight="1">
      <c r="A203" s="76">
        <v>0.77083333333333304</v>
      </c>
      <c r="B203" s="77">
        <v>305</v>
      </c>
      <c r="C203" s="64">
        <v>18</v>
      </c>
      <c r="D203" s="64">
        <v>0</v>
      </c>
      <c r="E203" s="64">
        <v>0</v>
      </c>
      <c r="F203" s="64">
        <v>8</v>
      </c>
      <c r="G203" s="64">
        <v>10</v>
      </c>
      <c r="H203" s="78">
        <v>0</v>
      </c>
      <c r="I203" s="79">
        <f t="shared" si="218"/>
        <v>341</v>
      </c>
      <c r="K203" s="77">
        <v>15</v>
      </c>
      <c r="L203" s="64">
        <v>1</v>
      </c>
      <c r="M203" s="64">
        <v>0</v>
      </c>
      <c r="N203" s="64">
        <v>0</v>
      </c>
      <c r="O203" s="64">
        <v>0</v>
      </c>
      <c r="P203" s="64">
        <v>0</v>
      </c>
      <c r="Q203" s="78">
        <v>0</v>
      </c>
      <c r="R203" s="79">
        <f t="shared" si="219"/>
        <v>16</v>
      </c>
      <c r="T203" s="77">
        <v>0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Z203" s="78">
        <v>0</v>
      </c>
      <c r="AA203" s="79">
        <f>SUM(T203:Z203)</f>
        <v>0</v>
      </c>
      <c r="AC203" s="79">
        <f>SUM(I203+R203+AA203)</f>
        <v>357</v>
      </c>
    </row>
    <row r="204" spans="1:29" s="64" customFormat="1" ht="15.75" customHeight="1">
      <c r="A204" s="80">
        <v>0.78125</v>
      </c>
      <c r="B204" s="81">
        <v>275</v>
      </c>
      <c r="C204" s="82">
        <v>20</v>
      </c>
      <c r="D204" s="82">
        <v>1</v>
      </c>
      <c r="E204" s="82">
        <v>1</v>
      </c>
      <c r="F204" s="82">
        <v>11</v>
      </c>
      <c r="G204" s="82">
        <v>8</v>
      </c>
      <c r="H204" s="83">
        <v>0</v>
      </c>
      <c r="I204" s="84">
        <f t="shared" si="218"/>
        <v>316</v>
      </c>
      <c r="K204" s="81">
        <v>18</v>
      </c>
      <c r="L204" s="82">
        <v>1</v>
      </c>
      <c r="M204" s="82">
        <v>0</v>
      </c>
      <c r="N204" s="82">
        <v>0</v>
      </c>
      <c r="O204" s="82">
        <v>1</v>
      </c>
      <c r="P204" s="82">
        <v>0</v>
      </c>
      <c r="Q204" s="83">
        <v>0</v>
      </c>
      <c r="R204" s="84">
        <f t="shared" si="219"/>
        <v>20</v>
      </c>
      <c r="T204" s="81">
        <v>0</v>
      </c>
      <c r="U204" s="82">
        <v>0</v>
      </c>
      <c r="V204" s="82">
        <v>0</v>
      </c>
      <c r="W204" s="82">
        <v>0</v>
      </c>
      <c r="X204" s="82">
        <v>0</v>
      </c>
      <c r="Y204" s="82">
        <v>0</v>
      </c>
      <c r="Z204" s="83">
        <v>0</v>
      </c>
      <c r="AA204" s="84">
        <f>SUM(T204:Z204)</f>
        <v>0</v>
      </c>
      <c r="AC204" s="84">
        <f>SUM(I204+R204+AA204)</f>
        <v>336</v>
      </c>
    </row>
    <row r="205" spans="1:29" s="64" customFormat="1" ht="15.75" customHeight="1">
      <c r="A205" s="85" t="s">
        <v>136</v>
      </c>
      <c r="B205" s="86">
        <f t="shared" ref="B205:I205" si="220">SUM(B201:B204)</f>
        <v>1167</v>
      </c>
      <c r="C205" s="87">
        <f t="shared" si="220"/>
        <v>91</v>
      </c>
      <c r="D205" s="87">
        <f t="shared" si="220"/>
        <v>1</v>
      </c>
      <c r="E205" s="87">
        <f t="shared" si="220"/>
        <v>1</v>
      </c>
      <c r="F205" s="87">
        <f t="shared" si="220"/>
        <v>36</v>
      </c>
      <c r="G205" s="87">
        <f t="shared" si="220"/>
        <v>29</v>
      </c>
      <c r="H205" s="88">
        <f t="shared" si="220"/>
        <v>1</v>
      </c>
      <c r="I205" s="85">
        <f t="shared" si="220"/>
        <v>1326</v>
      </c>
      <c r="K205" s="86">
        <f t="shared" ref="K205:R205" si="221">SUM(K201:K204)</f>
        <v>63</v>
      </c>
      <c r="L205" s="87">
        <f t="shared" si="221"/>
        <v>4</v>
      </c>
      <c r="M205" s="87">
        <f t="shared" si="221"/>
        <v>0</v>
      </c>
      <c r="N205" s="87">
        <f t="shared" si="221"/>
        <v>0</v>
      </c>
      <c r="O205" s="87">
        <f t="shared" si="221"/>
        <v>3</v>
      </c>
      <c r="P205" s="87">
        <f t="shared" si="221"/>
        <v>2</v>
      </c>
      <c r="Q205" s="88">
        <f t="shared" si="221"/>
        <v>0</v>
      </c>
      <c r="R205" s="85">
        <f t="shared" si="221"/>
        <v>72</v>
      </c>
      <c r="T205" s="86">
        <f t="shared" ref="T205:AA205" si="222">SUM(T201:T204)</f>
        <v>0</v>
      </c>
      <c r="U205" s="87">
        <f t="shared" si="222"/>
        <v>0</v>
      </c>
      <c r="V205" s="87">
        <f t="shared" si="222"/>
        <v>0</v>
      </c>
      <c r="W205" s="87">
        <f t="shared" si="222"/>
        <v>0</v>
      </c>
      <c r="X205" s="87">
        <f t="shared" si="222"/>
        <v>0</v>
      </c>
      <c r="Y205" s="87">
        <f t="shared" si="222"/>
        <v>0</v>
      </c>
      <c r="Z205" s="88">
        <f t="shared" si="222"/>
        <v>0</v>
      </c>
      <c r="AA205" s="85">
        <f t="shared" si="222"/>
        <v>0</v>
      </c>
      <c r="AC205" s="85">
        <f>SUM(AC201:AC204)</f>
        <v>1398</v>
      </c>
    </row>
    <row r="206" spans="1:29" s="64" customFormat="1" ht="15.75" customHeight="1"/>
    <row r="207" spans="1:29" s="64" customFormat="1" ht="15.75" customHeight="1">
      <c r="A207" s="85" t="s">
        <v>132</v>
      </c>
      <c r="B207" s="86">
        <f t="shared" ref="B207:I207" si="223">SUM(B205+B200+B195+B190+B185+B180+B175+B170+B165+B160+B155+B150)</f>
        <v>12385</v>
      </c>
      <c r="C207" s="87">
        <f t="shared" si="223"/>
        <v>1578</v>
      </c>
      <c r="D207" s="87">
        <f t="shared" si="223"/>
        <v>94</v>
      </c>
      <c r="E207" s="87">
        <f t="shared" si="223"/>
        <v>72</v>
      </c>
      <c r="F207" s="87">
        <f t="shared" si="223"/>
        <v>385</v>
      </c>
      <c r="G207" s="87">
        <f t="shared" si="223"/>
        <v>192</v>
      </c>
      <c r="H207" s="88">
        <f t="shared" si="223"/>
        <v>6</v>
      </c>
      <c r="I207" s="85">
        <f t="shared" si="223"/>
        <v>14712</v>
      </c>
      <c r="K207" s="86">
        <f t="shared" ref="K207:R207" si="224">SUM(K205+K200+K195+K190+K185+K180+K175+K170+K165+K160+K155+K150)</f>
        <v>575</v>
      </c>
      <c r="L207" s="87">
        <f t="shared" si="224"/>
        <v>87</v>
      </c>
      <c r="M207" s="87">
        <f t="shared" si="224"/>
        <v>5</v>
      </c>
      <c r="N207" s="87">
        <f t="shared" si="224"/>
        <v>1</v>
      </c>
      <c r="O207" s="87">
        <f t="shared" si="224"/>
        <v>46</v>
      </c>
      <c r="P207" s="87">
        <f t="shared" si="224"/>
        <v>18</v>
      </c>
      <c r="Q207" s="88">
        <f t="shared" si="224"/>
        <v>1</v>
      </c>
      <c r="R207" s="85">
        <f t="shared" si="224"/>
        <v>733</v>
      </c>
      <c r="T207" s="86">
        <f t="shared" ref="T207:AA207" si="225">SUM(T205+T200+T195+T190+T185+T180+T175+T170+T165+T160+T155+T150)</f>
        <v>2</v>
      </c>
      <c r="U207" s="87">
        <f t="shared" si="225"/>
        <v>0</v>
      </c>
      <c r="V207" s="87">
        <f t="shared" si="225"/>
        <v>0</v>
      </c>
      <c r="W207" s="87">
        <f t="shared" si="225"/>
        <v>0</v>
      </c>
      <c r="X207" s="87">
        <f t="shared" si="225"/>
        <v>0</v>
      </c>
      <c r="Y207" s="87">
        <f t="shared" si="225"/>
        <v>0</v>
      </c>
      <c r="Z207" s="88">
        <f t="shared" si="225"/>
        <v>0</v>
      </c>
      <c r="AA207" s="85">
        <f t="shared" si="225"/>
        <v>2</v>
      </c>
      <c r="AC207" s="85">
        <f>SUM(AC205+AC200+AC195+AC190+AC185+AC180+AC175+AC170+AC165+AC160+AC155+AC150)</f>
        <v>15447</v>
      </c>
    </row>
    <row r="208" spans="1:29" s="64" customFormat="1" ht="15.75" customHeight="1"/>
    <row r="209" spans="1:29" s="64" customFormat="1" ht="15.75" customHeight="1">
      <c r="A209" s="63" t="s">
        <v>137</v>
      </c>
    </row>
    <row r="210" spans="1:29" s="64" customFormat="1" ht="15.75" customHeight="1">
      <c r="B210" s="65" t="s">
        <v>129</v>
      </c>
      <c r="C210" s="66"/>
      <c r="D210" s="66" t="s">
        <v>130</v>
      </c>
      <c r="E210" s="66" t="s">
        <v>146</v>
      </c>
      <c r="F210" s="66"/>
      <c r="G210" s="66"/>
      <c r="H210" s="67"/>
      <c r="I210" s="96" t="s">
        <v>132</v>
      </c>
      <c r="K210" s="65" t="s">
        <v>129</v>
      </c>
      <c r="L210" s="66"/>
      <c r="M210" s="66" t="s">
        <v>133</v>
      </c>
      <c r="N210" s="66" t="s">
        <v>147</v>
      </c>
      <c r="O210" s="66"/>
      <c r="P210" s="66"/>
      <c r="Q210" s="67"/>
      <c r="R210" s="96" t="s">
        <v>132</v>
      </c>
      <c r="T210" s="65" t="s">
        <v>129</v>
      </c>
      <c r="U210" s="66"/>
      <c r="V210" s="66" t="s">
        <v>134</v>
      </c>
      <c r="W210" s="66" t="s">
        <v>148</v>
      </c>
      <c r="X210" s="66"/>
      <c r="Y210" s="66"/>
      <c r="Z210" s="67"/>
      <c r="AA210" s="96" t="s">
        <v>132</v>
      </c>
      <c r="AC210" s="97" t="s">
        <v>138</v>
      </c>
    </row>
    <row r="211" spans="1:29" s="20" customFormat="1" ht="15.75" customHeight="1">
      <c r="B211" s="68" t="str">
        <f>$B$10</f>
        <v>Car</v>
      </c>
      <c r="C211" s="69" t="str">
        <f>$C$10</f>
        <v>LGV</v>
      </c>
      <c r="D211" s="69" t="str">
        <f>$D$10</f>
        <v>OGV1</v>
      </c>
      <c r="E211" s="69" t="str">
        <f>$E$10</f>
        <v>OGV2</v>
      </c>
      <c r="F211" s="69" t="str">
        <f>$F$10</f>
        <v>PSV</v>
      </c>
      <c r="G211" s="69" t="str">
        <f>$G$10</f>
        <v>MC</v>
      </c>
      <c r="H211" s="70" t="str">
        <f>$H$10</f>
        <v>PC</v>
      </c>
      <c r="I211" s="96"/>
      <c r="K211" s="68" t="str">
        <f>$B$10</f>
        <v>Car</v>
      </c>
      <c r="L211" s="69" t="str">
        <f>$C$10</f>
        <v>LGV</v>
      </c>
      <c r="M211" s="69" t="str">
        <f>$D$10</f>
        <v>OGV1</v>
      </c>
      <c r="N211" s="69" t="str">
        <f>$E$10</f>
        <v>OGV2</v>
      </c>
      <c r="O211" s="69" t="str">
        <f>$F$10</f>
        <v>PSV</v>
      </c>
      <c r="P211" s="69" t="str">
        <f>$G$10</f>
        <v>MC</v>
      </c>
      <c r="Q211" s="70" t="str">
        <f>$H$10</f>
        <v>PC</v>
      </c>
      <c r="R211" s="96"/>
      <c r="T211" s="68" t="str">
        <f>$B$10</f>
        <v>Car</v>
      </c>
      <c r="U211" s="69" t="str">
        <f>$C$10</f>
        <v>LGV</v>
      </c>
      <c r="V211" s="69" t="str">
        <f>$D$10</f>
        <v>OGV1</v>
      </c>
      <c r="W211" s="69" t="str">
        <f>$E$10</f>
        <v>OGV2</v>
      </c>
      <c r="X211" s="69" t="str">
        <f>$F$10</f>
        <v>PSV</v>
      </c>
      <c r="Y211" s="69" t="str">
        <f>$G$10</f>
        <v>MC</v>
      </c>
      <c r="Z211" s="70" t="str">
        <f>$H$10</f>
        <v>PC</v>
      </c>
      <c r="AA211" s="96"/>
      <c r="AC211" s="98"/>
    </row>
    <row r="212" spans="1:29" s="64" customFormat="1" ht="15.75" customHeight="1"/>
    <row r="213" spans="1:29" s="64" customFormat="1" ht="15.75" customHeight="1">
      <c r="A213" s="71">
        <v>0.29166666666666702</v>
      </c>
      <c r="B213" s="72">
        <f t="shared" ref="B213:H216" si="226">SUM(B12+K12+T12)</f>
        <v>113</v>
      </c>
      <c r="C213" s="73">
        <f t="shared" si="226"/>
        <v>31</v>
      </c>
      <c r="D213" s="73">
        <f t="shared" si="226"/>
        <v>3</v>
      </c>
      <c r="E213" s="73">
        <f t="shared" si="226"/>
        <v>1</v>
      </c>
      <c r="F213" s="73">
        <f t="shared" si="226"/>
        <v>5</v>
      </c>
      <c r="G213" s="73">
        <f t="shared" si="226"/>
        <v>2</v>
      </c>
      <c r="H213" s="74">
        <f t="shared" si="226"/>
        <v>0</v>
      </c>
      <c r="I213" s="75">
        <f>SUM(B213:H213)</f>
        <v>155</v>
      </c>
      <c r="K213" s="72">
        <f t="shared" ref="K213:Q216" si="227">SUM(B79+K79+T79)</f>
        <v>9</v>
      </c>
      <c r="L213" s="73">
        <f t="shared" si="227"/>
        <v>1</v>
      </c>
      <c r="M213" s="73">
        <f t="shared" si="227"/>
        <v>2</v>
      </c>
      <c r="N213" s="73">
        <f t="shared" si="227"/>
        <v>0</v>
      </c>
      <c r="O213" s="73">
        <f t="shared" si="227"/>
        <v>1</v>
      </c>
      <c r="P213" s="73">
        <f t="shared" si="227"/>
        <v>1</v>
      </c>
      <c r="Q213" s="74">
        <f t="shared" si="227"/>
        <v>0</v>
      </c>
      <c r="R213" s="75">
        <f>SUM(K213:Q213)</f>
        <v>14</v>
      </c>
      <c r="T213" s="72">
        <f t="shared" ref="T213:Z216" si="228">SUM(B146+K146+T146)</f>
        <v>119</v>
      </c>
      <c r="U213" s="73">
        <f t="shared" si="228"/>
        <v>22</v>
      </c>
      <c r="V213" s="73">
        <f t="shared" si="228"/>
        <v>0</v>
      </c>
      <c r="W213" s="73">
        <f t="shared" si="228"/>
        <v>2</v>
      </c>
      <c r="X213" s="73">
        <f t="shared" si="228"/>
        <v>7</v>
      </c>
      <c r="Y213" s="73">
        <f t="shared" si="228"/>
        <v>1</v>
      </c>
      <c r="Z213" s="74">
        <f t="shared" si="228"/>
        <v>1</v>
      </c>
      <c r="AA213" s="75">
        <f>SUM(T213:Z213)</f>
        <v>152</v>
      </c>
      <c r="AC213" s="75">
        <f>SUM(I213+R213+AA213)</f>
        <v>321</v>
      </c>
    </row>
    <row r="214" spans="1:29" s="64" customFormat="1" ht="15.75" customHeight="1">
      <c r="A214" s="76">
        <v>0.30208333333333298</v>
      </c>
      <c r="B214" s="77">
        <f t="shared" si="226"/>
        <v>125</v>
      </c>
      <c r="C214" s="64">
        <f t="shared" si="226"/>
        <v>37</v>
      </c>
      <c r="D214" s="64">
        <f t="shared" si="226"/>
        <v>4</v>
      </c>
      <c r="E214" s="64">
        <f t="shared" si="226"/>
        <v>2</v>
      </c>
      <c r="F214" s="64">
        <f t="shared" si="226"/>
        <v>5</v>
      </c>
      <c r="G214" s="64">
        <f t="shared" si="226"/>
        <v>4</v>
      </c>
      <c r="H214" s="78">
        <f t="shared" si="226"/>
        <v>1</v>
      </c>
      <c r="I214" s="79">
        <f>SUM(B214:H214)</f>
        <v>178</v>
      </c>
      <c r="K214" s="77">
        <f t="shared" si="227"/>
        <v>6</v>
      </c>
      <c r="L214" s="64">
        <f t="shared" si="227"/>
        <v>4</v>
      </c>
      <c r="M214" s="64">
        <f t="shared" si="227"/>
        <v>1</v>
      </c>
      <c r="N214" s="64">
        <f t="shared" si="227"/>
        <v>0</v>
      </c>
      <c r="O214" s="64">
        <f t="shared" si="227"/>
        <v>1</v>
      </c>
      <c r="P214" s="64">
        <f t="shared" si="227"/>
        <v>1</v>
      </c>
      <c r="Q214" s="78">
        <f t="shared" si="227"/>
        <v>1</v>
      </c>
      <c r="R214" s="79">
        <f>SUM(K214:Q214)</f>
        <v>14</v>
      </c>
      <c r="T214" s="77">
        <f t="shared" si="228"/>
        <v>106</v>
      </c>
      <c r="U214" s="64">
        <f t="shared" si="228"/>
        <v>28</v>
      </c>
      <c r="V214" s="64">
        <f t="shared" si="228"/>
        <v>2</v>
      </c>
      <c r="W214" s="64">
        <f t="shared" si="228"/>
        <v>4</v>
      </c>
      <c r="X214" s="64">
        <f t="shared" si="228"/>
        <v>8</v>
      </c>
      <c r="Y214" s="64">
        <f t="shared" si="228"/>
        <v>0</v>
      </c>
      <c r="Z214" s="78">
        <f t="shared" si="228"/>
        <v>0</v>
      </c>
      <c r="AA214" s="79">
        <f>SUM(T214:Z214)</f>
        <v>148</v>
      </c>
      <c r="AC214" s="79">
        <f>SUM(I214+R214+AA214)</f>
        <v>340</v>
      </c>
    </row>
    <row r="215" spans="1:29" s="64" customFormat="1" ht="15.75" customHeight="1">
      <c r="A215" s="76">
        <v>0.3125</v>
      </c>
      <c r="B215" s="77">
        <f t="shared" si="226"/>
        <v>131</v>
      </c>
      <c r="C215" s="64">
        <f t="shared" si="226"/>
        <v>26</v>
      </c>
      <c r="D215" s="64">
        <f t="shared" si="226"/>
        <v>1</v>
      </c>
      <c r="E215" s="64">
        <f t="shared" si="226"/>
        <v>2</v>
      </c>
      <c r="F215" s="64">
        <f t="shared" si="226"/>
        <v>6</v>
      </c>
      <c r="G215" s="64">
        <f t="shared" si="226"/>
        <v>2</v>
      </c>
      <c r="H215" s="78">
        <f t="shared" si="226"/>
        <v>0</v>
      </c>
      <c r="I215" s="79">
        <f>SUM(B215:H215)</f>
        <v>168</v>
      </c>
      <c r="K215" s="77">
        <f t="shared" si="227"/>
        <v>10</v>
      </c>
      <c r="L215" s="64">
        <f t="shared" si="227"/>
        <v>8</v>
      </c>
      <c r="M215" s="64">
        <f t="shared" si="227"/>
        <v>1</v>
      </c>
      <c r="N215" s="64">
        <f t="shared" si="227"/>
        <v>0</v>
      </c>
      <c r="O215" s="64">
        <f t="shared" si="227"/>
        <v>0</v>
      </c>
      <c r="P215" s="64">
        <f t="shared" si="227"/>
        <v>0</v>
      </c>
      <c r="Q215" s="78">
        <f t="shared" si="227"/>
        <v>0</v>
      </c>
      <c r="R215" s="79">
        <f>SUM(K215:Q215)</f>
        <v>19</v>
      </c>
      <c r="T215" s="77">
        <f t="shared" si="228"/>
        <v>118</v>
      </c>
      <c r="U215" s="64">
        <f t="shared" si="228"/>
        <v>38</v>
      </c>
      <c r="V215" s="64">
        <f t="shared" si="228"/>
        <v>3</v>
      </c>
      <c r="W215" s="64">
        <f t="shared" si="228"/>
        <v>2</v>
      </c>
      <c r="X215" s="64">
        <f t="shared" si="228"/>
        <v>3</v>
      </c>
      <c r="Y215" s="64">
        <f t="shared" si="228"/>
        <v>3</v>
      </c>
      <c r="Z215" s="78">
        <f t="shared" si="228"/>
        <v>0</v>
      </c>
      <c r="AA215" s="79">
        <f>SUM(T215:Z215)</f>
        <v>167</v>
      </c>
      <c r="AC215" s="79">
        <f>SUM(I215+R215+AA215)</f>
        <v>354</v>
      </c>
    </row>
    <row r="216" spans="1:29" s="64" customFormat="1" ht="15.75" customHeight="1">
      <c r="A216" s="80">
        <v>0.32291666666666702</v>
      </c>
      <c r="B216" s="81">
        <f t="shared" si="226"/>
        <v>132</v>
      </c>
      <c r="C216" s="82">
        <f t="shared" si="226"/>
        <v>34</v>
      </c>
      <c r="D216" s="82">
        <f t="shared" si="226"/>
        <v>0</v>
      </c>
      <c r="E216" s="82">
        <f t="shared" si="226"/>
        <v>1</v>
      </c>
      <c r="F216" s="82">
        <f t="shared" si="226"/>
        <v>4</v>
      </c>
      <c r="G216" s="82">
        <f t="shared" si="226"/>
        <v>5</v>
      </c>
      <c r="H216" s="83">
        <f t="shared" si="226"/>
        <v>0</v>
      </c>
      <c r="I216" s="84">
        <f>SUM(B216:H216)</f>
        <v>176</v>
      </c>
      <c r="K216" s="81">
        <f t="shared" si="227"/>
        <v>15</v>
      </c>
      <c r="L216" s="82">
        <f t="shared" si="227"/>
        <v>5</v>
      </c>
      <c r="M216" s="82">
        <f t="shared" si="227"/>
        <v>0</v>
      </c>
      <c r="N216" s="82">
        <f t="shared" si="227"/>
        <v>0</v>
      </c>
      <c r="O216" s="82">
        <f t="shared" si="227"/>
        <v>1</v>
      </c>
      <c r="P216" s="82">
        <f t="shared" si="227"/>
        <v>0</v>
      </c>
      <c r="Q216" s="83">
        <f t="shared" si="227"/>
        <v>0</v>
      </c>
      <c r="R216" s="84">
        <f>SUM(K216:Q216)</f>
        <v>21</v>
      </c>
      <c r="T216" s="81">
        <f t="shared" si="228"/>
        <v>149</v>
      </c>
      <c r="U216" s="82">
        <f t="shared" si="228"/>
        <v>52</v>
      </c>
      <c r="V216" s="82">
        <f t="shared" si="228"/>
        <v>3</v>
      </c>
      <c r="W216" s="82">
        <f t="shared" si="228"/>
        <v>1</v>
      </c>
      <c r="X216" s="82">
        <f t="shared" si="228"/>
        <v>10</v>
      </c>
      <c r="Y216" s="82">
        <f t="shared" si="228"/>
        <v>2</v>
      </c>
      <c r="Z216" s="83">
        <f t="shared" si="228"/>
        <v>0</v>
      </c>
      <c r="AA216" s="84">
        <f>SUM(T216:Z216)</f>
        <v>217</v>
      </c>
      <c r="AC216" s="84">
        <f>SUM(I216+R216+AA216)</f>
        <v>414</v>
      </c>
    </row>
    <row r="217" spans="1:29" s="64" customFormat="1" ht="15.75" customHeight="1">
      <c r="A217" s="85" t="s">
        <v>136</v>
      </c>
      <c r="B217" s="86">
        <f t="shared" ref="B217:I217" si="229">SUM(B213:B216)</f>
        <v>501</v>
      </c>
      <c r="C217" s="87">
        <f t="shared" si="229"/>
        <v>128</v>
      </c>
      <c r="D217" s="87">
        <f t="shared" si="229"/>
        <v>8</v>
      </c>
      <c r="E217" s="87">
        <f t="shared" si="229"/>
        <v>6</v>
      </c>
      <c r="F217" s="87">
        <f t="shared" si="229"/>
        <v>20</v>
      </c>
      <c r="G217" s="87">
        <f t="shared" si="229"/>
        <v>13</v>
      </c>
      <c r="H217" s="88">
        <f t="shared" si="229"/>
        <v>1</v>
      </c>
      <c r="I217" s="85">
        <f t="shared" si="229"/>
        <v>677</v>
      </c>
      <c r="K217" s="86">
        <f t="shared" ref="K217:R217" si="230">SUM(K213:K216)</f>
        <v>40</v>
      </c>
      <c r="L217" s="87">
        <f t="shared" si="230"/>
        <v>18</v>
      </c>
      <c r="M217" s="87">
        <f t="shared" si="230"/>
        <v>4</v>
      </c>
      <c r="N217" s="87">
        <f t="shared" si="230"/>
        <v>0</v>
      </c>
      <c r="O217" s="87">
        <f t="shared" si="230"/>
        <v>3</v>
      </c>
      <c r="P217" s="87">
        <f t="shared" si="230"/>
        <v>2</v>
      </c>
      <c r="Q217" s="88">
        <f t="shared" si="230"/>
        <v>1</v>
      </c>
      <c r="R217" s="85">
        <f t="shared" si="230"/>
        <v>68</v>
      </c>
      <c r="T217" s="86">
        <f t="shared" ref="T217:AA217" si="231">SUM(T213:T216)</f>
        <v>492</v>
      </c>
      <c r="U217" s="87">
        <f t="shared" si="231"/>
        <v>140</v>
      </c>
      <c r="V217" s="87">
        <f t="shared" si="231"/>
        <v>8</v>
      </c>
      <c r="W217" s="87">
        <f t="shared" si="231"/>
        <v>9</v>
      </c>
      <c r="X217" s="87">
        <f t="shared" si="231"/>
        <v>28</v>
      </c>
      <c r="Y217" s="87">
        <f t="shared" si="231"/>
        <v>6</v>
      </c>
      <c r="Z217" s="88">
        <f t="shared" si="231"/>
        <v>1</v>
      </c>
      <c r="AA217" s="85">
        <f t="shared" si="231"/>
        <v>684</v>
      </c>
      <c r="AC217" s="85">
        <f>SUM(AC213:AC216)</f>
        <v>1429</v>
      </c>
    </row>
    <row r="218" spans="1:29" s="64" customFormat="1" ht="15.75" customHeight="1">
      <c r="A218" s="71">
        <v>0.33333333333333298</v>
      </c>
      <c r="B218" s="72">
        <f t="shared" ref="B218:H221" si="232">SUM(B17+K17+T17)</f>
        <v>147</v>
      </c>
      <c r="C218" s="73">
        <f t="shared" si="232"/>
        <v>18</v>
      </c>
      <c r="D218" s="73">
        <f t="shared" si="232"/>
        <v>2</v>
      </c>
      <c r="E218" s="73">
        <f t="shared" si="232"/>
        <v>1</v>
      </c>
      <c r="F218" s="73">
        <f t="shared" si="232"/>
        <v>7</v>
      </c>
      <c r="G218" s="73">
        <f t="shared" si="232"/>
        <v>4</v>
      </c>
      <c r="H218" s="74">
        <f t="shared" si="232"/>
        <v>0</v>
      </c>
      <c r="I218" s="75">
        <f>SUM(B218:H218)</f>
        <v>179</v>
      </c>
      <c r="K218" s="72">
        <f t="shared" ref="K218:Q221" si="233">SUM(B84+K84+T84)</f>
        <v>12</v>
      </c>
      <c r="L218" s="73">
        <f t="shared" si="233"/>
        <v>3</v>
      </c>
      <c r="M218" s="73">
        <f t="shared" si="233"/>
        <v>1</v>
      </c>
      <c r="N218" s="73">
        <f t="shared" si="233"/>
        <v>0</v>
      </c>
      <c r="O218" s="73">
        <f t="shared" si="233"/>
        <v>1</v>
      </c>
      <c r="P218" s="73">
        <f t="shared" si="233"/>
        <v>1</v>
      </c>
      <c r="Q218" s="74">
        <f t="shared" si="233"/>
        <v>0</v>
      </c>
      <c r="R218" s="75">
        <f>SUM(K218:Q218)</f>
        <v>18</v>
      </c>
      <c r="T218" s="72">
        <f t="shared" ref="T218:Z221" si="234">SUM(B151+K151+T151)</f>
        <v>126</v>
      </c>
      <c r="U218" s="73">
        <f t="shared" si="234"/>
        <v>42</v>
      </c>
      <c r="V218" s="73">
        <f t="shared" si="234"/>
        <v>7</v>
      </c>
      <c r="W218" s="73">
        <f t="shared" si="234"/>
        <v>2</v>
      </c>
      <c r="X218" s="73">
        <f t="shared" si="234"/>
        <v>9</v>
      </c>
      <c r="Y218" s="73">
        <f t="shared" si="234"/>
        <v>3</v>
      </c>
      <c r="Z218" s="74">
        <f t="shared" si="234"/>
        <v>1</v>
      </c>
      <c r="AA218" s="75">
        <f>SUM(T218:Z218)</f>
        <v>190</v>
      </c>
      <c r="AC218" s="75">
        <f>SUM(I218+R218+AA218)</f>
        <v>387</v>
      </c>
    </row>
    <row r="219" spans="1:29" s="64" customFormat="1" ht="15.75" customHeight="1">
      <c r="A219" s="76">
        <v>0.34375</v>
      </c>
      <c r="B219" s="77">
        <f t="shared" si="232"/>
        <v>179</v>
      </c>
      <c r="C219" s="64">
        <f t="shared" si="232"/>
        <v>30</v>
      </c>
      <c r="D219" s="64">
        <f t="shared" si="232"/>
        <v>2</v>
      </c>
      <c r="E219" s="64">
        <f t="shared" si="232"/>
        <v>1</v>
      </c>
      <c r="F219" s="64">
        <f t="shared" si="232"/>
        <v>7</v>
      </c>
      <c r="G219" s="64">
        <f t="shared" si="232"/>
        <v>1</v>
      </c>
      <c r="H219" s="78">
        <f t="shared" si="232"/>
        <v>0</v>
      </c>
      <c r="I219" s="79">
        <f>SUM(B219:H219)</f>
        <v>220</v>
      </c>
      <c r="K219" s="77">
        <f t="shared" si="233"/>
        <v>10</v>
      </c>
      <c r="L219" s="64">
        <f t="shared" si="233"/>
        <v>2</v>
      </c>
      <c r="M219" s="64">
        <f t="shared" si="233"/>
        <v>1</v>
      </c>
      <c r="N219" s="64">
        <f t="shared" si="233"/>
        <v>0</v>
      </c>
      <c r="O219" s="64">
        <f t="shared" si="233"/>
        <v>1</v>
      </c>
      <c r="P219" s="64">
        <f t="shared" si="233"/>
        <v>0</v>
      </c>
      <c r="Q219" s="78">
        <f t="shared" si="233"/>
        <v>0</v>
      </c>
      <c r="R219" s="79">
        <f>SUM(K219:Q219)</f>
        <v>14</v>
      </c>
      <c r="T219" s="77">
        <f t="shared" si="234"/>
        <v>164</v>
      </c>
      <c r="U219" s="64">
        <f t="shared" si="234"/>
        <v>38</v>
      </c>
      <c r="V219" s="64">
        <f t="shared" si="234"/>
        <v>2</v>
      </c>
      <c r="W219" s="64">
        <f t="shared" si="234"/>
        <v>2</v>
      </c>
      <c r="X219" s="64">
        <f t="shared" si="234"/>
        <v>6</v>
      </c>
      <c r="Y219" s="64">
        <f t="shared" si="234"/>
        <v>0</v>
      </c>
      <c r="Z219" s="78">
        <f t="shared" si="234"/>
        <v>0</v>
      </c>
      <c r="AA219" s="79">
        <f>SUM(T219:Z219)</f>
        <v>212</v>
      </c>
      <c r="AC219" s="79">
        <f>SUM(I219+R219+AA219)</f>
        <v>446</v>
      </c>
    </row>
    <row r="220" spans="1:29" s="64" customFormat="1" ht="15.75" customHeight="1">
      <c r="A220" s="76">
        <v>0.35416666666666702</v>
      </c>
      <c r="B220" s="77">
        <f t="shared" si="232"/>
        <v>216</v>
      </c>
      <c r="C220" s="64">
        <f t="shared" si="232"/>
        <v>31</v>
      </c>
      <c r="D220" s="64">
        <f t="shared" si="232"/>
        <v>4</v>
      </c>
      <c r="E220" s="64">
        <f t="shared" si="232"/>
        <v>4</v>
      </c>
      <c r="F220" s="64">
        <f t="shared" si="232"/>
        <v>7</v>
      </c>
      <c r="G220" s="64">
        <f t="shared" si="232"/>
        <v>2</v>
      </c>
      <c r="H220" s="78">
        <f t="shared" si="232"/>
        <v>1</v>
      </c>
      <c r="I220" s="79">
        <f>SUM(B220:H220)</f>
        <v>265</v>
      </c>
      <c r="K220" s="77">
        <f t="shared" si="233"/>
        <v>19</v>
      </c>
      <c r="L220" s="64">
        <f t="shared" si="233"/>
        <v>2</v>
      </c>
      <c r="M220" s="64">
        <f t="shared" si="233"/>
        <v>1</v>
      </c>
      <c r="N220" s="64">
        <f t="shared" si="233"/>
        <v>0</v>
      </c>
      <c r="O220" s="64">
        <f t="shared" si="233"/>
        <v>0</v>
      </c>
      <c r="P220" s="64">
        <f t="shared" si="233"/>
        <v>0</v>
      </c>
      <c r="Q220" s="78">
        <f t="shared" si="233"/>
        <v>0</v>
      </c>
      <c r="R220" s="79">
        <f>SUM(K220:Q220)</f>
        <v>22</v>
      </c>
      <c r="T220" s="77">
        <f t="shared" si="234"/>
        <v>168</v>
      </c>
      <c r="U220" s="64">
        <f t="shared" si="234"/>
        <v>38</v>
      </c>
      <c r="V220" s="64">
        <f t="shared" si="234"/>
        <v>2</v>
      </c>
      <c r="W220" s="64">
        <f t="shared" si="234"/>
        <v>1</v>
      </c>
      <c r="X220" s="64">
        <f t="shared" si="234"/>
        <v>5</v>
      </c>
      <c r="Y220" s="64">
        <f t="shared" si="234"/>
        <v>2</v>
      </c>
      <c r="Z220" s="78">
        <f t="shared" si="234"/>
        <v>0</v>
      </c>
      <c r="AA220" s="79">
        <f>SUM(T220:Z220)</f>
        <v>216</v>
      </c>
      <c r="AC220" s="79">
        <f>SUM(I220+R220+AA220)</f>
        <v>503</v>
      </c>
    </row>
    <row r="221" spans="1:29" s="64" customFormat="1" ht="15.75" customHeight="1">
      <c r="A221" s="80">
        <v>0.36458333333333298</v>
      </c>
      <c r="B221" s="81">
        <f t="shared" si="232"/>
        <v>208</v>
      </c>
      <c r="C221" s="82">
        <f t="shared" si="232"/>
        <v>29</v>
      </c>
      <c r="D221" s="82">
        <f t="shared" si="232"/>
        <v>5</v>
      </c>
      <c r="E221" s="82">
        <f t="shared" si="232"/>
        <v>3</v>
      </c>
      <c r="F221" s="82">
        <f t="shared" si="232"/>
        <v>8</v>
      </c>
      <c r="G221" s="82">
        <f t="shared" si="232"/>
        <v>0</v>
      </c>
      <c r="H221" s="83">
        <f t="shared" si="232"/>
        <v>1</v>
      </c>
      <c r="I221" s="84">
        <f>SUM(B221:H221)</f>
        <v>254</v>
      </c>
      <c r="K221" s="81">
        <f t="shared" si="233"/>
        <v>13</v>
      </c>
      <c r="L221" s="82">
        <f t="shared" si="233"/>
        <v>3</v>
      </c>
      <c r="M221" s="82">
        <f t="shared" si="233"/>
        <v>0</v>
      </c>
      <c r="N221" s="82">
        <f t="shared" si="233"/>
        <v>0</v>
      </c>
      <c r="O221" s="82">
        <f t="shared" si="233"/>
        <v>1</v>
      </c>
      <c r="P221" s="82">
        <f t="shared" si="233"/>
        <v>0</v>
      </c>
      <c r="Q221" s="83">
        <f t="shared" si="233"/>
        <v>0</v>
      </c>
      <c r="R221" s="84">
        <f>SUM(K221:Q221)</f>
        <v>17</v>
      </c>
      <c r="T221" s="81">
        <f t="shared" si="234"/>
        <v>210</v>
      </c>
      <c r="U221" s="82">
        <f t="shared" si="234"/>
        <v>24</v>
      </c>
      <c r="V221" s="82">
        <f t="shared" si="234"/>
        <v>8</v>
      </c>
      <c r="W221" s="82">
        <f t="shared" si="234"/>
        <v>5</v>
      </c>
      <c r="X221" s="82">
        <f t="shared" si="234"/>
        <v>6</v>
      </c>
      <c r="Y221" s="82">
        <f t="shared" si="234"/>
        <v>2</v>
      </c>
      <c r="Z221" s="83">
        <f t="shared" si="234"/>
        <v>0</v>
      </c>
      <c r="AA221" s="84">
        <f>SUM(T221:Z221)</f>
        <v>255</v>
      </c>
      <c r="AC221" s="84">
        <f>SUM(I221+R221+AA221)</f>
        <v>526</v>
      </c>
    </row>
    <row r="222" spans="1:29" s="64" customFormat="1" ht="15.75" customHeight="1">
      <c r="A222" s="85" t="s">
        <v>136</v>
      </c>
      <c r="B222" s="86">
        <f t="shared" ref="B222:I222" si="235">SUM(B218:B221)</f>
        <v>750</v>
      </c>
      <c r="C222" s="87">
        <f t="shared" si="235"/>
        <v>108</v>
      </c>
      <c r="D222" s="87">
        <f t="shared" si="235"/>
        <v>13</v>
      </c>
      <c r="E222" s="87">
        <f t="shared" si="235"/>
        <v>9</v>
      </c>
      <c r="F222" s="87">
        <f t="shared" si="235"/>
        <v>29</v>
      </c>
      <c r="G222" s="87">
        <f t="shared" si="235"/>
        <v>7</v>
      </c>
      <c r="H222" s="88">
        <f t="shared" si="235"/>
        <v>2</v>
      </c>
      <c r="I222" s="85">
        <f t="shared" si="235"/>
        <v>918</v>
      </c>
      <c r="K222" s="86">
        <f t="shared" ref="K222:R222" si="236">SUM(K218:K221)</f>
        <v>54</v>
      </c>
      <c r="L222" s="87">
        <f t="shared" si="236"/>
        <v>10</v>
      </c>
      <c r="M222" s="87">
        <f t="shared" si="236"/>
        <v>3</v>
      </c>
      <c r="N222" s="87">
        <f t="shared" si="236"/>
        <v>0</v>
      </c>
      <c r="O222" s="87">
        <f t="shared" si="236"/>
        <v>3</v>
      </c>
      <c r="P222" s="87">
        <f t="shared" si="236"/>
        <v>1</v>
      </c>
      <c r="Q222" s="88">
        <f t="shared" si="236"/>
        <v>0</v>
      </c>
      <c r="R222" s="85">
        <f t="shared" si="236"/>
        <v>71</v>
      </c>
      <c r="T222" s="86">
        <f t="shared" ref="T222:AA222" si="237">SUM(T218:T221)</f>
        <v>668</v>
      </c>
      <c r="U222" s="87">
        <f t="shared" si="237"/>
        <v>142</v>
      </c>
      <c r="V222" s="87">
        <f t="shared" si="237"/>
        <v>19</v>
      </c>
      <c r="W222" s="87">
        <f t="shared" si="237"/>
        <v>10</v>
      </c>
      <c r="X222" s="87">
        <f t="shared" si="237"/>
        <v>26</v>
      </c>
      <c r="Y222" s="87">
        <f t="shared" si="237"/>
        <v>7</v>
      </c>
      <c r="Z222" s="88">
        <f t="shared" si="237"/>
        <v>1</v>
      </c>
      <c r="AA222" s="85">
        <f t="shared" si="237"/>
        <v>873</v>
      </c>
      <c r="AC222" s="85">
        <f>SUM(AC218:AC221)</f>
        <v>1862</v>
      </c>
    </row>
    <row r="223" spans="1:29" s="64" customFormat="1" ht="15.75" customHeight="1">
      <c r="A223" s="71">
        <v>0.375</v>
      </c>
      <c r="B223" s="72">
        <f t="shared" ref="B223:H226" si="238">SUM(B22+K22+T22)</f>
        <v>195</v>
      </c>
      <c r="C223" s="73">
        <f t="shared" si="238"/>
        <v>26</v>
      </c>
      <c r="D223" s="73">
        <f t="shared" si="238"/>
        <v>6</v>
      </c>
      <c r="E223" s="73">
        <f t="shared" si="238"/>
        <v>1</v>
      </c>
      <c r="F223" s="73">
        <f t="shared" si="238"/>
        <v>6</v>
      </c>
      <c r="G223" s="73">
        <f t="shared" si="238"/>
        <v>1</v>
      </c>
      <c r="H223" s="74">
        <f t="shared" si="238"/>
        <v>0</v>
      </c>
      <c r="I223" s="75">
        <f>SUM(B223:H223)</f>
        <v>235</v>
      </c>
      <c r="K223" s="72">
        <f t="shared" ref="K223:Q226" si="239">SUM(B89+K89+T89)</f>
        <v>21</v>
      </c>
      <c r="L223" s="73">
        <f t="shared" si="239"/>
        <v>2</v>
      </c>
      <c r="M223" s="73">
        <f t="shared" si="239"/>
        <v>0</v>
      </c>
      <c r="N223" s="73">
        <f t="shared" si="239"/>
        <v>0</v>
      </c>
      <c r="O223" s="73">
        <f t="shared" si="239"/>
        <v>0</v>
      </c>
      <c r="P223" s="73">
        <f t="shared" si="239"/>
        <v>0</v>
      </c>
      <c r="Q223" s="74">
        <f t="shared" si="239"/>
        <v>0</v>
      </c>
      <c r="R223" s="75">
        <f>SUM(K223:Q223)</f>
        <v>23</v>
      </c>
      <c r="T223" s="72">
        <f t="shared" ref="T223:Z226" si="240">SUM(B156+K156+T156)</f>
        <v>188</v>
      </c>
      <c r="U223" s="73">
        <f t="shared" si="240"/>
        <v>40</v>
      </c>
      <c r="V223" s="73">
        <f t="shared" si="240"/>
        <v>6</v>
      </c>
      <c r="W223" s="73">
        <f t="shared" si="240"/>
        <v>5</v>
      </c>
      <c r="X223" s="73">
        <f t="shared" si="240"/>
        <v>8</v>
      </c>
      <c r="Y223" s="73">
        <f t="shared" si="240"/>
        <v>2</v>
      </c>
      <c r="Z223" s="74">
        <f t="shared" si="240"/>
        <v>1</v>
      </c>
      <c r="AA223" s="75">
        <f>SUM(T223:Z223)</f>
        <v>250</v>
      </c>
      <c r="AC223" s="75">
        <f>SUM(I223+R223+AA223)</f>
        <v>508</v>
      </c>
    </row>
    <row r="224" spans="1:29" s="64" customFormat="1" ht="15.75" customHeight="1">
      <c r="A224" s="76">
        <v>0.38541666666666702</v>
      </c>
      <c r="B224" s="77">
        <f t="shared" si="238"/>
        <v>203</v>
      </c>
      <c r="C224" s="64">
        <f t="shared" si="238"/>
        <v>26</v>
      </c>
      <c r="D224" s="64">
        <f t="shared" si="238"/>
        <v>1</v>
      </c>
      <c r="E224" s="64">
        <f t="shared" si="238"/>
        <v>3</v>
      </c>
      <c r="F224" s="64">
        <f t="shared" si="238"/>
        <v>9</v>
      </c>
      <c r="G224" s="64">
        <f t="shared" si="238"/>
        <v>5</v>
      </c>
      <c r="H224" s="78">
        <f t="shared" si="238"/>
        <v>0</v>
      </c>
      <c r="I224" s="79">
        <f>SUM(B224:H224)</f>
        <v>247</v>
      </c>
      <c r="K224" s="77">
        <f t="shared" si="239"/>
        <v>18</v>
      </c>
      <c r="L224" s="64">
        <f t="shared" si="239"/>
        <v>4</v>
      </c>
      <c r="M224" s="64">
        <f t="shared" si="239"/>
        <v>0</v>
      </c>
      <c r="N224" s="64">
        <f t="shared" si="239"/>
        <v>0</v>
      </c>
      <c r="O224" s="64">
        <f t="shared" si="239"/>
        <v>2</v>
      </c>
      <c r="P224" s="64">
        <f t="shared" si="239"/>
        <v>1</v>
      </c>
      <c r="Q224" s="78">
        <f t="shared" si="239"/>
        <v>0</v>
      </c>
      <c r="R224" s="79">
        <f>SUM(K224:Q224)</f>
        <v>25</v>
      </c>
      <c r="T224" s="77">
        <f t="shared" si="240"/>
        <v>215</v>
      </c>
      <c r="U224" s="64">
        <f t="shared" si="240"/>
        <v>30</v>
      </c>
      <c r="V224" s="64">
        <f t="shared" si="240"/>
        <v>1</v>
      </c>
      <c r="W224" s="64">
        <f t="shared" si="240"/>
        <v>1</v>
      </c>
      <c r="X224" s="64">
        <f t="shared" si="240"/>
        <v>11</v>
      </c>
      <c r="Y224" s="64">
        <f t="shared" si="240"/>
        <v>2</v>
      </c>
      <c r="Z224" s="78">
        <f t="shared" si="240"/>
        <v>1</v>
      </c>
      <c r="AA224" s="79">
        <f>SUM(T224:Z224)</f>
        <v>261</v>
      </c>
      <c r="AC224" s="79">
        <f>SUM(I224+R224+AA224)</f>
        <v>533</v>
      </c>
    </row>
    <row r="225" spans="1:29" s="64" customFormat="1" ht="15.75" customHeight="1">
      <c r="A225" s="76">
        <v>0.39583333333333298</v>
      </c>
      <c r="B225" s="77">
        <f t="shared" si="238"/>
        <v>194</v>
      </c>
      <c r="C225" s="64">
        <f t="shared" si="238"/>
        <v>25</v>
      </c>
      <c r="D225" s="64">
        <f t="shared" si="238"/>
        <v>3</v>
      </c>
      <c r="E225" s="64">
        <f t="shared" si="238"/>
        <v>2</v>
      </c>
      <c r="F225" s="64">
        <f t="shared" si="238"/>
        <v>8</v>
      </c>
      <c r="G225" s="64">
        <f t="shared" si="238"/>
        <v>7</v>
      </c>
      <c r="H225" s="78">
        <f t="shared" si="238"/>
        <v>0</v>
      </c>
      <c r="I225" s="79">
        <f>SUM(B225:H225)</f>
        <v>239</v>
      </c>
      <c r="K225" s="77">
        <f t="shared" si="239"/>
        <v>19</v>
      </c>
      <c r="L225" s="64">
        <f t="shared" si="239"/>
        <v>2</v>
      </c>
      <c r="M225" s="64">
        <f t="shared" si="239"/>
        <v>0</v>
      </c>
      <c r="N225" s="64">
        <f t="shared" si="239"/>
        <v>0</v>
      </c>
      <c r="O225" s="64">
        <f t="shared" si="239"/>
        <v>0</v>
      </c>
      <c r="P225" s="64">
        <f t="shared" si="239"/>
        <v>0</v>
      </c>
      <c r="Q225" s="78">
        <f t="shared" si="239"/>
        <v>0</v>
      </c>
      <c r="R225" s="79">
        <f>SUM(K225:Q225)</f>
        <v>21</v>
      </c>
      <c r="T225" s="77">
        <f t="shared" si="240"/>
        <v>219</v>
      </c>
      <c r="U225" s="64">
        <f t="shared" si="240"/>
        <v>33</v>
      </c>
      <c r="V225" s="64">
        <f t="shared" si="240"/>
        <v>3</v>
      </c>
      <c r="W225" s="64">
        <f t="shared" si="240"/>
        <v>2</v>
      </c>
      <c r="X225" s="64">
        <f t="shared" si="240"/>
        <v>10</v>
      </c>
      <c r="Y225" s="64">
        <f t="shared" si="240"/>
        <v>1</v>
      </c>
      <c r="Z225" s="78">
        <f t="shared" si="240"/>
        <v>0</v>
      </c>
      <c r="AA225" s="79">
        <f>SUM(T225:Z225)</f>
        <v>268</v>
      </c>
      <c r="AC225" s="79">
        <f>SUM(I225+R225+AA225)</f>
        <v>528</v>
      </c>
    </row>
    <row r="226" spans="1:29" s="64" customFormat="1" ht="15.75" customHeight="1">
      <c r="A226" s="80">
        <v>0.40625</v>
      </c>
      <c r="B226" s="81">
        <f t="shared" si="238"/>
        <v>194</v>
      </c>
      <c r="C226" s="82">
        <f t="shared" si="238"/>
        <v>32</v>
      </c>
      <c r="D226" s="82">
        <f t="shared" si="238"/>
        <v>7</v>
      </c>
      <c r="E226" s="82">
        <f t="shared" si="238"/>
        <v>2</v>
      </c>
      <c r="F226" s="82">
        <f t="shared" si="238"/>
        <v>5</v>
      </c>
      <c r="G226" s="82">
        <f t="shared" si="238"/>
        <v>3</v>
      </c>
      <c r="H226" s="83">
        <f t="shared" si="238"/>
        <v>0</v>
      </c>
      <c r="I226" s="84">
        <f>SUM(B226:H226)</f>
        <v>243</v>
      </c>
      <c r="K226" s="81">
        <f t="shared" si="239"/>
        <v>16</v>
      </c>
      <c r="L226" s="82">
        <f t="shared" si="239"/>
        <v>1</v>
      </c>
      <c r="M226" s="82">
        <f t="shared" si="239"/>
        <v>0</v>
      </c>
      <c r="N226" s="82">
        <f t="shared" si="239"/>
        <v>0</v>
      </c>
      <c r="O226" s="82">
        <f t="shared" si="239"/>
        <v>1</v>
      </c>
      <c r="P226" s="82">
        <f t="shared" si="239"/>
        <v>0</v>
      </c>
      <c r="Q226" s="83">
        <f t="shared" si="239"/>
        <v>0</v>
      </c>
      <c r="R226" s="84">
        <f>SUM(K226:Q226)</f>
        <v>18</v>
      </c>
      <c r="T226" s="81">
        <f t="shared" si="240"/>
        <v>240</v>
      </c>
      <c r="U226" s="82">
        <f t="shared" si="240"/>
        <v>32</v>
      </c>
      <c r="V226" s="82">
        <f t="shared" si="240"/>
        <v>5</v>
      </c>
      <c r="W226" s="82">
        <f t="shared" si="240"/>
        <v>2</v>
      </c>
      <c r="X226" s="82">
        <f t="shared" si="240"/>
        <v>12</v>
      </c>
      <c r="Y226" s="82">
        <f t="shared" si="240"/>
        <v>1</v>
      </c>
      <c r="Z226" s="83">
        <f t="shared" si="240"/>
        <v>0</v>
      </c>
      <c r="AA226" s="84">
        <f>SUM(T226:Z226)</f>
        <v>292</v>
      </c>
      <c r="AC226" s="84">
        <f>SUM(I226+R226+AA226)</f>
        <v>553</v>
      </c>
    </row>
    <row r="227" spans="1:29" s="64" customFormat="1" ht="15.75" customHeight="1">
      <c r="A227" s="85" t="s">
        <v>136</v>
      </c>
      <c r="B227" s="86">
        <f t="shared" ref="B227:I227" si="241">SUM(B223:B226)</f>
        <v>786</v>
      </c>
      <c r="C227" s="87">
        <f t="shared" si="241"/>
        <v>109</v>
      </c>
      <c r="D227" s="87">
        <f t="shared" si="241"/>
        <v>17</v>
      </c>
      <c r="E227" s="87">
        <f t="shared" si="241"/>
        <v>8</v>
      </c>
      <c r="F227" s="87">
        <f t="shared" si="241"/>
        <v>28</v>
      </c>
      <c r="G227" s="87">
        <f t="shared" si="241"/>
        <v>16</v>
      </c>
      <c r="H227" s="88">
        <f t="shared" si="241"/>
        <v>0</v>
      </c>
      <c r="I227" s="85">
        <f t="shared" si="241"/>
        <v>964</v>
      </c>
      <c r="K227" s="86">
        <f t="shared" ref="K227:R227" si="242">SUM(K223:K226)</f>
        <v>74</v>
      </c>
      <c r="L227" s="87">
        <f t="shared" si="242"/>
        <v>9</v>
      </c>
      <c r="M227" s="87">
        <f t="shared" si="242"/>
        <v>0</v>
      </c>
      <c r="N227" s="87">
        <f t="shared" si="242"/>
        <v>0</v>
      </c>
      <c r="O227" s="87">
        <f t="shared" si="242"/>
        <v>3</v>
      </c>
      <c r="P227" s="87">
        <f t="shared" si="242"/>
        <v>1</v>
      </c>
      <c r="Q227" s="88">
        <f t="shared" si="242"/>
        <v>0</v>
      </c>
      <c r="R227" s="85">
        <f t="shared" si="242"/>
        <v>87</v>
      </c>
      <c r="T227" s="86">
        <f t="shared" ref="T227:AA227" si="243">SUM(T223:T226)</f>
        <v>862</v>
      </c>
      <c r="U227" s="87">
        <f t="shared" si="243"/>
        <v>135</v>
      </c>
      <c r="V227" s="87">
        <f t="shared" si="243"/>
        <v>15</v>
      </c>
      <c r="W227" s="87">
        <f t="shared" si="243"/>
        <v>10</v>
      </c>
      <c r="X227" s="87">
        <f t="shared" si="243"/>
        <v>41</v>
      </c>
      <c r="Y227" s="87">
        <f t="shared" si="243"/>
        <v>6</v>
      </c>
      <c r="Z227" s="88">
        <f t="shared" si="243"/>
        <v>2</v>
      </c>
      <c r="AA227" s="85">
        <f t="shared" si="243"/>
        <v>1071</v>
      </c>
      <c r="AC227" s="85">
        <f>SUM(AC223:AC226)</f>
        <v>2122</v>
      </c>
    </row>
    <row r="228" spans="1:29" s="64" customFormat="1" ht="15.75" customHeight="1">
      <c r="A228" s="71">
        <v>0.41666666666666702</v>
      </c>
      <c r="B228" s="72">
        <f t="shared" ref="B228:H231" si="244">SUM(B27+K27+T27)</f>
        <v>233</v>
      </c>
      <c r="C228" s="73">
        <f t="shared" si="244"/>
        <v>32</v>
      </c>
      <c r="D228" s="73">
        <f t="shared" si="244"/>
        <v>4</v>
      </c>
      <c r="E228" s="73">
        <f t="shared" si="244"/>
        <v>2</v>
      </c>
      <c r="F228" s="73">
        <f t="shared" si="244"/>
        <v>10</v>
      </c>
      <c r="G228" s="73">
        <f t="shared" si="244"/>
        <v>3</v>
      </c>
      <c r="H228" s="74">
        <f t="shared" si="244"/>
        <v>0</v>
      </c>
      <c r="I228" s="75">
        <f>SUM(B228:H228)</f>
        <v>284</v>
      </c>
      <c r="K228" s="72">
        <f t="shared" ref="K228:Q231" si="245">SUM(B94+K94+T94)</f>
        <v>14</v>
      </c>
      <c r="L228" s="73">
        <f t="shared" si="245"/>
        <v>5</v>
      </c>
      <c r="M228" s="73">
        <f t="shared" si="245"/>
        <v>1</v>
      </c>
      <c r="N228" s="73">
        <f t="shared" si="245"/>
        <v>0</v>
      </c>
      <c r="O228" s="73">
        <f t="shared" si="245"/>
        <v>2</v>
      </c>
      <c r="P228" s="73">
        <f t="shared" si="245"/>
        <v>0</v>
      </c>
      <c r="Q228" s="74">
        <f t="shared" si="245"/>
        <v>1</v>
      </c>
      <c r="R228" s="75">
        <f>SUM(K228:Q228)</f>
        <v>23</v>
      </c>
      <c r="T228" s="72">
        <f t="shared" ref="T228:Z231" si="246">SUM(B161+K161+T161)</f>
        <v>297</v>
      </c>
      <c r="U228" s="73">
        <f t="shared" si="246"/>
        <v>32</v>
      </c>
      <c r="V228" s="73">
        <f t="shared" si="246"/>
        <v>3</v>
      </c>
      <c r="W228" s="73">
        <f t="shared" si="246"/>
        <v>3</v>
      </c>
      <c r="X228" s="73">
        <f t="shared" si="246"/>
        <v>11</v>
      </c>
      <c r="Y228" s="73">
        <f t="shared" si="246"/>
        <v>3</v>
      </c>
      <c r="Z228" s="74">
        <f t="shared" si="246"/>
        <v>1</v>
      </c>
      <c r="AA228" s="75">
        <f>SUM(T228:Z228)</f>
        <v>350</v>
      </c>
      <c r="AC228" s="75">
        <f>SUM(I228+R228+AA228)</f>
        <v>657</v>
      </c>
    </row>
    <row r="229" spans="1:29" s="64" customFormat="1" ht="15.75" customHeight="1">
      <c r="A229" s="76">
        <v>0.42708333333333298</v>
      </c>
      <c r="B229" s="77">
        <f t="shared" si="244"/>
        <v>222</v>
      </c>
      <c r="C229" s="64">
        <f t="shared" si="244"/>
        <v>30</v>
      </c>
      <c r="D229" s="64">
        <f t="shared" si="244"/>
        <v>3</v>
      </c>
      <c r="E229" s="64">
        <f t="shared" si="244"/>
        <v>4</v>
      </c>
      <c r="F229" s="64">
        <f t="shared" si="244"/>
        <v>8</v>
      </c>
      <c r="G229" s="64">
        <f t="shared" si="244"/>
        <v>4</v>
      </c>
      <c r="H229" s="78">
        <f t="shared" si="244"/>
        <v>0</v>
      </c>
      <c r="I229" s="79">
        <f>SUM(B229:H229)</f>
        <v>271</v>
      </c>
      <c r="K229" s="77">
        <f t="shared" si="245"/>
        <v>21</v>
      </c>
      <c r="L229" s="64">
        <f t="shared" si="245"/>
        <v>3</v>
      </c>
      <c r="M229" s="64">
        <f t="shared" si="245"/>
        <v>1</v>
      </c>
      <c r="N229" s="64">
        <f t="shared" si="245"/>
        <v>0</v>
      </c>
      <c r="O229" s="64">
        <f t="shared" si="245"/>
        <v>1</v>
      </c>
      <c r="P229" s="64">
        <f t="shared" si="245"/>
        <v>1</v>
      </c>
      <c r="Q229" s="78">
        <f t="shared" si="245"/>
        <v>0</v>
      </c>
      <c r="R229" s="79">
        <f>SUM(K229:Q229)</f>
        <v>27</v>
      </c>
      <c r="T229" s="77">
        <f t="shared" si="246"/>
        <v>279</v>
      </c>
      <c r="U229" s="64">
        <f t="shared" si="246"/>
        <v>45</v>
      </c>
      <c r="V229" s="64">
        <f t="shared" si="246"/>
        <v>7</v>
      </c>
      <c r="W229" s="64">
        <f t="shared" si="246"/>
        <v>1</v>
      </c>
      <c r="X229" s="64">
        <f t="shared" si="246"/>
        <v>9</v>
      </c>
      <c r="Y229" s="64">
        <f t="shared" si="246"/>
        <v>1</v>
      </c>
      <c r="Z229" s="78">
        <f t="shared" si="246"/>
        <v>0</v>
      </c>
      <c r="AA229" s="79">
        <f>SUM(T229:Z229)</f>
        <v>342</v>
      </c>
      <c r="AC229" s="79">
        <f>SUM(I229+R229+AA229)</f>
        <v>640</v>
      </c>
    </row>
    <row r="230" spans="1:29" s="64" customFormat="1" ht="15.75" customHeight="1">
      <c r="A230" s="76">
        <v>0.4375</v>
      </c>
      <c r="B230" s="77">
        <f t="shared" si="244"/>
        <v>234</v>
      </c>
      <c r="C230" s="64">
        <f t="shared" si="244"/>
        <v>33</v>
      </c>
      <c r="D230" s="64">
        <f t="shared" si="244"/>
        <v>5</v>
      </c>
      <c r="E230" s="64">
        <f t="shared" si="244"/>
        <v>3</v>
      </c>
      <c r="F230" s="64">
        <f t="shared" si="244"/>
        <v>9</v>
      </c>
      <c r="G230" s="64">
        <f t="shared" si="244"/>
        <v>5</v>
      </c>
      <c r="H230" s="78">
        <f t="shared" si="244"/>
        <v>0</v>
      </c>
      <c r="I230" s="79">
        <f>SUM(B230:H230)</f>
        <v>289</v>
      </c>
      <c r="K230" s="77">
        <f t="shared" si="245"/>
        <v>12</v>
      </c>
      <c r="L230" s="64">
        <f t="shared" si="245"/>
        <v>2</v>
      </c>
      <c r="M230" s="64">
        <f t="shared" si="245"/>
        <v>0</v>
      </c>
      <c r="N230" s="64">
        <f t="shared" si="245"/>
        <v>0</v>
      </c>
      <c r="O230" s="64">
        <f t="shared" si="245"/>
        <v>0</v>
      </c>
      <c r="P230" s="64">
        <f t="shared" si="245"/>
        <v>0</v>
      </c>
      <c r="Q230" s="78">
        <f t="shared" si="245"/>
        <v>0</v>
      </c>
      <c r="R230" s="79">
        <f>SUM(K230:Q230)</f>
        <v>14</v>
      </c>
      <c r="T230" s="77">
        <f t="shared" si="246"/>
        <v>269</v>
      </c>
      <c r="U230" s="64">
        <f t="shared" si="246"/>
        <v>45</v>
      </c>
      <c r="V230" s="64">
        <f t="shared" si="246"/>
        <v>2</v>
      </c>
      <c r="W230" s="64">
        <f t="shared" si="246"/>
        <v>1</v>
      </c>
      <c r="X230" s="64">
        <f t="shared" si="246"/>
        <v>9</v>
      </c>
      <c r="Y230" s="64">
        <f t="shared" si="246"/>
        <v>3</v>
      </c>
      <c r="Z230" s="78">
        <f t="shared" si="246"/>
        <v>0</v>
      </c>
      <c r="AA230" s="79">
        <f>SUM(T230:Z230)</f>
        <v>329</v>
      </c>
      <c r="AC230" s="79">
        <f>SUM(I230+R230+AA230)</f>
        <v>632</v>
      </c>
    </row>
    <row r="231" spans="1:29" s="64" customFormat="1" ht="15.75" customHeight="1">
      <c r="A231" s="80">
        <v>0.44791666666666702</v>
      </c>
      <c r="B231" s="81">
        <f t="shared" si="244"/>
        <v>233</v>
      </c>
      <c r="C231" s="82">
        <f t="shared" si="244"/>
        <v>35</v>
      </c>
      <c r="D231" s="82">
        <f t="shared" si="244"/>
        <v>1</v>
      </c>
      <c r="E231" s="82">
        <f t="shared" si="244"/>
        <v>1</v>
      </c>
      <c r="F231" s="82">
        <f t="shared" si="244"/>
        <v>6</v>
      </c>
      <c r="G231" s="82">
        <f t="shared" si="244"/>
        <v>5</v>
      </c>
      <c r="H231" s="83">
        <f t="shared" si="244"/>
        <v>0</v>
      </c>
      <c r="I231" s="84">
        <f>SUM(B231:H231)</f>
        <v>281</v>
      </c>
      <c r="K231" s="81">
        <f t="shared" si="245"/>
        <v>21</v>
      </c>
      <c r="L231" s="82">
        <f t="shared" si="245"/>
        <v>3</v>
      </c>
      <c r="M231" s="82">
        <f t="shared" si="245"/>
        <v>0</v>
      </c>
      <c r="N231" s="82">
        <f t="shared" si="245"/>
        <v>0</v>
      </c>
      <c r="O231" s="82">
        <f t="shared" si="245"/>
        <v>1</v>
      </c>
      <c r="P231" s="82">
        <f t="shared" si="245"/>
        <v>1</v>
      </c>
      <c r="Q231" s="83">
        <f t="shared" si="245"/>
        <v>0</v>
      </c>
      <c r="R231" s="84">
        <f>SUM(K231:Q231)</f>
        <v>26</v>
      </c>
      <c r="T231" s="81">
        <f t="shared" si="246"/>
        <v>273</v>
      </c>
      <c r="U231" s="82">
        <f t="shared" si="246"/>
        <v>32</v>
      </c>
      <c r="V231" s="82">
        <f t="shared" si="246"/>
        <v>1</v>
      </c>
      <c r="W231" s="82">
        <f t="shared" si="246"/>
        <v>1</v>
      </c>
      <c r="X231" s="82">
        <f t="shared" si="246"/>
        <v>10</v>
      </c>
      <c r="Y231" s="82">
        <f t="shared" si="246"/>
        <v>5</v>
      </c>
      <c r="Z231" s="83">
        <f t="shared" si="246"/>
        <v>0</v>
      </c>
      <c r="AA231" s="84">
        <f>SUM(T231:Z231)</f>
        <v>322</v>
      </c>
      <c r="AC231" s="84">
        <f>SUM(I231+R231+AA231)</f>
        <v>629</v>
      </c>
    </row>
    <row r="232" spans="1:29" s="64" customFormat="1" ht="15.75" customHeight="1">
      <c r="A232" s="85" t="s">
        <v>136</v>
      </c>
      <c r="B232" s="86">
        <f t="shared" ref="B232:I232" si="247">SUM(B228:B231)</f>
        <v>922</v>
      </c>
      <c r="C232" s="87">
        <f t="shared" si="247"/>
        <v>130</v>
      </c>
      <c r="D232" s="87">
        <f t="shared" si="247"/>
        <v>13</v>
      </c>
      <c r="E232" s="87">
        <f t="shared" si="247"/>
        <v>10</v>
      </c>
      <c r="F232" s="87">
        <f t="shared" si="247"/>
        <v>33</v>
      </c>
      <c r="G232" s="87">
        <f t="shared" si="247"/>
        <v>17</v>
      </c>
      <c r="H232" s="88">
        <f t="shared" si="247"/>
        <v>0</v>
      </c>
      <c r="I232" s="85">
        <f t="shared" si="247"/>
        <v>1125</v>
      </c>
      <c r="K232" s="86">
        <f t="shared" ref="K232:R232" si="248">SUM(K228:K231)</f>
        <v>68</v>
      </c>
      <c r="L232" s="87">
        <f t="shared" si="248"/>
        <v>13</v>
      </c>
      <c r="M232" s="87">
        <f t="shared" si="248"/>
        <v>2</v>
      </c>
      <c r="N232" s="87">
        <f t="shared" si="248"/>
        <v>0</v>
      </c>
      <c r="O232" s="87">
        <f t="shared" si="248"/>
        <v>4</v>
      </c>
      <c r="P232" s="87">
        <f t="shared" si="248"/>
        <v>2</v>
      </c>
      <c r="Q232" s="88">
        <f t="shared" si="248"/>
        <v>1</v>
      </c>
      <c r="R232" s="85">
        <f t="shared" si="248"/>
        <v>90</v>
      </c>
      <c r="T232" s="86">
        <f t="shared" ref="T232:AA232" si="249">SUM(T228:T231)</f>
        <v>1118</v>
      </c>
      <c r="U232" s="87">
        <f t="shared" si="249"/>
        <v>154</v>
      </c>
      <c r="V232" s="87">
        <f t="shared" si="249"/>
        <v>13</v>
      </c>
      <c r="W232" s="87">
        <f t="shared" si="249"/>
        <v>6</v>
      </c>
      <c r="X232" s="87">
        <f t="shared" si="249"/>
        <v>39</v>
      </c>
      <c r="Y232" s="87">
        <f t="shared" si="249"/>
        <v>12</v>
      </c>
      <c r="Z232" s="88">
        <f t="shared" si="249"/>
        <v>1</v>
      </c>
      <c r="AA232" s="85">
        <f t="shared" si="249"/>
        <v>1343</v>
      </c>
      <c r="AC232" s="85">
        <f>SUM(AC228:AC231)</f>
        <v>2558</v>
      </c>
    </row>
    <row r="233" spans="1:29" s="64" customFormat="1" ht="15.75" customHeight="1">
      <c r="A233" s="71">
        <v>0.45833333333333298</v>
      </c>
      <c r="B233" s="72">
        <f t="shared" ref="B233:H236" si="250">SUM(B32+K32+T32)</f>
        <v>230</v>
      </c>
      <c r="C233" s="73">
        <f t="shared" si="250"/>
        <v>22</v>
      </c>
      <c r="D233" s="73">
        <f t="shared" si="250"/>
        <v>1</v>
      </c>
      <c r="E233" s="73">
        <f t="shared" si="250"/>
        <v>2</v>
      </c>
      <c r="F233" s="73">
        <f t="shared" si="250"/>
        <v>9</v>
      </c>
      <c r="G233" s="73">
        <f t="shared" si="250"/>
        <v>2</v>
      </c>
      <c r="H233" s="74">
        <f t="shared" si="250"/>
        <v>0</v>
      </c>
      <c r="I233" s="75">
        <f>SUM(B233:H233)</f>
        <v>266</v>
      </c>
      <c r="K233" s="72">
        <f t="shared" ref="K233:Q236" si="251">SUM(B99+K99+T99)</f>
        <v>15</v>
      </c>
      <c r="L233" s="73">
        <f t="shared" si="251"/>
        <v>4</v>
      </c>
      <c r="M233" s="73">
        <f t="shared" si="251"/>
        <v>0</v>
      </c>
      <c r="N233" s="73">
        <f t="shared" si="251"/>
        <v>0</v>
      </c>
      <c r="O233" s="73">
        <f t="shared" si="251"/>
        <v>2</v>
      </c>
      <c r="P233" s="73">
        <f t="shared" si="251"/>
        <v>0</v>
      </c>
      <c r="Q233" s="74">
        <f t="shared" si="251"/>
        <v>0</v>
      </c>
      <c r="R233" s="75">
        <f>SUM(K233:Q233)</f>
        <v>21</v>
      </c>
      <c r="T233" s="72">
        <f t="shared" ref="T233:Z236" si="252">SUM(B166+K166+T166)</f>
        <v>286</v>
      </c>
      <c r="U233" s="73">
        <f t="shared" si="252"/>
        <v>37</v>
      </c>
      <c r="V233" s="73">
        <f t="shared" si="252"/>
        <v>1</v>
      </c>
      <c r="W233" s="73">
        <f t="shared" si="252"/>
        <v>4</v>
      </c>
      <c r="X233" s="73">
        <f t="shared" si="252"/>
        <v>8</v>
      </c>
      <c r="Y233" s="73">
        <f t="shared" si="252"/>
        <v>2</v>
      </c>
      <c r="Z233" s="74">
        <f t="shared" si="252"/>
        <v>0</v>
      </c>
      <c r="AA233" s="75">
        <f>SUM(T233:Z233)</f>
        <v>338</v>
      </c>
      <c r="AC233" s="75">
        <f>SUM(I233+R233+AA233)</f>
        <v>625</v>
      </c>
    </row>
    <row r="234" spans="1:29" s="64" customFormat="1" ht="15.75" customHeight="1">
      <c r="A234" s="76">
        <v>0.46875</v>
      </c>
      <c r="B234" s="77">
        <f t="shared" si="250"/>
        <v>227</v>
      </c>
      <c r="C234" s="64">
        <f t="shared" si="250"/>
        <v>31</v>
      </c>
      <c r="D234" s="64">
        <f t="shared" si="250"/>
        <v>2</v>
      </c>
      <c r="E234" s="64">
        <f t="shared" si="250"/>
        <v>4</v>
      </c>
      <c r="F234" s="64">
        <f t="shared" si="250"/>
        <v>7</v>
      </c>
      <c r="G234" s="64">
        <f t="shared" si="250"/>
        <v>1</v>
      </c>
      <c r="H234" s="78">
        <f t="shared" si="250"/>
        <v>0</v>
      </c>
      <c r="I234" s="79">
        <f>SUM(B234:H234)</f>
        <v>272</v>
      </c>
      <c r="K234" s="77">
        <f t="shared" si="251"/>
        <v>18</v>
      </c>
      <c r="L234" s="64">
        <f t="shared" si="251"/>
        <v>3</v>
      </c>
      <c r="M234" s="64">
        <f t="shared" si="251"/>
        <v>0</v>
      </c>
      <c r="N234" s="64">
        <f t="shared" si="251"/>
        <v>0</v>
      </c>
      <c r="O234" s="64">
        <f t="shared" si="251"/>
        <v>0</v>
      </c>
      <c r="P234" s="64">
        <f t="shared" si="251"/>
        <v>0</v>
      </c>
      <c r="Q234" s="78">
        <f t="shared" si="251"/>
        <v>0</v>
      </c>
      <c r="R234" s="79">
        <f>SUM(K234:Q234)</f>
        <v>21</v>
      </c>
      <c r="T234" s="77">
        <f t="shared" si="252"/>
        <v>262</v>
      </c>
      <c r="U234" s="64">
        <f t="shared" si="252"/>
        <v>53</v>
      </c>
      <c r="V234" s="64">
        <f t="shared" si="252"/>
        <v>3</v>
      </c>
      <c r="W234" s="64">
        <f t="shared" si="252"/>
        <v>2</v>
      </c>
      <c r="X234" s="64">
        <f t="shared" si="252"/>
        <v>8</v>
      </c>
      <c r="Y234" s="64">
        <f t="shared" si="252"/>
        <v>3</v>
      </c>
      <c r="Z234" s="78">
        <f t="shared" si="252"/>
        <v>0</v>
      </c>
      <c r="AA234" s="79">
        <f>SUM(T234:Z234)</f>
        <v>331</v>
      </c>
      <c r="AC234" s="79">
        <f>SUM(I234+R234+AA234)</f>
        <v>624</v>
      </c>
    </row>
    <row r="235" spans="1:29" s="64" customFormat="1" ht="15.75" customHeight="1">
      <c r="A235" s="76">
        <v>0.47916666666666702</v>
      </c>
      <c r="B235" s="77">
        <f t="shared" si="250"/>
        <v>215</v>
      </c>
      <c r="C235" s="64">
        <f t="shared" si="250"/>
        <v>22</v>
      </c>
      <c r="D235" s="64">
        <f t="shared" si="250"/>
        <v>1</v>
      </c>
      <c r="E235" s="64">
        <f t="shared" si="250"/>
        <v>3</v>
      </c>
      <c r="F235" s="64">
        <f t="shared" si="250"/>
        <v>9</v>
      </c>
      <c r="G235" s="64">
        <f t="shared" si="250"/>
        <v>5</v>
      </c>
      <c r="H235" s="78">
        <f t="shared" si="250"/>
        <v>0</v>
      </c>
      <c r="I235" s="79">
        <f>SUM(B235:H235)</f>
        <v>255</v>
      </c>
      <c r="K235" s="77">
        <f t="shared" si="251"/>
        <v>21</v>
      </c>
      <c r="L235" s="64">
        <f t="shared" si="251"/>
        <v>4</v>
      </c>
      <c r="M235" s="64">
        <f t="shared" si="251"/>
        <v>2</v>
      </c>
      <c r="N235" s="64">
        <f t="shared" si="251"/>
        <v>0</v>
      </c>
      <c r="O235" s="64">
        <f t="shared" si="251"/>
        <v>1</v>
      </c>
      <c r="P235" s="64">
        <f t="shared" si="251"/>
        <v>0</v>
      </c>
      <c r="Q235" s="78">
        <f t="shared" si="251"/>
        <v>0</v>
      </c>
      <c r="R235" s="79">
        <f>SUM(K235:Q235)</f>
        <v>28</v>
      </c>
      <c r="T235" s="77">
        <f t="shared" si="252"/>
        <v>312</v>
      </c>
      <c r="U235" s="64">
        <f t="shared" si="252"/>
        <v>36</v>
      </c>
      <c r="V235" s="64">
        <f t="shared" si="252"/>
        <v>2</v>
      </c>
      <c r="W235" s="64">
        <f t="shared" si="252"/>
        <v>0</v>
      </c>
      <c r="X235" s="64">
        <f t="shared" si="252"/>
        <v>7</v>
      </c>
      <c r="Y235" s="64">
        <f t="shared" si="252"/>
        <v>2</v>
      </c>
      <c r="Z235" s="78">
        <f t="shared" si="252"/>
        <v>0</v>
      </c>
      <c r="AA235" s="79">
        <f>SUM(T235:Z235)</f>
        <v>359</v>
      </c>
      <c r="AC235" s="79">
        <f>SUM(I235+R235+AA235)</f>
        <v>642</v>
      </c>
    </row>
    <row r="236" spans="1:29" s="64" customFormat="1" ht="15.75" customHeight="1">
      <c r="A236" s="80">
        <v>0.48958333333333298</v>
      </c>
      <c r="B236" s="81">
        <f t="shared" si="250"/>
        <v>240</v>
      </c>
      <c r="C236" s="82">
        <f t="shared" si="250"/>
        <v>41</v>
      </c>
      <c r="D236" s="82">
        <f t="shared" si="250"/>
        <v>1</v>
      </c>
      <c r="E236" s="82">
        <f t="shared" si="250"/>
        <v>2</v>
      </c>
      <c r="F236" s="82">
        <f t="shared" si="250"/>
        <v>7</v>
      </c>
      <c r="G236" s="82">
        <f t="shared" si="250"/>
        <v>3</v>
      </c>
      <c r="H236" s="83">
        <f t="shared" si="250"/>
        <v>0</v>
      </c>
      <c r="I236" s="84">
        <f>SUM(B236:H236)</f>
        <v>294</v>
      </c>
      <c r="K236" s="81">
        <f t="shared" si="251"/>
        <v>20</v>
      </c>
      <c r="L236" s="82">
        <f t="shared" si="251"/>
        <v>1</v>
      </c>
      <c r="M236" s="82">
        <f t="shared" si="251"/>
        <v>0</v>
      </c>
      <c r="N236" s="82">
        <f t="shared" si="251"/>
        <v>0</v>
      </c>
      <c r="O236" s="82">
        <f t="shared" si="251"/>
        <v>1</v>
      </c>
      <c r="P236" s="82">
        <f t="shared" si="251"/>
        <v>0</v>
      </c>
      <c r="Q236" s="83">
        <f t="shared" si="251"/>
        <v>0</v>
      </c>
      <c r="R236" s="84">
        <f>SUM(K236:Q236)</f>
        <v>22</v>
      </c>
      <c r="T236" s="81">
        <f t="shared" si="252"/>
        <v>241</v>
      </c>
      <c r="U236" s="82">
        <f t="shared" si="252"/>
        <v>33</v>
      </c>
      <c r="V236" s="82">
        <f t="shared" si="252"/>
        <v>3</v>
      </c>
      <c r="W236" s="82">
        <f t="shared" si="252"/>
        <v>1</v>
      </c>
      <c r="X236" s="82">
        <f t="shared" si="252"/>
        <v>9</v>
      </c>
      <c r="Y236" s="82">
        <f t="shared" si="252"/>
        <v>2</v>
      </c>
      <c r="Z236" s="83">
        <f t="shared" si="252"/>
        <v>0</v>
      </c>
      <c r="AA236" s="84">
        <f>SUM(T236:Z236)</f>
        <v>289</v>
      </c>
      <c r="AC236" s="84">
        <f>SUM(I236+R236+AA236)</f>
        <v>605</v>
      </c>
    </row>
    <row r="237" spans="1:29" s="64" customFormat="1" ht="15.75" customHeight="1">
      <c r="A237" s="85" t="s">
        <v>136</v>
      </c>
      <c r="B237" s="86">
        <f t="shared" ref="B237:I237" si="253">SUM(B233:B236)</f>
        <v>912</v>
      </c>
      <c r="C237" s="87">
        <f t="shared" si="253"/>
        <v>116</v>
      </c>
      <c r="D237" s="87">
        <f t="shared" si="253"/>
        <v>5</v>
      </c>
      <c r="E237" s="87">
        <f t="shared" si="253"/>
        <v>11</v>
      </c>
      <c r="F237" s="87">
        <f t="shared" si="253"/>
        <v>32</v>
      </c>
      <c r="G237" s="87">
        <f t="shared" si="253"/>
        <v>11</v>
      </c>
      <c r="H237" s="88">
        <f t="shared" si="253"/>
        <v>0</v>
      </c>
      <c r="I237" s="85">
        <f t="shared" si="253"/>
        <v>1087</v>
      </c>
      <c r="K237" s="86">
        <f t="shared" ref="K237:R237" si="254">SUM(K233:K236)</f>
        <v>74</v>
      </c>
      <c r="L237" s="87">
        <f t="shared" si="254"/>
        <v>12</v>
      </c>
      <c r="M237" s="87">
        <f t="shared" si="254"/>
        <v>2</v>
      </c>
      <c r="N237" s="87">
        <f t="shared" si="254"/>
        <v>0</v>
      </c>
      <c r="O237" s="87">
        <f t="shared" si="254"/>
        <v>4</v>
      </c>
      <c r="P237" s="87">
        <f t="shared" si="254"/>
        <v>0</v>
      </c>
      <c r="Q237" s="88">
        <f t="shared" si="254"/>
        <v>0</v>
      </c>
      <c r="R237" s="85">
        <f t="shared" si="254"/>
        <v>92</v>
      </c>
      <c r="T237" s="86">
        <f t="shared" ref="T237:AA237" si="255">SUM(T233:T236)</f>
        <v>1101</v>
      </c>
      <c r="U237" s="87">
        <f t="shared" si="255"/>
        <v>159</v>
      </c>
      <c r="V237" s="87">
        <f t="shared" si="255"/>
        <v>9</v>
      </c>
      <c r="W237" s="87">
        <f t="shared" si="255"/>
        <v>7</v>
      </c>
      <c r="X237" s="87">
        <f t="shared" si="255"/>
        <v>32</v>
      </c>
      <c r="Y237" s="87">
        <f t="shared" si="255"/>
        <v>9</v>
      </c>
      <c r="Z237" s="88">
        <f t="shared" si="255"/>
        <v>0</v>
      </c>
      <c r="AA237" s="85">
        <f t="shared" si="255"/>
        <v>1317</v>
      </c>
      <c r="AC237" s="85">
        <f>SUM(AC233:AC236)</f>
        <v>2496</v>
      </c>
    </row>
    <row r="238" spans="1:29" s="64" customFormat="1" ht="15.75" customHeight="1">
      <c r="A238" s="71">
        <v>0.5</v>
      </c>
      <c r="B238" s="72">
        <f t="shared" ref="B238:H241" si="256">SUM(B37+K37+T37)</f>
        <v>253</v>
      </c>
      <c r="C238" s="73">
        <f t="shared" si="256"/>
        <v>29</v>
      </c>
      <c r="D238" s="73">
        <f t="shared" si="256"/>
        <v>2</v>
      </c>
      <c r="E238" s="73">
        <f t="shared" si="256"/>
        <v>1</v>
      </c>
      <c r="F238" s="73">
        <f t="shared" si="256"/>
        <v>7</v>
      </c>
      <c r="G238" s="73">
        <f t="shared" si="256"/>
        <v>1</v>
      </c>
      <c r="H238" s="74">
        <f t="shared" si="256"/>
        <v>0</v>
      </c>
      <c r="I238" s="75">
        <f>SUM(B238:H238)</f>
        <v>293</v>
      </c>
      <c r="K238" s="72">
        <f t="shared" ref="K238:Q241" si="257">SUM(B104+K104+T104)</f>
        <v>20</v>
      </c>
      <c r="L238" s="73">
        <f t="shared" si="257"/>
        <v>3</v>
      </c>
      <c r="M238" s="73">
        <f t="shared" si="257"/>
        <v>0</v>
      </c>
      <c r="N238" s="73">
        <f t="shared" si="257"/>
        <v>0</v>
      </c>
      <c r="O238" s="73">
        <f t="shared" si="257"/>
        <v>1</v>
      </c>
      <c r="P238" s="73">
        <f t="shared" si="257"/>
        <v>1</v>
      </c>
      <c r="Q238" s="74">
        <f t="shared" si="257"/>
        <v>0</v>
      </c>
      <c r="R238" s="75">
        <f>SUM(K238:Q238)</f>
        <v>25</v>
      </c>
      <c r="T238" s="72">
        <f t="shared" ref="T238:Z241" si="258">SUM(B171+K171+T171)</f>
        <v>285</v>
      </c>
      <c r="U238" s="73">
        <f t="shared" si="258"/>
        <v>42</v>
      </c>
      <c r="V238" s="73">
        <f t="shared" si="258"/>
        <v>1</v>
      </c>
      <c r="W238" s="73">
        <f t="shared" si="258"/>
        <v>2</v>
      </c>
      <c r="X238" s="73">
        <f t="shared" si="258"/>
        <v>9</v>
      </c>
      <c r="Y238" s="73">
        <f t="shared" si="258"/>
        <v>4</v>
      </c>
      <c r="Z238" s="74">
        <f t="shared" si="258"/>
        <v>0</v>
      </c>
      <c r="AA238" s="75">
        <f>SUM(T238:Z238)</f>
        <v>343</v>
      </c>
      <c r="AC238" s="75">
        <f>SUM(I238+R238+AA238)</f>
        <v>661</v>
      </c>
    </row>
    <row r="239" spans="1:29" s="64" customFormat="1" ht="15.75" customHeight="1">
      <c r="A239" s="76">
        <v>0.51041666666666696</v>
      </c>
      <c r="B239" s="77">
        <f t="shared" si="256"/>
        <v>232</v>
      </c>
      <c r="C239" s="64">
        <f t="shared" si="256"/>
        <v>30</v>
      </c>
      <c r="D239" s="64">
        <f t="shared" si="256"/>
        <v>1</v>
      </c>
      <c r="E239" s="64">
        <f t="shared" si="256"/>
        <v>3</v>
      </c>
      <c r="F239" s="64">
        <f t="shared" si="256"/>
        <v>11</v>
      </c>
      <c r="G239" s="64">
        <f t="shared" si="256"/>
        <v>6</v>
      </c>
      <c r="H239" s="78">
        <f t="shared" si="256"/>
        <v>0</v>
      </c>
      <c r="I239" s="79">
        <f>SUM(B239:H239)</f>
        <v>283</v>
      </c>
      <c r="K239" s="77">
        <f t="shared" si="257"/>
        <v>23</v>
      </c>
      <c r="L239" s="64">
        <f t="shared" si="257"/>
        <v>3</v>
      </c>
      <c r="M239" s="64">
        <f t="shared" si="257"/>
        <v>0</v>
      </c>
      <c r="N239" s="64">
        <f t="shared" si="257"/>
        <v>0</v>
      </c>
      <c r="O239" s="64">
        <f t="shared" si="257"/>
        <v>1</v>
      </c>
      <c r="P239" s="64">
        <f t="shared" si="257"/>
        <v>3</v>
      </c>
      <c r="Q239" s="78">
        <f t="shared" si="257"/>
        <v>0</v>
      </c>
      <c r="R239" s="79">
        <f>SUM(K239:Q239)</f>
        <v>30</v>
      </c>
      <c r="T239" s="77">
        <f t="shared" si="258"/>
        <v>292</v>
      </c>
      <c r="U239" s="64">
        <f t="shared" si="258"/>
        <v>37</v>
      </c>
      <c r="V239" s="64">
        <f t="shared" si="258"/>
        <v>1</v>
      </c>
      <c r="W239" s="64">
        <f t="shared" si="258"/>
        <v>0</v>
      </c>
      <c r="X239" s="64">
        <f t="shared" si="258"/>
        <v>9</v>
      </c>
      <c r="Y239" s="64">
        <f t="shared" si="258"/>
        <v>10</v>
      </c>
      <c r="Z239" s="78">
        <f t="shared" si="258"/>
        <v>0</v>
      </c>
      <c r="AA239" s="79">
        <f>SUM(T239:Z239)</f>
        <v>349</v>
      </c>
      <c r="AC239" s="79">
        <f>SUM(I239+R239+AA239)</f>
        <v>662</v>
      </c>
    </row>
    <row r="240" spans="1:29" s="64" customFormat="1" ht="15.75" customHeight="1">
      <c r="A240" s="76">
        <v>0.52083333333333304</v>
      </c>
      <c r="B240" s="77">
        <f t="shared" si="256"/>
        <v>250</v>
      </c>
      <c r="C240" s="64">
        <f t="shared" si="256"/>
        <v>23</v>
      </c>
      <c r="D240" s="64">
        <f t="shared" si="256"/>
        <v>2</v>
      </c>
      <c r="E240" s="64">
        <f t="shared" si="256"/>
        <v>0</v>
      </c>
      <c r="F240" s="64">
        <f t="shared" si="256"/>
        <v>7</v>
      </c>
      <c r="G240" s="64">
        <f t="shared" si="256"/>
        <v>7</v>
      </c>
      <c r="H240" s="78">
        <f t="shared" si="256"/>
        <v>0</v>
      </c>
      <c r="I240" s="79">
        <f>SUM(B240:H240)</f>
        <v>289</v>
      </c>
      <c r="K240" s="77">
        <f t="shared" si="257"/>
        <v>21</v>
      </c>
      <c r="L240" s="64">
        <f t="shared" si="257"/>
        <v>1</v>
      </c>
      <c r="M240" s="64">
        <f t="shared" si="257"/>
        <v>1</v>
      </c>
      <c r="N240" s="64">
        <f t="shared" si="257"/>
        <v>0</v>
      </c>
      <c r="O240" s="64">
        <f t="shared" si="257"/>
        <v>1</v>
      </c>
      <c r="P240" s="64">
        <f t="shared" si="257"/>
        <v>3</v>
      </c>
      <c r="Q240" s="78">
        <f t="shared" si="257"/>
        <v>0</v>
      </c>
      <c r="R240" s="79">
        <f>SUM(K240:Q240)</f>
        <v>27</v>
      </c>
      <c r="T240" s="77">
        <f t="shared" si="258"/>
        <v>291</v>
      </c>
      <c r="U240" s="64">
        <f t="shared" si="258"/>
        <v>36</v>
      </c>
      <c r="V240" s="64">
        <f t="shared" si="258"/>
        <v>1</v>
      </c>
      <c r="W240" s="64">
        <f t="shared" si="258"/>
        <v>0</v>
      </c>
      <c r="X240" s="64">
        <f t="shared" si="258"/>
        <v>9</v>
      </c>
      <c r="Y240" s="64">
        <f t="shared" si="258"/>
        <v>3</v>
      </c>
      <c r="Z240" s="78">
        <f t="shared" si="258"/>
        <v>0</v>
      </c>
      <c r="AA240" s="79">
        <f>SUM(T240:Z240)</f>
        <v>340</v>
      </c>
      <c r="AC240" s="79">
        <f>SUM(I240+R240+AA240)</f>
        <v>656</v>
      </c>
    </row>
    <row r="241" spans="1:29" s="64" customFormat="1" ht="15.75" customHeight="1">
      <c r="A241" s="80">
        <v>0.53125</v>
      </c>
      <c r="B241" s="81">
        <f t="shared" si="256"/>
        <v>242</v>
      </c>
      <c r="C241" s="82">
        <f t="shared" si="256"/>
        <v>29</v>
      </c>
      <c r="D241" s="82">
        <f t="shared" si="256"/>
        <v>0</v>
      </c>
      <c r="E241" s="82">
        <f t="shared" si="256"/>
        <v>0</v>
      </c>
      <c r="F241" s="82">
        <f t="shared" si="256"/>
        <v>11</v>
      </c>
      <c r="G241" s="82">
        <f t="shared" si="256"/>
        <v>3</v>
      </c>
      <c r="H241" s="83">
        <f t="shared" si="256"/>
        <v>0</v>
      </c>
      <c r="I241" s="84">
        <f>SUM(B241:H241)</f>
        <v>285</v>
      </c>
      <c r="K241" s="81">
        <f t="shared" si="257"/>
        <v>28</v>
      </c>
      <c r="L241" s="82">
        <f t="shared" si="257"/>
        <v>4</v>
      </c>
      <c r="M241" s="82">
        <f t="shared" si="257"/>
        <v>1</v>
      </c>
      <c r="N241" s="82">
        <f t="shared" si="257"/>
        <v>0</v>
      </c>
      <c r="O241" s="82">
        <f t="shared" si="257"/>
        <v>1</v>
      </c>
      <c r="P241" s="82">
        <f t="shared" si="257"/>
        <v>1</v>
      </c>
      <c r="Q241" s="83">
        <f t="shared" si="257"/>
        <v>0</v>
      </c>
      <c r="R241" s="84">
        <f>SUM(K241:Q241)</f>
        <v>35</v>
      </c>
      <c r="T241" s="81">
        <f t="shared" si="258"/>
        <v>305</v>
      </c>
      <c r="U241" s="82">
        <f t="shared" si="258"/>
        <v>38</v>
      </c>
      <c r="V241" s="82">
        <f t="shared" si="258"/>
        <v>0</v>
      </c>
      <c r="W241" s="82">
        <f t="shared" si="258"/>
        <v>2</v>
      </c>
      <c r="X241" s="82">
        <f t="shared" si="258"/>
        <v>8</v>
      </c>
      <c r="Y241" s="82">
        <f t="shared" si="258"/>
        <v>3</v>
      </c>
      <c r="Z241" s="83">
        <f t="shared" si="258"/>
        <v>0</v>
      </c>
      <c r="AA241" s="84">
        <f>SUM(T241:Z241)</f>
        <v>356</v>
      </c>
      <c r="AC241" s="84">
        <f>SUM(I241+R241+AA241)</f>
        <v>676</v>
      </c>
    </row>
    <row r="242" spans="1:29" s="64" customFormat="1" ht="15.75" customHeight="1">
      <c r="A242" s="85" t="s">
        <v>136</v>
      </c>
      <c r="B242" s="86">
        <f t="shared" ref="B242:I242" si="259">SUM(B238:B241)</f>
        <v>977</v>
      </c>
      <c r="C242" s="87">
        <f t="shared" si="259"/>
        <v>111</v>
      </c>
      <c r="D242" s="87">
        <f t="shared" si="259"/>
        <v>5</v>
      </c>
      <c r="E242" s="87">
        <f t="shared" si="259"/>
        <v>4</v>
      </c>
      <c r="F242" s="87">
        <f t="shared" si="259"/>
        <v>36</v>
      </c>
      <c r="G242" s="87">
        <f t="shared" si="259"/>
        <v>17</v>
      </c>
      <c r="H242" s="88">
        <f t="shared" si="259"/>
        <v>0</v>
      </c>
      <c r="I242" s="85">
        <f t="shared" si="259"/>
        <v>1150</v>
      </c>
      <c r="K242" s="86">
        <f t="shared" ref="K242:R242" si="260">SUM(K238:K241)</f>
        <v>92</v>
      </c>
      <c r="L242" s="87">
        <f t="shared" si="260"/>
        <v>11</v>
      </c>
      <c r="M242" s="87">
        <f t="shared" si="260"/>
        <v>2</v>
      </c>
      <c r="N242" s="87">
        <f t="shared" si="260"/>
        <v>0</v>
      </c>
      <c r="O242" s="87">
        <f t="shared" si="260"/>
        <v>4</v>
      </c>
      <c r="P242" s="87">
        <f t="shared" si="260"/>
        <v>8</v>
      </c>
      <c r="Q242" s="88">
        <f t="shared" si="260"/>
        <v>0</v>
      </c>
      <c r="R242" s="85">
        <f t="shared" si="260"/>
        <v>117</v>
      </c>
      <c r="T242" s="86">
        <f t="shared" ref="T242:AA242" si="261">SUM(T238:T241)</f>
        <v>1173</v>
      </c>
      <c r="U242" s="87">
        <f t="shared" si="261"/>
        <v>153</v>
      </c>
      <c r="V242" s="87">
        <f t="shared" si="261"/>
        <v>3</v>
      </c>
      <c r="W242" s="87">
        <f t="shared" si="261"/>
        <v>4</v>
      </c>
      <c r="X242" s="87">
        <f t="shared" si="261"/>
        <v>35</v>
      </c>
      <c r="Y242" s="87">
        <f t="shared" si="261"/>
        <v>20</v>
      </c>
      <c r="Z242" s="88">
        <f t="shared" si="261"/>
        <v>0</v>
      </c>
      <c r="AA242" s="85">
        <f t="shared" si="261"/>
        <v>1388</v>
      </c>
      <c r="AC242" s="85">
        <f>SUM(AC238:AC241)</f>
        <v>2655</v>
      </c>
    </row>
    <row r="243" spans="1:29" s="64" customFormat="1" ht="15.75" customHeight="1">
      <c r="A243" s="71">
        <v>0.54166666666666696</v>
      </c>
      <c r="B243" s="72">
        <f t="shared" ref="B243:H246" si="262">SUM(B42+K42+T42)</f>
        <v>249</v>
      </c>
      <c r="C243" s="73">
        <f t="shared" si="262"/>
        <v>21</v>
      </c>
      <c r="D243" s="73">
        <f t="shared" si="262"/>
        <v>3</v>
      </c>
      <c r="E243" s="73">
        <f t="shared" si="262"/>
        <v>1</v>
      </c>
      <c r="F243" s="73">
        <f t="shared" si="262"/>
        <v>8</v>
      </c>
      <c r="G243" s="73">
        <f t="shared" si="262"/>
        <v>7</v>
      </c>
      <c r="H243" s="74">
        <f t="shared" si="262"/>
        <v>1</v>
      </c>
      <c r="I243" s="75">
        <f>SUM(B243:H243)</f>
        <v>290</v>
      </c>
      <c r="K243" s="72">
        <f t="shared" ref="K243:Q246" si="263">SUM(B109+K109+T109)</f>
        <v>18</v>
      </c>
      <c r="L243" s="73">
        <f t="shared" si="263"/>
        <v>2</v>
      </c>
      <c r="M243" s="73">
        <f t="shared" si="263"/>
        <v>0</v>
      </c>
      <c r="N243" s="73">
        <f t="shared" si="263"/>
        <v>0</v>
      </c>
      <c r="O243" s="73">
        <f t="shared" si="263"/>
        <v>1</v>
      </c>
      <c r="P243" s="73">
        <f t="shared" si="263"/>
        <v>1</v>
      </c>
      <c r="Q243" s="74">
        <f t="shared" si="263"/>
        <v>0</v>
      </c>
      <c r="R243" s="75">
        <f>SUM(K243:Q243)</f>
        <v>22</v>
      </c>
      <c r="T243" s="72">
        <f t="shared" ref="T243:Z246" si="264">SUM(B176+K176+T176)</f>
        <v>283</v>
      </c>
      <c r="U243" s="73">
        <f t="shared" si="264"/>
        <v>43</v>
      </c>
      <c r="V243" s="73">
        <f t="shared" si="264"/>
        <v>4</v>
      </c>
      <c r="W243" s="73">
        <f t="shared" si="264"/>
        <v>1</v>
      </c>
      <c r="X243" s="73">
        <f t="shared" si="264"/>
        <v>11</v>
      </c>
      <c r="Y243" s="73">
        <f t="shared" si="264"/>
        <v>2</v>
      </c>
      <c r="Z243" s="74">
        <f t="shared" si="264"/>
        <v>0</v>
      </c>
      <c r="AA243" s="75">
        <f>SUM(T243:Z243)</f>
        <v>344</v>
      </c>
      <c r="AC243" s="75">
        <f>SUM(I243+R243+AA243)</f>
        <v>656</v>
      </c>
    </row>
    <row r="244" spans="1:29" s="64" customFormat="1" ht="15.75" customHeight="1">
      <c r="A244" s="76">
        <v>0.55208333333333304</v>
      </c>
      <c r="B244" s="77">
        <f t="shared" si="262"/>
        <v>242</v>
      </c>
      <c r="C244" s="64">
        <f t="shared" si="262"/>
        <v>25</v>
      </c>
      <c r="D244" s="64">
        <f t="shared" si="262"/>
        <v>3</v>
      </c>
      <c r="E244" s="64">
        <f t="shared" si="262"/>
        <v>1</v>
      </c>
      <c r="F244" s="64">
        <f t="shared" si="262"/>
        <v>11</v>
      </c>
      <c r="G244" s="64">
        <f t="shared" si="262"/>
        <v>8</v>
      </c>
      <c r="H244" s="78">
        <f t="shared" si="262"/>
        <v>0</v>
      </c>
      <c r="I244" s="79">
        <f>SUM(B244:H244)</f>
        <v>290</v>
      </c>
      <c r="K244" s="77">
        <f t="shared" si="263"/>
        <v>18</v>
      </c>
      <c r="L244" s="64">
        <f t="shared" si="263"/>
        <v>1</v>
      </c>
      <c r="M244" s="64">
        <f t="shared" si="263"/>
        <v>0</v>
      </c>
      <c r="N244" s="64">
        <f t="shared" si="263"/>
        <v>0</v>
      </c>
      <c r="O244" s="64">
        <f t="shared" si="263"/>
        <v>1</v>
      </c>
      <c r="P244" s="64">
        <f t="shared" si="263"/>
        <v>3</v>
      </c>
      <c r="Q244" s="78">
        <f t="shared" si="263"/>
        <v>0</v>
      </c>
      <c r="R244" s="79">
        <f>SUM(K244:Q244)</f>
        <v>23</v>
      </c>
      <c r="T244" s="77">
        <f t="shared" si="264"/>
        <v>327</v>
      </c>
      <c r="U244" s="64">
        <f t="shared" si="264"/>
        <v>36</v>
      </c>
      <c r="V244" s="64">
        <f t="shared" si="264"/>
        <v>5</v>
      </c>
      <c r="W244" s="64">
        <f t="shared" si="264"/>
        <v>2</v>
      </c>
      <c r="X244" s="64">
        <f t="shared" si="264"/>
        <v>13</v>
      </c>
      <c r="Y244" s="64">
        <f t="shared" si="264"/>
        <v>7</v>
      </c>
      <c r="Z244" s="78">
        <f t="shared" si="264"/>
        <v>0</v>
      </c>
      <c r="AA244" s="79">
        <f>SUM(T244:Z244)</f>
        <v>390</v>
      </c>
      <c r="AC244" s="79">
        <f>SUM(I244+R244+AA244)</f>
        <v>703</v>
      </c>
    </row>
    <row r="245" spans="1:29" s="64" customFormat="1" ht="15.75" customHeight="1">
      <c r="A245" s="76">
        <v>0.5625</v>
      </c>
      <c r="B245" s="77">
        <f t="shared" si="262"/>
        <v>240</v>
      </c>
      <c r="C245" s="64">
        <f t="shared" si="262"/>
        <v>17</v>
      </c>
      <c r="D245" s="64">
        <f t="shared" si="262"/>
        <v>7</v>
      </c>
      <c r="E245" s="64">
        <f t="shared" si="262"/>
        <v>1</v>
      </c>
      <c r="F245" s="64">
        <f t="shared" si="262"/>
        <v>4</v>
      </c>
      <c r="G245" s="64">
        <f t="shared" si="262"/>
        <v>8</v>
      </c>
      <c r="H245" s="78">
        <f t="shared" si="262"/>
        <v>0</v>
      </c>
      <c r="I245" s="79">
        <f>SUM(B245:H245)</f>
        <v>277</v>
      </c>
      <c r="K245" s="77">
        <f t="shared" si="263"/>
        <v>27</v>
      </c>
      <c r="L245" s="64">
        <f t="shared" si="263"/>
        <v>3</v>
      </c>
      <c r="M245" s="64">
        <f t="shared" si="263"/>
        <v>1</v>
      </c>
      <c r="N245" s="64">
        <f t="shared" si="263"/>
        <v>0</v>
      </c>
      <c r="O245" s="64">
        <f t="shared" si="263"/>
        <v>1</v>
      </c>
      <c r="P245" s="64">
        <f t="shared" si="263"/>
        <v>3</v>
      </c>
      <c r="Q245" s="78">
        <f t="shared" si="263"/>
        <v>0</v>
      </c>
      <c r="R245" s="79">
        <f>SUM(K245:Q245)</f>
        <v>35</v>
      </c>
      <c r="T245" s="77">
        <f t="shared" si="264"/>
        <v>364</v>
      </c>
      <c r="U245" s="64">
        <f t="shared" si="264"/>
        <v>37</v>
      </c>
      <c r="V245" s="64">
        <f t="shared" si="264"/>
        <v>0</v>
      </c>
      <c r="W245" s="64">
        <f t="shared" si="264"/>
        <v>1</v>
      </c>
      <c r="X245" s="64">
        <f t="shared" si="264"/>
        <v>8</v>
      </c>
      <c r="Y245" s="64">
        <f t="shared" si="264"/>
        <v>6</v>
      </c>
      <c r="Z245" s="78">
        <f t="shared" si="264"/>
        <v>0</v>
      </c>
      <c r="AA245" s="79">
        <f>SUM(T245:Z245)</f>
        <v>416</v>
      </c>
      <c r="AC245" s="79">
        <f>SUM(I245+R245+AA245)</f>
        <v>728</v>
      </c>
    </row>
    <row r="246" spans="1:29" s="64" customFormat="1" ht="15.75" customHeight="1">
      <c r="A246" s="80">
        <v>0.57291666666666696</v>
      </c>
      <c r="B246" s="81">
        <f t="shared" si="262"/>
        <v>251</v>
      </c>
      <c r="C246" s="82">
        <f t="shared" si="262"/>
        <v>25</v>
      </c>
      <c r="D246" s="82">
        <f t="shared" si="262"/>
        <v>1</v>
      </c>
      <c r="E246" s="82">
        <f t="shared" si="262"/>
        <v>1</v>
      </c>
      <c r="F246" s="82">
        <f t="shared" si="262"/>
        <v>11</v>
      </c>
      <c r="G246" s="82">
        <f t="shared" si="262"/>
        <v>6</v>
      </c>
      <c r="H246" s="83">
        <f t="shared" si="262"/>
        <v>0</v>
      </c>
      <c r="I246" s="84">
        <f>SUM(B246:H246)</f>
        <v>295</v>
      </c>
      <c r="K246" s="81">
        <f t="shared" si="263"/>
        <v>20</v>
      </c>
      <c r="L246" s="82">
        <f t="shared" si="263"/>
        <v>3</v>
      </c>
      <c r="M246" s="82">
        <f t="shared" si="263"/>
        <v>0</v>
      </c>
      <c r="N246" s="82">
        <f t="shared" si="263"/>
        <v>0</v>
      </c>
      <c r="O246" s="82">
        <f t="shared" si="263"/>
        <v>1</v>
      </c>
      <c r="P246" s="82">
        <f t="shared" si="263"/>
        <v>0</v>
      </c>
      <c r="Q246" s="83">
        <f t="shared" si="263"/>
        <v>0</v>
      </c>
      <c r="R246" s="84">
        <f>SUM(K246:Q246)</f>
        <v>24</v>
      </c>
      <c r="T246" s="81">
        <f t="shared" si="264"/>
        <v>330</v>
      </c>
      <c r="U246" s="82">
        <f t="shared" si="264"/>
        <v>43</v>
      </c>
      <c r="V246" s="82">
        <f t="shared" si="264"/>
        <v>3</v>
      </c>
      <c r="W246" s="82">
        <f t="shared" si="264"/>
        <v>2</v>
      </c>
      <c r="X246" s="82">
        <f t="shared" si="264"/>
        <v>10</v>
      </c>
      <c r="Y246" s="82">
        <f t="shared" si="264"/>
        <v>4</v>
      </c>
      <c r="Z246" s="83">
        <f t="shared" si="264"/>
        <v>0</v>
      </c>
      <c r="AA246" s="84">
        <f>SUM(T246:Z246)</f>
        <v>392</v>
      </c>
      <c r="AC246" s="84">
        <f>SUM(I246+R246+AA246)</f>
        <v>711</v>
      </c>
    </row>
    <row r="247" spans="1:29" s="64" customFormat="1" ht="15.75" customHeight="1">
      <c r="A247" s="85" t="s">
        <v>136</v>
      </c>
      <c r="B247" s="86">
        <f t="shared" ref="B247:I247" si="265">SUM(B243:B246)</f>
        <v>982</v>
      </c>
      <c r="C247" s="87">
        <f t="shared" si="265"/>
        <v>88</v>
      </c>
      <c r="D247" s="87">
        <f t="shared" si="265"/>
        <v>14</v>
      </c>
      <c r="E247" s="87">
        <f t="shared" si="265"/>
        <v>4</v>
      </c>
      <c r="F247" s="87">
        <f t="shared" si="265"/>
        <v>34</v>
      </c>
      <c r="G247" s="87">
        <f t="shared" si="265"/>
        <v>29</v>
      </c>
      <c r="H247" s="88">
        <f t="shared" si="265"/>
        <v>1</v>
      </c>
      <c r="I247" s="85">
        <f t="shared" si="265"/>
        <v>1152</v>
      </c>
      <c r="K247" s="86">
        <f t="shared" ref="K247:R247" si="266">SUM(K243:K246)</f>
        <v>83</v>
      </c>
      <c r="L247" s="87">
        <f t="shared" si="266"/>
        <v>9</v>
      </c>
      <c r="M247" s="87">
        <f t="shared" si="266"/>
        <v>1</v>
      </c>
      <c r="N247" s="87">
        <f t="shared" si="266"/>
        <v>0</v>
      </c>
      <c r="O247" s="87">
        <f t="shared" si="266"/>
        <v>4</v>
      </c>
      <c r="P247" s="87">
        <f t="shared" si="266"/>
        <v>7</v>
      </c>
      <c r="Q247" s="88">
        <f t="shared" si="266"/>
        <v>0</v>
      </c>
      <c r="R247" s="85">
        <f t="shared" si="266"/>
        <v>104</v>
      </c>
      <c r="T247" s="86">
        <f t="shared" ref="T247:AA247" si="267">SUM(T243:T246)</f>
        <v>1304</v>
      </c>
      <c r="U247" s="87">
        <f t="shared" si="267"/>
        <v>159</v>
      </c>
      <c r="V247" s="87">
        <f t="shared" si="267"/>
        <v>12</v>
      </c>
      <c r="W247" s="87">
        <f t="shared" si="267"/>
        <v>6</v>
      </c>
      <c r="X247" s="87">
        <f t="shared" si="267"/>
        <v>42</v>
      </c>
      <c r="Y247" s="87">
        <f t="shared" si="267"/>
        <v>19</v>
      </c>
      <c r="Z247" s="88">
        <f t="shared" si="267"/>
        <v>0</v>
      </c>
      <c r="AA247" s="85">
        <f t="shared" si="267"/>
        <v>1542</v>
      </c>
      <c r="AC247" s="85">
        <f>SUM(AC243:AC246)</f>
        <v>2798</v>
      </c>
    </row>
    <row r="248" spans="1:29" s="64" customFormat="1" ht="15.75" customHeight="1">
      <c r="A248" s="71">
        <v>0.58333333333333304</v>
      </c>
      <c r="B248" s="72">
        <f t="shared" ref="B248:H251" si="268">SUM(B47+K47+T47)</f>
        <v>232</v>
      </c>
      <c r="C248" s="73">
        <f t="shared" si="268"/>
        <v>21</v>
      </c>
      <c r="D248" s="73">
        <f t="shared" si="268"/>
        <v>3</v>
      </c>
      <c r="E248" s="73">
        <f t="shared" si="268"/>
        <v>0</v>
      </c>
      <c r="F248" s="73">
        <f t="shared" si="268"/>
        <v>8</v>
      </c>
      <c r="G248" s="73">
        <f t="shared" si="268"/>
        <v>5</v>
      </c>
      <c r="H248" s="74">
        <f t="shared" si="268"/>
        <v>0</v>
      </c>
      <c r="I248" s="75">
        <f>SUM(B248:H248)</f>
        <v>269</v>
      </c>
      <c r="K248" s="72">
        <f t="shared" ref="K248:Q251" si="269">SUM(B114+K114+T114)</f>
        <v>18</v>
      </c>
      <c r="L248" s="73">
        <f t="shared" si="269"/>
        <v>0</v>
      </c>
      <c r="M248" s="73">
        <f t="shared" si="269"/>
        <v>1</v>
      </c>
      <c r="N248" s="73">
        <f t="shared" si="269"/>
        <v>0</v>
      </c>
      <c r="O248" s="73">
        <f t="shared" si="269"/>
        <v>1</v>
      </c>
      <c r="P248" s="73">
        <f t="shared" si="269"/>
        <v>3</v>
      </c>
      <c r="Q248" s="74">
        <f t="shared" si="269"/>
        <v>0</v>
      </c>
      <c r="R248" s="75">
        <f>SUM(K248:Q248)</f>
        <v>23</v>
      </c>
      <c r="T248" s="72">
        <f t="shared" ref="T248:Z251" si="270">SUM(B181+K181+T181)</f>
        <v>328</v>
      </c>
      <c r="U248" s="73">
        <f t="shared" si="270"/>
        <v>43</v>
      </c>
      <c r="V248" s="73">
        <f t="shared" si="270"/>
        <v>2</v>
      </c>
      <c r="W248" s="73">
        <f t="shared" si="270"/>
        <v>0</v>
      </c>
      <c r="X248" s="73">
        <f t="shared" si="270"/>
        <v>8</v>
      </c>
      <c r="Y248" s="73">
        <f t="shared" si="270"/>
        <v>5</v>
      </c>
      <c r="Z248" s="74">
        <f t="shared" si="270"/>
        <v>0</v>
      </c>
      <c r="AA248" s="75">
        <f>SUM(T248:Z248)</f>
        <v>386</v>
      </c>
      <c r="AC248" s="75">
        <f>SUM(I248+R248+AA248)</f>
        <v>678</v>
      </c>
    </row>
    <row r="249" spans="1:29" s="64" customFormat="1" ht="15.75" customHeight="1">
      <c r="A249" s="76">
        <v>0.59375</v>
      </c>
      <c r="B249" s="77">
        <f t="shared" si="268"/>
        <v>245</v>
      </c>
      <c r="C249" s="64">
        <f t="shared" si="268"/>
        <v>26</v>
      </c>
      <c r="D249" s="64">
        <f t="shared" si="268"/>
        <v>0</v>
      </c>
      <c r="E249" s="64">
        <f t="shared" si="268"/>
        <v>3</v>
      </c>
      <c r="F249" s="64">
        <f t="shared" si="268"/>
        <v>7</v>
      </c>
      <c r="G249" s="64">
        <f t="shared" si="268"/>
        <v>5</v>
      </c>
      <c r="H249" s="78">
        <f t="shared" si="268"/>
        <v>0</v>
      </c>
      <c r="I249" s="79">
        <f>SUM(B249:H249)</f>
        <v>286</v>
      </c>
      <c r="K249" s="77">
        <f t="shared" si="269"/>
        <v>19</v>
      </c>
      <c r="L249" s="64">
        <f t="shared" si="269"/>
        <v>2</v>
      </c>
      <c r="M249" s="64">
        <f t="shared" si="269"/>
        <v>0</v>
      </c>
      <c r="N249" s="64">
        <f t="shared" si="269"/>
        <v>0</v>
      </c>
      <c r="O249" s="64">
        <f t="shared" si="269"/>
        <v>1</v>
      </c>
      <c r="P249" s="64">
        <f t="shared" si="269"/>
        <v>0</v>
      </c>
      <c r="Q249" s="78">
        <f t="shared" si="269"/>
        <v>1</v>
      </c>
      <c r="R249" s="79">
        <f>SUM(K249:Q249)</f>
        <v>23</v>
      </c>
      <c r="T249" s="77">
        <f t="shared" si="270"/>
        <v>360</v>
      </c>
      <c r="U249" s="64">
        <f t="shared" si="270"/>
        <v>29</v>
      </c>
      <c r="V249" s="64">
        <f t="shared" si="270"/>
        <v>2</v>
      </c>
      <c r="W249" s="64">
        <f t="shared" si="270"/>
        <v>5</v>
      </c>
      <c r="X249" s="64">
        <f t="shared" si="270"/>
        <v>8</v>
      </c>
      <c r="Y249" s="64">
        <f t="shared" si="270"/>
        <v>5</v>
      </c>
      <c r="Z249" s="78">
        <f t="shared" si="270"/>
        <v>0</v>
      </c>
      <c r="AA249" s="79">
        <f>SUM(T249:Z249)</f>
        <v>409</v>
      </c>
      <c r="AC249" s="79">
        <f>SUM(I249+R249+AA249)</f>
        <v>718</v>
      </c>
    </row>
    <row r="250" spans="1:29" s="64" customFormat="1" ht="15.75" customHeight="1">
      <c r="A250" s="76">
        <v>0.60416666666666696</v>
      </c>
      <c r="B250" s="77">
        <f t="shared" si="268"/>
        <v>223</v>
      </c>
      <c r="C250" s="64">
        <f t="shared" si="268"/>
        <v>24</v>
      </c>
      <c r="D250" s="64">
        <f t="shared" si="268"/>
        <v>0</v>
      </c>
      <c r="E250" s="64">
        <f t="shared" si="268"/>
        <v>2</v>
      </c>
      <c r="F250" s="64">
        <f t="shared" si="268"/>
        <v>6</v>
      </c>
      <c r="G250" s="64">
        <f t="shared" si="268"/>
        <v>7</v>
      </c>
      <c r="H250" s="78">
        <f t="shared" si="268"/>
        <v>0</v>
      </c>
      <c r="I250" s="79">
        <f>SUM(B250:H250)</f>
        <v>262</v>
      </c>
      <c r="K250" s="77">
        <f t="shared" si="269"/>
        <v>33</v>
      </c>
      <c r="L250" s="64">
        <f t="shared" si="269"/>
        <v>1</v>
      </c>
      <c r="M250" s="64">
        <f t="shared" si="269"/>
        <v>0</v>
      </c>
      <c r="N250" s="64">
        <f t="shared" si="269"/>
        <v>0</v>
      </c>
      <c r="O250" s="64">
        <f t="shared" si="269"/>
        <v>1</v>
      </c>
      <c r="P250" s="64">
        <f t="shared" si="269"/>
        <v>4</v>
      </c>
      <c r="Q250" s="78">
        <f t="shared" si="269"/>
        <v>0</v>
      </c>
      <c r="R250" s="79">
        <f>SUM(K250:Q250)</f>
        <v>39</v>
      </c>
      <c r="T250" s="77">
        <f t="shared" si="270"/>
        <v>355</v>
      </c>
      <c r="U250" s="64">
        <f t="shared" si="270"/>
        <v>39</v>
      </c>
      <c r="V250" s="64">
        <f t="shared" si="270"/>
        <v>1</v>
      </c>
      <c r="W250" s="64">
        <f t="shared" si="270"/>
        <v>1</v>
      </c>
      <c r="X250" s="64">
        <f t="shared" si="270"/>
        <v>11</v>
      </c>
      <c r="Y250" s="64">
        <f t="shared" si="270"/>
        <v>11</v>
      </c>
      <c r="Z250" s="78">
        <f t="shared" si="270"/>
        <v>0</v>
      </c>
      <c r="AA250" s="79">
        <f>SUM(T250:Z250)</f>
        <v>418</v>
      </c>
      <c r="AC250" s="79">
        <f>SUM(I250+R250+AA250)</f>
        <v>719</v>
      </c>
    </row>
    <row r="251" spans="1:29" s="64" customFormat="1" ht="15.75" customHeight="1">
      <c r="A251" s="80">
        <v>0.61458333333333304</v>
      </c>
      <c r="B251" s="81">
        <f t="shared" si="268"/>
        <v>250</v>
      </c>
      <c r="C251" s="82">
        <f t="shared" si="268"/>
        <v>18</v>
      </c>
      <c r="D251" s="82">
        <f t="shared" si="268"/>
        <v>1</v>
      </c>
      <c r="E251" s="82">
        <f t="shared" si="268"/>
        <v>1</v>
      </c>
      <c r="F251" s="82">
        <f t="shared" si="268"/>
        <v>10</v>
      </c>
      <c r="G251" s="82">
        <f t="shared" si="268"/>
        <v>6</v>
      </c>
      <c r="H251" s="83">
        <f t="shared" si="268"/>
        <v>0</v>
      </c>
      <c r="I251" s="84">
        <f>SUM(B251:H251)</f>
        <v>286</v>
      </c>
      <c r="K251" s="81">
        <f t="shared" si="269"/>
        <v>17</v>
      </c>
      <c r="L251" s="82">
        <f t="shared" si="269"/>
        <v>4</v>
      </c>
      <c r="M251" s="82">
        <f t="shared" si="269"/>
        <v>0</v>
      </c>
      <c r="N251" s="82">
        <f t="shared" si="269"/>
        <v>0</v>
      </c>
      <c r="O251" s="82">
        <f t="shared" si="269"/>
        <v>1</v>
      </c>
      <c r="P251" s="82">
        <f t="shared" si="269"/>
        <v>2</v>
      </c>
      <c r="Q251" s="83">
        <f t="shared" si="269"/>
        <v>0</v>
      </c>
      <c r="R251" s="84">
        <f>SUM(K251:Q251)</f>
        <v>24</v>
      </c>
      <c r="T251" s="81">
        <f t="shared" si="270"/>
        <v>337</v>
      </c>
      <c r="U251" s="82">
        <f t="shared" si="270"/>
        <v>52</v>
      </c>
      <c r="V251" s="82">
        <f t="shared" si="270"/>
        <v>5</v>
      </c>
      <c r="W251" s="82">
        <f t="shared" si="270"/>
        <v>1</v>
      </c>
      <c r="X251" s="82">
        <f t="shared" si="270"/>
        <v>9</v>
      </c>
      <c r="Y251" s="82">
        <f t="shared" si="270"/>
        <v>6</v>
      </c>
      <c r="Z251" s="83">
        <f t="shared" si="270"/>
        <v>0</v>
      </c>
      <c r="AA251" s="84">
        <f>SUM(T251:Z251)</f>
        <v>410</v>
      </c>
      <c r="AC251" s="84">
        <f>SUM(I251+R251+AA251)</f>
        <v>720</v>
      </c>
    </row>
    <row r="252" spans="1:29" s="64" customFormat="1" ht="15.75" customHeight="1">
      <c r="A252" s="85" t="s">
        <v>136</v>
      </c>
      <c r="B252" s="86">
        <f t="shared" ref="B252:I252" si="271">SUM(B248:B251)</f>
        <v>950</v>
      </c>
      <c r="C252" s="87">
        <f t="shared" si="271"/>
        <v>89</v>
      </c>
      <c r="D252" s="87">
        <f t="shared" si="271"/>
        <v>4</v>
      </c>
      <c r="E252" s="87">
        <f t="shared" si="271"/>
        <v>6</v>
      </c>
      <c r="F252" s="87">
        <f t="shared" si="271"/>
        <v>31</v>
      </c>
      <c r="G252" s="87">
        <f t="shared" si="271"/>
        <v>23</v>
      </c>
      <c r="H252" s="88">
        <f t="shared" si="271"/>
        <v>0</v>
      </c>
      <c r="I252" s="85">
        <f t="shared" si="271"/>
        <v>1103</v>
      </c>
      <c r="K252" s="86">
        <f t="shared" ref="K252:R252" si="272">SUM(K248:K251)</f>
        <v>87</v>
      </c>
      <c r="L252" s="87">
        <f t="shared" si="272"/>
        <v>7</v>
      </c>
      <c r="M252" s="87">
        <f t="shared" si="272"/>
        <v>1</v>
      </c>
      <c r="N252" s="87">
        <f t="shared" si="272"/>
        <v>0</v>
      </c>
      <c r="O252" s="87">
        <f t="shared" si="272"/>
        <v>4</v>
      </c>
      <c r="P252" s="87">
        <f t="shared" si="272"/>
        <v>9</v>
      </c>
      <c r="Q252" s="88">
        <f t="shared" si="272"/>
        <v>1</v>
      </c>
      <c r="R252" s="85">
        <f t="shared" si="272"/>
        <v>109</v>
      </c>
      <c r="T252" s="86">
        <f t="shared" ref="T252:AA252" si="273">SUM(T248:T251)</f>
        <v>1380</v>
      </c>
      <c r="U252" s="87">
        <f t="shared" si="273"/>
        <v>163</v>
      </c>
      <c r="V252" s="87">
        <f t="shared" si="273"/>
        <v>10</v>
      </c>
      <c r="W252" s="87">
        <f t="shared" si="273"/>
        <v>7</v>
      </c>
      <c r="X252" s="87">
        <f t="shared" si="273"/>
        <v>36</v>
      </c>
      <c r="Y252" s="87">
        <f t="shared" si="273"/>
        <v>27</v>
      </c>
      <c r="Z252" s="88">
        <f t="shared" si="273"/>
        <v>0</v>
      </c>
      <c r="AA252" s="85">
        <f t="shared" si="273"/>
        <v>1623</v>
      </c>
      <c r="AC252" s="85">
        <f>SUM(AC248:AC251)</f>
        <v>2835</v>
      </c>
    </row>
    <row r="253" spans="1:29" s="64" customFormat="1" ht="15.75" customHeight="1">
      <c r="A253" s="71">
        <v>0.625</v>
      </c>
      <c r="B253" s="72">
        <f t="shared" ref="B253:H256" si="274">SUM(B52+K52+T52)</f>
        <v>244</v>
      </c>
      <c r="C253" s="73">
        <f t="shared" si="274"/>
        <v>22</v>
      </c>
      <c r="D253" s="73">
        <f t="shared" si="274"/>
        <v>2</v>
      </c>
      <c r="E253" s="73">
        <f t="shared" si="274"/>
        <v>1</v>
      </c>
      <c r="F253" s="73">
        <f t="shared" si="274"/>
        <v>7</v>
      </c>
      <c r="G253" s="73">
        <f t="shared" si="274"/>
        <v>7</v>
      </c>
      <c r="H253" s="74">
        <f t="shared" si="274"/>
        <v>0</v>
      </c>
      <c r="I253" s="75">
        <f>SUM(B253:H253)</f>
        <v>283</v>
      </c>
      <c r="K253" s="72">
        <f t="shared" ref="K253:Q256" si="275">SUM(B119+K119+T119)</f>
        <v>24</v>
      </c>
      <c r="L253" s="73">
        <f t="shared" si="275"/>
        <v>1</v>
      </c>
      <c r="M253" s="73">
        <f t="shared" si="275"/>
        <v>0</v>
      </c>
      <c r="N253" s="73">
        <f t="shared" si="275"/>
        <v>0</v>
      </c>
      <c r="O253" s="73">
        <f t="shared" si="275"/>
        <v>2</v>
      </c>
      <c r="P253" s="73">
        <f t="shared" si="275"/>
        <v>2</v>
      </c>
      <c r="Q253" s="74">
        <f t="shared" si="275"/>
        <v>0</v>
      </c>
      <c r="R253" s="75">
        <f>SUM(K253:Q253)</f>
        <v>29</v>
      </c>
      <c r="T253" s="72">
        <f t="shared" ref="T253:Z256" si="276">SUM(B186+K186+T186)</f>
        <v>285</v>
      </c>
      <c r="U253" s="73">
        <f t="shared" si="276"/>
        <v>34</v>
      </c>
      <c r="V253" s="73">
        <f t="shared" si="276"/>
        <v>2</v>
      </c>
      <c r="W253" s="73">
        <f t="shared" si="276"/>
        <v>0</v>
      </c>
      <c r="X253" s="73">
        <f t="shared" si="276"/>
        <v>8</v>
      </c>
      <c r="Y253" s="73">
        <f t="shared" si="276"/>
        <v>9</v>
      </c>
      <c r="Z253" s="74">
        <f t="shared" si="276"/>
        <v>0</v>
      </c>
      <c r="AA253" s="75">
        <f>SUM(T253:Z253)</f>
        <v>338</v>
      </c>
      <c r="AC253" s="75">
        <f>SUM(I253+R253+AA253)</f>
        <v>650</v>
      </c>
    </row>
    <row r="254" spans="1:29" s="64" customFormat="1" ht="15.75" customHeight="1">
      <c r="A254" s="76">
        <v>0.63541666666666696</v>
      </c>
      <c r="B254" s="77">
        <f t="shared" si="274"/>
        <v>232</v>
      </c>
      <c r="C254" s="64">
        <f t="shared" si="274"/>
        <v>27</v>
      </c>
      <c r="D254" s="64">
        <f t="shared" si="274"/>
        <v>1</v>
      </c>
      <c r="E254" s="64">
        <f t="shared" si="274"/>
        <v>1</v>
      </c>
      <c r="F254" s="64">
        <f t="shared" si="274"/>
        <v>7</v>
      </c>
      <c r="G254" s="64">
        <f t="shared" si="274"/>
        <v>6</v>
      </c>
      <c r="H254" s="78">
        <f t="shared" si="274"/>
        <v>0</v>
      </c>
      <c r="I254" s="79">
        <f>SUM(B254:H254)</f>
        <v>274</v>
      </c>
      <c r="K254" s="77">
        <f t="shared" si="275"/>
        <v>19</v>
      </c>
      <c r="L254" s="64">
        <f t="shared" si="275"/>
        <v>4</v>
      </c>
      <c r="M254" s="64">
        <f t="shared" si="275"/>
        <v>0</v>
      </c>
      <c r="N254" s="64">
        <f t="shared" si="275"/>
        <v>0</v>
      </c>
      <c r="O254" s="64">
        <f t="shared" si="275"/>
        <v>1</v>
      </c>
      <c r="P254" s="64">
        <f t="shared" si="275"/>
        <v>4</v>
      </c>
      <c r="Q254" s="78">
        <f t="shared" si="275"/>
        <v>0</v>
      </c>
      <c r="R254" s="79">
        <f>SUM(K254:Q254)</f>
        <v>28</v>
      </c>
      <c r="T254" s="77">
        <f t="shared" si="276"/>
        <v>312</v>
      </c>
      <c r="U254" s="64">
        <f t="shared" si="276"/>
        <v>37</v>
      </c>
      <c r="V254" s="64">
        <f t="shared" si="276"/>
        <v>1</v>
      </c>
      <c r="W254" s="64">
        <f t="shared" si="276"/>
        <v>4</v>
      </c>
      <c r="X254" s="64">
        <f t="shared" si="276"/>
        <v>8</v>
      </c>
      <c r="Y254" s="64">
        <f t="shared" si="276"/>
        <v>6</v>
      </c>
      <c r="Z254" s="78">
        <f t="shared" si="276"/>
        <v>0</v>
      </c>
      <c r="AA254" s="79">
        <f>SUM(T254:Z254)</f>
        <v>368</v>
      </c>
      <c r="AC254" s="79">
        <f>SUM(I254+R254+AA254)</f>
        <v>670</v>
      </c>
    </row>
    <row r="255" spans="1:29" s="64" customFormat="1" ht="15.75" customHeight="1">
      <c r="A255" s="76">
        <v>0.64583333333333304</v>
      </c>
      <c r="B255" s="77">
        <f t="shared" si="274"/>
        <v>213</v>
      </c>
      <c r="C255" s="64">
        <f t="shared" si="274"/>
        <v>26</v>
      </c>
      <c r="D255" s="64">
        <f t="shared" si="274"/>
        <v>1</v>
      </c>
      <c r="E255" s="64">
        <f t="shared" si="274"/>
        <v>0</v>
      </c>
      <c r="F255" s="64">
        <f t="shared" si="274"/>
        <v>9</v>
      </c>
      <c r="G255" s="64">
        <f t="shared" si="274"/>
        <v>7</v>
      </c>
      <c r="H255" s="78">
        <f t="shared" si="274"/>
        <v>0</v>
      </c>
      <c r="I255" s="79">
        <f>SUM(B255:H255)</f>
        <v>256</v>
      </c>
      <c r="K255" s="77">
        <f t="shared" si="275"/>
        <v>31</v>
      </c>
      <c r="L255" s="64">
        <f t="shared" si="275"/>
        <v>1</v>
      </c>
      <c r="M255" s="64">
        <f t="shared" si="275"/>
        <v>0</v>
      </c>
      <c r="N255" s="64">
        <f t="shared" si="275"/>
        <v>0</v>
      </c>
      <c r="O255" s="64">
        <f t="shared" si="275"/>
        <v>1</v>
      </c>
      <c r="P255" s="64">
        <f t="shared" si="275"/>
        <v>2</v>
      </c>
      <c r="Q255" s="78">
        <f t="shared" si="275"/>
        <v>0</v>
      </c>
      <c r="R255" s="79">
        <f>SUM(K255:Q255)</f>
        <v>35</v>
      </c>
      <c r="T255" s="77">
        <f t="shared" si="276"/>
        <v>289</v>
      </c>
      <c r="U255" s="64">
        <f t="shared" si="276"/>
        <v>39</v>
      </c>
      <c r="V255" s="64">
        <f t="shared" si="276"/>
        <v>0</v>
      </c>
      <c r="W255" s="64">
        <f t="shared" si="276"/>
        <v>0</v>
      </c>
      <c r="X255" s="64">
        <f t="shared" si="276"/>
        <v>10</v>
      </c>
      <c r="Y255" s="64">
        <f t="shared" si="276"/>
        <v>8</v>
      </c>
      <c r="Z255" s="78">
        <f t="shared" si="276"/>
        <v>1</v>
      </c>
      <c r="AA255" s="79">
        <f>SUM(T255:Z255)</f>
        <v>347</v>
      </c>
      <c r="AC255" s="79">
        <f>SUM(I255+R255+AA255)</f>
        <v>638</v>
      </c>
    </row>
    <row r="256" spans="1:29" s="64" customFormat="1" ht="15.75" customHeight="1">
      <c r="A256" s="80">
        <v>0.65625</v>
      </c>
      <c r="B256" s="81">
        <f t="shared" si="274"/>
        <v>270</v>
      </c>
      <c r="C256" s="82">
        <f t="shared" si="274"/>
        <v>13</v>
      </c>
      <c r="D256" s="82">
        <f t="shared" si="274"/>
        <v>1</v>
      </c>
      <c r="E256" s="82">
        <f t="shared" si="274"/>
        <v>2</v>
      </c>
      <c r="F256" s="82">
        <f t="shared" si="274"/>
        <v>6</v>
      </c>
      <c r="G256" s="82">
        <f t="shared" si="274"/>
        <v>8</v>
      </c>
      <c r="H256" s="83">
        <f t="shared" si="274"/>
        <v>0</v>
      </c>
      <c r="I256" s="84">
        <f>SUM(B256:H256)</f>
        <v>300</v>
      </c>
      <c r="K256" s="81">
        <f t="shared" si="275"/>
        <v>24</v>
      </c>
      <c r="L256" s="82">
        <f t="shared" si="275"/>
        <v>2</v>
      </c>
      <c r="M256" s="82">
        <f t="shared" si="275"/>
        <v>0</v>
      </c>
      <c r="N256" s="82">
        <f t="shared" si="275"/>
        <v>0</v>
      </c>
      <c r="O256" s="82">
        <f t="shared" si="275"/>
        <v>1</v>
      </c>
      <c r="P256" s="82">
        <f t="shared" si="275"/>
        <v>3</v>
      </c>
      <c r="Q256" s="83">
        <f t="shared" si="275"/>
        <v>0</v>
      </c>
      <c r="R256" s="84">
        <f>SUM(K256:Q256)</f>
        <v>30</v>
      </c>
      <c r="T256" s="81">
        <f t="shared" si="276"/>
        <v>293</v>
      </c>
      <c r="U256" s="82">
        <f t="shared" si="276"/>
        <v>34</v>
      </c>
      <c r="V256" s="82">
        <f t="shared" si="276"/>
        <v>2</v>
      </c>
      <c r="W256" s="82">
        <f t="shared" si="276"/>
        <v>2</v>
      </c>
      <c r="X256" s="82">
        <f t="shared" si="276"/>
        <v>9</v>
      </c>
      <c r="Y256" s="82">
        <f t="shared" si="276"/>
        <v>4</v>
      </c>
      <c r="Z256" s="83">
        <f t="shared" si="276"/>
        <v>0</v>
      </c>
      <c r="AA256" s="84">
        <f>SUM(T256:Z256)</f>
        <v>344</v>
      </c>
      <c r="AC256" s="84">
        <f>SUM(I256+R256+AA256)</f>
        <v>674</v>
      </c>
    </row>
    <row r="257" spans="1:29" s="64" customFormat="1" ht="15.75" customHeight="1">
      <c r="A257" s="85" t="s">
        <v>136</v>
      </c>
      <c r="B257" s="86">
        <f t="shared" ref="B257:I257" si="277">SUM(B253:B256)</f>
        <v>959</v>
      </c>
      <c r="C257" s="87">
        <f t="shared" si="277"/>
        <v>88</v>
      </c>
      <c r="D257" s="87">
        <f t="shared" si="277"/>
        <v>5</v>
      </c>
      <c r="E257" s="87">
        <f t="shared" si="277"/>
        <v>4</v>
      </c>
      <c r="F257" s="87">
        <f t="shared" si="277"/>
        <v>29</v>
      </c>
      <c r="G257" s="87">
        <f t="shared" si="277"/>
        <v>28</v>
      </c>
      <c r="H257" s="88">
        <f t="shared" si="277"/>
        <v>0</v>
      </c>
      <c r="I257" s="85">
        <f t="shared" si="277"/>
        <v>1113</v>
      </c>
      <c r="K257" s="86">
        <f t="shared" ref="K257:R257" si="278">SUM(K253:K256)</f>
        <v>98</v>
      </c>
      <c r="L257" s="87">
        <f t="shared" si="278"/>
        <v>8</v>
      </c>
      <c r="M257" s="87">
        <f t="shared" si="278"/>
        <v>0</v>
      </c>
      <c r="N257" s="87">
        <f t="shared" si="278"/>
        <v>0</v>
      </c>
      <c r="O257" s="87">
        <f t="shared" si="278"/>
        <v>5</v>
      </c>
      <c r="P257" s="87">
        <f t="shared" si="278"/>
        <v>11</v>
      </c>
      <c r="Q257" s="88">
        <f t="shared" si="278"/>
        <v>0</v>
      </c>
      <c r="R257" s="85">
        <f t="shared" si="278"/>
        <v>122</v>
      </c>
      <c r="T257" s="86">
        <f t="shared" ref="T257:AA257" si="279">SUM(T253:T256)</f>
        <v>1179</v>
      </c>
      <c r="U257" s="87">
        <f t="shared" si="279"/>
        <v>144</v>
      </c>
      <c r="V257" s="87">
        <f t="shared" si="279"/>
        <v>5</v>
      </c>
      <c r="W257" s="87">
        <f t="shared" si="279"/>
        <v>6</v>
      </c>
      <c r="X257" s="87">
        <f t="shared" si="279"/>
        <v>35</v>
      </c>
      <c r="Y257" s="87">
        <f t="shared" si="279"/>
        <v>27</v>
      </c>
      <c r="Z257" s="88">
        <f t="shared" si="279"/>
        <v>1</v>
      </c>
      <c r="AA257" s="85">
        <f t="shared" si="279"/>
        <v>1397</v>
      </c>
      <c r="AC257" s="85">
        <f>SUM(AC253:AC256)</f>
        <v>2632</v>
      </c>
    </row>
    <row r="258" spans="1:29" s="64" customFormat="1" ht="15.75" customHeight="1">
      <c r="A258" s="71">
        <v>0.66666666666666696</v>
      </c>
      <c r="B258" s="72">
        <f t="shared" ref="B258:H261" si="280">SUM(B57+K57+T57)</f>
        <v>237</v>
      </c>
      <c r="C258" s="73">
        <f t="shared" si="280"/>
        <v>14</v>
      </c>
      <c r="D258" s="73">
        <f t="shared" si="280"/>
        <v>1</v>
      </c>
      <c r="E258" s="73">
        <f t="shared" si="280"/>
        <v>0</v>
      </c>
      <c r="F258" s="73">
        <f t="shared" si="280"/>
        <v>11</v>
      </c>
      <c r="G258" s="73">
        <f t="shared" si="280"/>
        <v>9</v>
      </c>
      <c r="H258" s="74">
        <f t="shared" si="280"/>
        <v>0</v>
      </c>
      <c r="I258" s="75">
        <f>SUM(B258:H258)</f>
        <v>272</v>
      </c>
      <c r="K258" s="72">
        <f t="shared" ref="K258:Q261" si="281">SUM(B124+K124+T124)</f>
        <v>37</v>
      </c>
      <c r="L258" s="73">
        <f t="shared" si="281"/>
        <v>3</v>
      </c>
      <c r="M258" s="73">
        <f t="shared" si="281"/>
        <v>0</v>
      </c>
      <c r="N258" s="73">
        <f t="shared" si="281"/>
        <v>0</v>
      </c>
      <c r="O258" s="73">
        <f t="shared" si="281"/>
        <v>1</v>
      </c>
      <c r="P258" s="73">
        <f t="shared" si="281"/>
        <v>3</v>
      </c>
      <c r="Q258" s="74">
        <f t="shared" si="281"/>
        <v>0</v>
      </c>
      <c r="R258" s="75">
        <f>SUM(K258:Q258)</f>
        <v>44</v>
      </c>
      <c r="T258" s="72">
        <f t="shared" ref="T258:Z261" si="282">SUM(B191+K191+T191)</f>
        <v>299</v>
      </c>
      <c r="U258" s="73">
        <f t="shared" si="282"/>
        <v>28</v>
      </c>
      <c r="V258" s="73">
        <f t="shared" si="282"/>
        <v>1</v>
      </c>
      <c r="W258" s="73">
        <f t="shared" si="282"/>
        <v>2</v>
      </c>
      <c r="X258" s="73">
        <f t="shared" si="282"/>
        <v>11</v>
      </c>
      <c r="Y258" s="73">
        <f t="shared" si="282"/>
        <v>6</v>
      </c>
      <c r="Z258" s="74">
        <f t="shared" si="282"/>
        <v>0</v>
      </c>
      <c r="AA258" s="75">
        <f>SUM(T258:Z258)</f>
        <v>347</v>
      </c>
      <c r="AC258" s="75">
        <f>SUM(I258+R258+AA258)</f>
        <v>663</v>
      </c>
    </row>
    <row r="259" spans="1:29" s="64" customFormat="1" ht="15.75" customHeight="1">
      <c r="A259" s="76">
        <v>0.67708333333333304</v>
      </c>
      <c r="B259" s="77">
        <f t="shared" si="280"/>
        <v>258</v>
      </c>
      <c r="C259" s="64">
        <f t="shared" si="280"/>
        <v>24</v>
      </c>
      <c r="D259" s="64">
        <f t="shared" si="280"/>
        <v>1</v>
      </c>
      <c r="E259" s="64">
        <f t="shared" si="280"/>
        <v>0</v>
      </c>
      <c r="F259" s="64">
        <f t="shared" si="280"/>
        <v>7</v>
      </c>
      <c r="G259" s="64">
        <f t="shared" si="280"/>
        <v>7</v>
      </c>
      <c r="H259" s="78">
        <f t="shared" si="280"/>
        <v>1</v>
      </c>
      <c r="I259" s="79">
        <f>SUM(B259:H259)</f>
        <v>298</v>
      </c>
      <c r="K259" s="77">
        <f t="shared" si="281"/>
        <v>22</v>
      </c>
      <c r="L259" s="64">
        <f t="shared" si="281"/>
        <v>4</v>
      </c>
      <c r="M259" s="64">
        <f t="shared" si="281"/>
        <v>0</v>
      </c>
      <c r="N259" s="64">
        <f t="shared" si="281"/>
        <v>0</v>
      </c>
      <c r="O259" s="64">
        <f t="shared" si="281"/>
        <v>1</v>
      </c>
      <c r="P259" s="64">
        <f t="shared" si="281"/>
        <v>1</v>
      </c>
      <c r="Q259" s="78">
        <f t="shared" si="281"/>
        <v>0</v>
      </c>
      <c r="R259" s="79">
        <f>SUM(K259:Q259)</f>
        <v>28</v>
      </c>
      <c r="T259" s="77">
        <f t="shared" si="282"/>
        <v>281</v>
      </c>
      <c r="U259" s="64">
        <f t="shared" si="282"/>
        <v>32</v>
      </c>
      <c r="V259" s="64">
        <f t="shared" si="282"/>
        <v>1</v>
      </c>
      <c r="W259" s="64">
        <f t="shared" si="282"/>
        <v>2</v>
      </c>
      <c r="X259" s="64">
        <f t="shared" si="282"/>
        <v>8</v>
      </c>
      <c r="Y259" s="64">
        <f t="shared" si="282"/>
        <v>7</v>
      </c>
      <c r="Z259" s="78">
        <f t="shared" si="282"/>
        <v>0</v>
      </c>
      <c r="AA259" s="79">
        <f>SUM(T259:Z259)</f>
        <v>331</v>
      </c>
      <c r="AC259" s="79">
        <f>SUM(I259+R259+AA259)</f>
        <v>657</v>
      </c>
    </row>
    <row r="260" spans="1:29" s="64" customFormat="1" ht="15.75" customHeight="1">
      <c r="A260" s="76">
        <v>0.6875</v>
      </c>
      <c r="B260" s="77">
        <f t="shared" si="280"/>
        <v>239</v>
      </c>
      <c r="C260" s="64">
        <f t="shared" si="280"/>
        <v>20</v>
      </c>
      <c r="D260" s="64">
        <f t="shared" si="280"/>
        <v>1</v>
      </c>
      <c r="E260" s="64">
        <f t="shared" si="280"/>
        <v>0</v>
      </c>
      <c r="F260" s="64">
        <f t="shared" si="280"/>
        <v>8</v>
      </c>
      <c r="G260" s="64">
        <f t="shared" si="280"/>
        <v>4</v>
      </c>
      <c r="H260" s="78">
        <f t="shared" si="280"/>
        <v>0</v>
      </c>
      <c r="I260" s="79">
        <f>SUM(B260:H260)</f>
        <v>272</v>
      </c>
      <c r="K260" s="77">
        <f t="shared" si="281"/>
        <v>18</v>
      </c>
      <c r="L260" s="64">
        <f t="shared" si="281"/>
        <v>4</v>
      </c>
      <c r="M260" s="64">
        <f t="shared" si="281"/>
        <v>0</v>
      </c>
      <c r="N260" s="64">
        <f t="shared" si="281"/>
        <v>0</v>
      </c>
      <c r="O260" s="64">
        <f t="shared" si="281"/>
        <v>1</v>
      </c>
      <c r="P260" s="64">
        <f t="shared" si="281"/>
        <v>2</v>
      </c>
      <c r="Q260" s="78">
        <f t="shared" si="281"/>
        <v>0</v>
      </c>
      <c r="R260" s="79">
        <f>SUM(K260:Q260)</f>
        <v>25</v>
      </c>
      <c r="T260" s="77">
        <f t="shared" si="282"/>
        <v>325</v>
      </c>
      <c r="U260" s="64">
        <f t="shared" si="282"/>
        <v>32</v>
      </c>
      <c r="V260" s="64">
        <f t="shared" si="282"/>
        <v>0</v>
      </c>
      <c r="W260" s="64">
        <f t="shared" si="282"/>
        <v>2</v>
      </c>
      <c r="X260" s="64">
        <f t="shared" si="282"/>
        <v>7</v>
      </c>
      <c r="Y260" s="64">
        <f t="shared" si="282"/>
        <v>9</v>
      </c>
      <c r="Z260" s="78">
        <f t="shared" si="282"/>
        <v>0</v>
      </c>
      <c r="AA260" s="79">
        <f>SUM(T260:Z260)</f>
        <v>375</v>
      </c>
      <c r="AC260" s="79">
        <f>SUM(I260+R260+AA260)</f>
        <v>672</v>
      </c>
    </row>
    <row r="261" spans="1:29" s="64" customFormat="1" ht="15.75" customHeight="1">
      <c r="A261" s="80">
        <v>0.69791666666666696</v>
      </c>
      <c r="B261" s="81">
        <f t="shared" si="280"/>
        <v>236</v>
      </c>
      <c r="C261" s="82">
        <f t="shared" si="280"/>
        <v>16</v>
      </c>
      <c r="D261" s="82">
        <f t="shared" si="280"/>
        <v>1</v>
      </c>
      <c r="E261" s="82">
        <f t="shared" si="280"/>
        <v>1</v>
      </c>
      <c r="F261" s="82">
        <f t="shared" si="280"/>
        <v>8</v>
      </c>
      <c r="G261" s="82">
        <f t="shared" si="280"/>
        <v>5</v>
      </c>
      <c r="H261" s="83">
        <f t="shared" si="280"/>
        <v>0</v>
      </c>
      <c r="I261" s="84">
        <f>SUM(B261:H261)</f>
        <v>267</v>
      </c>
      <c r="K261" s="81">
        <f t="shared" si="281"/>
        <v>25</v>
      </c>
      <c r="L261" s="82">
        <f t="shared" si="281"/>
        <v>6</v>
      </c>
      <c r="M261" s="82">
        <f t="shared" si="281"/>
        <v>0</v>
      </c>
      <c r="N261" s="82">
        <f t="shared" si="281"/>
        <v>0</v>
      </c>
      <c r="O261" s="82">
        <f t="shared" si="281"/>
        <v>1</v>
      </c>
      <c r="P261" s="82">
        <f t="shared" si="281"/>
        <v>4</v>
      </c>
      <c r="Q261" s="83">
        <f t="shared" si="281"/>
        <v>0</v>
      </c>
      <c r="R261" s="84">
        <f>SUM(K261:Q261)</f>
        <v>36</v>
      </c>
      <c r="T261" s="81">
        <f t="shared" si="282"/>
        <v>298</v>
      </c>
      <c r="U261" s="82">
        <f t="shared" si="282"/>
        <v>25</v>
      </c>
      <c r="V261" s="82">
        <f t="shared" si="282"/>
        <v>0</v>
      </c>
      <c r="W261" s="82">
        <f t="shared" si="282"/>
        <v>0</v>
      </c>
      <c r="X261" s="82">
        <f t="shared" si="282"/>
        <v>11</v>
      </c>
      <c r="Y261" s="82">
        <f t="shared" si="282"/>
        <v>3</v>
      </c>
      <c r="Z261" s="83">
        <f t="shared" si="282"/>
        <v>0</v>
      </c>
      <c r="AA261" s="84">
        <f>SUM(T261:Z261)</f>
        <v>337</v>
      </c>
      <c r="AC261" s="84">
        <f>SUM(I261+R261+AA261)</f>
        <v>640</v>
      </c>
    </row>
    <row r="262" spans="1:29" s="64" customFormat="1" ht="15.75" customHeight="1">
      <c r="A262" s="85" t="s">
        <v>136</v>
      </c>
      <c r="B262" s="86">
        <f t="shared" ref="B262:I262" si="283">SUM(B258:B261)</f>
        <v>970</v>
      </c>
      <c r="C262" s="87">
        <f t="shared" si="283"/>
        <v>74</v>
      </c>
      <c r="D262" s="87">
        <f t="shared" si="283"/>
        <v>4</v>
      </c>
      <c r="E262" s="87">
        <f t="shared" si="283"/>
        <v>1</v>
      </c>
      <c r="F262" s="87">
        <f t="shared" si="283"/>
        <v>34</v>
      </c>
      <c r="G262" s="87">
        <f t="shared" si="283"/>
        <v>25</v>
      </c>
      <c r="H262" s="88">
        <f t="shared" si="283"/>
        <v>1</v>
      </c>
      <c r="I262" s="85">
        <f t="shared" si="283"/>
        <v>1109</v>
      </c>
      <c r="K262" s="86">
        <f t="shared" ref="K262:R262" si="284">SUM(K258:K261)</f>
        <v>102</v>
      </c>
      <c r="L262" s="87">
        <f t="shared" si="284"/>
        <v>17</v>
      </c>
      <c r="M262" s="87">
        <f t="shared" si="284"/>
        <v>0</v>
      </c>
      <c r="N262" s="87">
        <f t="shared" si="284"/>
        <v>0</v>
      </c>
      <c r="O262" s="87">
        <f t="shared" si="284"/>
        <v>4</v>
      </c>
      <c r="P262" s="87">
        <f t="shared" si="284"/>
        <v>10</v>
      </c>
      <c r="Q262" s="88">
        <f t="shared" si="284"/>
        <v>0</v>
      </c>
      <c r="R262" s="85">
        <f t="shared" si="284"/>
        <v>133</v>
      </c>
      <c r="T262" s="86">
        <f t="shared" ref="T262:AA262" si="285">SUM(T258:T261)</f>
        <v>1203</v>
      </c>
      <c r="U262" s="87">
        <f t="shared" si="285"/>
        <v>117</v>
      </c>
      <c r="V262" s="87">
        <f t="shared" si="285"/>
        <v>2</v>
      </c>
      <c r="W262" s="87">
        <f t="shared" si="285"/>
        <v>6</v>
      </c>
      <c r="X262" s="87">
        <f t="shared" si="285"/>
        <v>37</v>
      </c>
      <c r="Y262" s="87">
        <f t="shared" si="285"/>
        <v>25</v>
      </c>
      <c r="Z262" s="88">
        <f t="shared" si="285"/>
        <v>0</v>
      </c>
      <c r="AA262" s="85">
        <f t="shared" si="285"/>
        <v>1390</v>
      </c>
      <c r="AC262" s="85">
        <f>SUM(AC258:AC261)</f>
        <v>2632</v>
      </c>
    </row>
    <row r="263" spans="1:29" s="64" customFormat="1" ht="15.75" customHeight="1">
      <c r="A263" s="71">
        <v>0.70833333333333304</v>
      </c>
      <c r="B263" s="72">
        <f t="shared" ref="B263:H266" si="286">SUM(B62+K62+T62)</f>
        <v>249</v>
      </c>
      <c r="C263" s="73">
        <f t="shared" si="286"/>
        <v>35</v>
      </c>
      <c r="D263" s="73">
        <f t="shared" si="286"/>
        <v>1</v>
      </c>
      <c r="E263" s="73">
        <f t="shared" si="286"/>
        <v>0</v>
      </c>
      <c r="F263" s="73">
        <f t="shared" si="286"/>
        <v>9</v>
      </c>
      <c r="G263" s="73">
        <f t="shared" si="286"/>
        <v>6</v>
      </c>
      <c r="H263" s="74">
        <f t="shared" si="286"/>
        <v>0</v>
      </c>
      <c r="I263" s="75">
        <f>SUM(B263:H263)</f>
        <v>300</v>
      </c>
      <c r="K263" s="72">
        <f t="shared" ref="K263:Q266" si="287">SUM(B129+K129+T129)</f>
        <v>17</v>
      </c>
      <c r="L263" s="73">
        <f t="shared" si="287"/>
        <v>4</v>
      </c>
      <c r="M263" s="73">
        <f t="shared" si="287"/>
        <v>0</v>
      </c>
      <c r="N263" s="73">
        <f t="shared" si="287"/>
        <v>0</v>
      </c>
      <c r="O263" s="73">
        <f t="shared" si="287"/>
        <v>1</v>
      </c>
      <c r="P263" s="73">
        <f t="shared" si="287"/>
        <v>4</v>
      </c>
      <c r="Q263" s="74">
        <f t="shared" si="287"/>
        <v>0</v>
      </c>
      <c r="R263" s="75">
        <f>SUM(K263:Q263)</f>
        <v>26</v>
      </c>
      <c r="T263" s="72">
        <f t="shared" ref="T263:Z266" si="288">SUM(B196+K196+T196)</f>
        <v>294</v>
      </c>
      <c r="U263" s="73">
        <f t="shared" si="288"/>
        <v>20</v>
      </c>
      <c r="V263" s="73">
        <f t="shared" si="288"/>
        <v>0</v>
      </c>
      <c r="W263" s="73">
        <f t="shared" si="288"/>
        <v>1</v>
      </c>
      <c r="X263" s="73">
        <f t="shared" si="288"/>
        <v>8</v>
      </c>
      <c r="Y263" s="73">
        <f t="shared" si="288"/>
        <v>6</v>
      </c>
      <c r="Z263" s="74">
        <f t="shared" si="288"/>
        <v>0</v>
      </c>
      <c r="AA263" s="75">
        <f>SUM(T263:Z263)</f>
        <v>329</v>
      </c>
      <c r="AC263" s="75">
        <f>SUM(I263+R263+AA263)</f>
        <v>655</v>
      </c>
    </row>
    <row r="264" spans="1:29" s="64" customFormat="1" ht="15.75" customHeight="1">
      <c r="A264" s="76">
        <v>0.71875</v>
      </c>
      <c r="B264" s="77">
        <f t="shared" si="286"/>
        <v>262</v>
      </c>
      <c r="C264" s="64">
        <f t="shared" si="286"/>
        <v>21</v>
      </c>
      <c r="D264" s="64">
        <f t="shared" si="286"/>
        <v>0</v>
      </c>
      <c r="E264" s="64">
        <f t="shared" si="286"/>
        <v>1</v>
      </c>
      <c r="F264" s="64">
        <f t="shared" si="286"/>
        <v>11</v>
      </c>
      <c r="G264" s="64">
        <f t="shared" si="286"/>
        <v>4</v>
      </c>
      <c r="H264" s="78">
        <f t="shared" si="286"/>
        <v>0</v>
      </c>
      <c r="I264" s="79">
        <f>SUM(B264:H264)</f>
        <v>299</v>
      </c>
      <c r="K264" s="77">
        <f t="shared" si="287"/>
        <v>20</v>
      </c>
      <c r="L264" s="64">
        <f t="shared" si="287"/>
        <v>1</v>
      </c>
      <c r="M264" s="64">
        <f t="shared" si="287"/>
        <v>0</v>
      </c>
      <c r="N264" s="64">
        <f t="shared" si="287"/>
        <v>0</v>
      </c>
      <c r="O264" s="64">
        <f t="shared" si="287"/>
        <v>1</v>
      </c>
      <c r="P264" s="64">
        <f t="shared" si="287"/>
        <v>3</v>
      </c>
      <c r="Q264" s="78">
        <f t="shared" si="287"/>
        <v>0</v>
      </c>
      <c r="R264" s="79">
        <f>SUM(K264:Q264)</f>
        <v>25</v>
      </c>
      <c r="T264" s="77">
        <f t="shared" si="288"/>
        <v>325</v>
      </c>
      <c r="U264" s="64">
        <f t="shared" si="288"/>
        <v>30</v>
      </c>
      <c r="V264" s="64">
        <f t="shared" si="288"/>
        <v>1</v>
      </c>
      <c r="W264" s="64">
        <f t="shared" si="288"/>
        <v>0</v>
      </c>
      <c r="X264" s="64">
        <f t="shared" si="288"/>
        <v>5</v>
      </c>
      <c r="Y264" s="64">
        <f t="shared" si="288"/>
        <v>3</v>
      </c>
      <c r="Z264" s="78">
        <f t="shared" si="288"/>
        <v>0</v>
      </c>
      <c r="AA264" s="79">
        <f>SUM(T264:Z264)</f>
        <v>364</v>
      </c>
      <c r="AC264" s="79">
        <f>SUM(I264+R264+AA264)</f>
        <v>688</v>
      </c>
    </row>
    <row r="265" spans="1:29" s="64" customFormat="1" ht="15.75" customHeight="1">
      <c r="A265" s="76">
        <v>0.72916666666666696</v>
      </c>
      <c r="B265" s="77">
        <f t="shared" si="286"/>
        <v>250</v>
      </c>
      <c r="C265" s="64">
        <f t="shared" si="286"/>
        <v>19</v>
      </c>
      <c r="D265" s="64">
        <f t="shared" si="286"/>
        <v>0</v>
      </c>
      <c r="E265" s="64">
        <f t="shared" si="286"/>
        <v>1</v>
      </c>
      <c r="F265" s="64">
        <f t="shared" si="286"/>
        <v>7</v>
      </c>
      <c r="G265" s="64">
        <f t="shared" si="286"/>
        <v>6</v>
      </c>
      <c r="H265" s="78">
        <f t="shared" si="286"/>
        <v>1</v>
      </c>
      <c r="I265" s="79">
        <f>SUM(B265:H265)</f>
        <v>284</v>
      </c>
      <c r="K265" s="77">
        <f t="shared" si="287"/>
        <v>27</v>
      </c>
      <c r="L265" s="64">
        <f t="shared" si="287"/>
        <v>0</v>
      </c>
      <c r="M265" s="64">
        <f t="shared" si="287"/>
        <v>0</v>
      </c>
      <c r="N265" s="64">
        <f t="shared" si="287"/>
        <v>0</v>
      </c>
      <c r="O265" s="64">
        <f t="shared" si="287"/>
        <v>1</v>
      </c>
      <c r="P265" s="64">
        <f t="shared" si="287"/>
        <v>2</v>
      </c>
      <c r="Q265" s="78">
        <f t="shared" si="287"/>
        <v>0</v>
      </c>
      <c r="R265" s="79">
        <f>SUM(K265:Q265)</f>
        <v>30</v>
      </c>
      <c r="T265" s="77">
        <f t="shared" si="288"/>
        <v>317</v>
      </c>
      <c r="U265" s="64">
        <f t="shared" si="288"/>
        <v>32</v>
      </c>
      <c r="V265" s="64">
        <f t="shared" si="288"/>
        <v>1</v>
      </c>
      <c r="W265" s="64">
        <f t="shared" si="288"/>
        <v>0</v>
      </c>
      <c r="X265" s="64">
        <f t="shared" si="288"/>
        <v>17</v>
      </c>
      <c r="Y265" s="64">
        <f t="shared" si="288"/>
        <v>3</v>
      </c>
      <c r="Z265" s="78">
        <f t="shared" si="288"/>
        <v>0</v>
      </c>
      <c r="AA265" s="79">
        <f>SUM(T265:Z265)</f>
        <v>370</v>
      </c>
      <c r="AC265" s="79">
        <f>SUM(I265+R265+AA265)</f>
        <v>684</v>
      </c>
    </row>
    <row r="266" spans="1:29" s="64" customFormat="1" ht="15.75" customHeight="1">
      <c r="A266" s="80">
        <v>0.73958333333333304</v>
      </c>
      <c r="B266" s="81">
        <f t="shared" si="286"/>
        <v>247</v>
      </c>
      <c r="C266" s="82">
        <f t="shared" si="286"/>
        <v>23</v>
      </c>
      <c r="D266" s="82">
        <f t="shared" si="286"/>
        <v>0</v>
      </c>
      <c r="E266" s="82">
        <f t="shared" si="286"/>
        <v>1</v>
      </c>
      <c r="F266" s="82">
        <f t="shared" si="286"/>
        <v>10</v>
      </c>
      <c r="G266" s="82">
        <f t="shared" si="286"/>
        <v>8</v>
      </c>
      <c r="H266" s="83">
        <f t="shared" si="286"/>
        <v>0</v>
      </c>
      <c r="I266" s="84">
        <f>SUM(B266:H266)</f>
        <v>289</v>
      </c>
      <c r="K266" s="81">
        <f t="shared" si="287"/>
        <v>17</v>
      </c>
      <c r="L266" s="82">
        <f t="shared" si="287"/>
        <v>1</v>
      </c>
      <c r="M266" s="82">
        <f t="shared" si="287"/>
        <v>0</v>
      </c>
      <c r="N266" s="82">
        <f t="shared" si="287"/>
        <v>0</v>
      </c>
      <c r="O266" s="82">
        <f t="shared" si="287"/>
        <v>1</v>
      </c>
      <c r="P266" s="82">
        <f t="shared" si="287"/>
        <v>1</v>
      </c>
      <c r="Q266" s="83">
        <f t="shared" si="287"/>
        <v>0</v>
      </c>
      <c r="R266" s="84">
        <f>SUM(K266:Q266)</f>
        <v>20</v>
      </c>
      <c r="T266" s="81">
        <f t="shared" si="288"/>
        <v>316</v>
      </c>
      <c r="U266" s="82">
        <f t="shared" si="288"/>
        <v>22</v>
      </c>
      <c r="V266" s="82">
        <f t="shared" si="288"/>
        <v>0</v>
      </c>
      <c r="W266" s="82">
        <f t="shared" si="288"/>
        <v>0</v>
      </c>
      <c r="X266" s="82">
        <f t="shared" si="288"/>
        <v>11</v>
      </c>
      <c r="Y266" s="82">
        <f t="shared" si="288"/>
        <v>9</v>
      </c>
      <c r="Z266" s="83">
        <f t="shared" si="288"/>
        <v>0</v>
      </c>
      <c r="AA266" s="84">
        <f>SUM(T266:Z266)</f>
        <v>358</v>
      </c>
      <c r="AC266" s="84">
        <f>SUM(I266+R266+AA266)</f>
        <v>667</v>
      </c>
    </row>
    <row r="267" spans="1:29" s="64" customFormat="1" ht="15.75" customHeight="1">
      <c r="A267" s="85" t="s">
        <v>136</v>
      </c>
      <c r="B267" s="86">
        <f t="shared" ref="B267:I267" si="289">SUM(B263:B266)</f>
        <v>1008</v>
      </c>
      <c r="C267" s="87">
        <f t="shared" si="289"/>
        <v>98</v>
      </c>
      <c r="D267" s="87">
        <f t="shared" si="289"/>
        <v>1</v>
      </c>
      <c r="E267" s="87">
        <f t="shared" si="289"/>
        <v>3</v>
      </c>
      <c r="F267" s="87">
        <f t="shared" si="289"/>
        <v>37</v>
      </c>
      <c r="G267" s="87">
        <f t="shared" si="289"/>
        <v>24</v>
      </c>
      <c r="H267" s="88">
        <f t="shared" si="289"/>
        <v>1</v>
      </c>
      <c r="I267" s="85">
        <f t="shared" si="289"/>
        <v>1172</v>
      </c>
      <c r="K267" s="86">
        <f t="shared" ref="K267:R267" si="290">SUM(K263:K266)</f>
        <v>81</v>
      </c>
      <c r="L267" s="87">
        <f t="shared" si="290"/>
        <v>6</v>
      </c>
      <c r="M267" s="87">
        <f t="shared" si="290"/>
        <v>0</v>
      </c>
      <c r="N267" s="87">
        <f t="shared" si="290"/>
        <v>0</v>
      </c>
      <c r="O267" s="87">
        <f t="shared" si="290"/>
        <v>4</v>
      </c>
      <c r="P267" s="87">
        <f t="shared" si="290"/>
        <v>10</v>
      </c>
      <c r="Q267" s="88">
        <f t="shared" si="290"/>
        <v>0</v>
      </c>
      <c r="R267" s="85">
        <f t="shared" si="290"/>
        <v>101</v>
      </c>
      <c r="T267" s="86">
        <f t="shared" ref="T267:AA267" si="291">SUM(T263:T266)</f>
        <v>1252</v>
      </c>
      <c r="U267" s="87">
        <f t="shared" si="291"/>
        <v>104</v>
      </c>
      <c r="V267" s="87">
        <f t="shared" si="291"/>
        <v>2</v>
      </c>
      <c r="W267" s="87">
        <f t="shared" si="291"/>
        <v>1</v>
      </c>
      <c r="X267" s="87">
        <f t="shared" si="291"/>
        <v>41</v>
      </c>
      <c r="Y267" s="87">
        <f t="shared" si="291"/>
        <v>21</v>
      </c>
      <c r="Z267" s="88">
        <f t="shared" si="291"/>
        <v>0</v>
      </c>
      <c r="AA267" s="85">
        <f t="shared" si="291"/>
        <v>1421</v>
      </c>
      <c r="AC267" s="85">
        <f>SUM(AC263:AC266)</f>
        <v>2694</v>
      </c>
    </row>
    <row r="268" spans="1:29" s="64" customFormat="1" ht="15.75" customHeight="1">
      <c r="A268" s="71">
        <v>0.75</v>
      </c>
      <c r="B268" s="72">
        <f t="shared" ref="B268:H271" si="292">SUM(B67+K67+T67)</f>
        <v>279</v>
      </c>
      <c r="C268" s="73">
        <f t="shared" si="292"/>
        <v>20</v>
      </c>
      <c r="D268" s="73">
        <f t="shared" si="292"/>
        <v>0</v>
      </c>
      <c r="E268" s="73">
        <f t="shared" si="292"/>
        <v>1</v>
      </c>
      <c r="F268" s="73">
        <f t="shared" si="292"/>
        <v>7</v>
      </c>
      <c r="G268" s="73">
        <f t="shared" si="292"/>
        <v>5</v>
      </c>
      <c r="H268" s="74">
        <f t="shared" si="292"/>
        <v>1</v>
      </c>
      <c r="I268" s="75">
        <f>SUM(B268:H268)</f>
        <v>313</v>
      </c>
      <c r="K268" s="72">
        <f t="shared" ref="K268:Q271" si="293">SUM(B134+K134+T134)</f>
        <v>21</v>
      </c>
      <c r="L268" s="73">
        <f t="shared" si="293"/>
        <v>4</v>
      </c>
      <c r="M268" s="73">
        <f t="shared" si="293"/>
        <v>0</v>
      </c>
      <c r="N268" s="73">
        <f t="shared" si="293"/>
        <v>0</v>
      </c>
      <c r="O268" s="73">
        <f t="shared" si="293"/>
        <v>1</v>
      </c>
      <c r="P268" s="73">
        <f t="shared" si="293"/>
        <v>5</v>
      </c>
      <c r="Q268" s="74">
        <f t="shared" si="293"/>
        <v>0</v>
      </c>
      <c r="R268" s="75">
        <f>SUM(K268:Q268)</f>
        <v>31</v>
      </c>
      <c r="T268" s="72">
        <f t="shared" ref="T268:Z271" si="294">SUM(B201+K201+T201)</f>
        <v>304</v>
      </c>
      <c r="U268" s="73">
        <f t="shared" si="294"/>
        <v>24</v>
      </c>
      <c r="V268" s="73">
        <f t="shared" si="294"/>
        <v>0</v>
      </c>
      <c r="W268" s="73">
        <f t="shared" si="294"/>
        <v>0</v>
      </c>
      <c r="X268" s="73">
        <f t="shared" si="294"/>
        <v>10</v>
      </c>
      <c r="Y268" s="73">
        <f t="shared" si="294"/>
        <v>6</v>
      </c>
      <c r="Z268" s="74">
        <f t="shared" si="294"/>
        <v>0</v>
      </c>
      <c r="AA268" s="75">
        <f>SUM(T268:Z268)</f>
        <v>344</v>
      </c>
      <c r="AC268" s="75">
        <f>SUM(I268+R268+AA268)</f>
        <v>688</v>
      </c>
    </row>
    <row r="269" spans="1:29" s="64" customFormat="1" ht="15.75" customHeight="1">
      <c r="A269" s="76">
        <v>0.76041666666666696</v>
      </c>
      <c r="B269" s="77">
        <f t="shared" si="292"/>
        <v>272</v>
      </c>
      <c r="C269" s="64">
        <f t="shared" si="292"/>
        <v>16</v>
      </c>
      <c r="D269" s="64">
        <f t="shared" si="292"/>
        <v>0</v>
      </c>
      <c r="E269" s="64">
        <f t="shared" si="292"/>
        <v>0</v>
      </c>
      <c r="F269" s="64">
        <f t="shared" si="292"/>
        <v>10</v>
      </c>
      <c r="G269" s="64">
        <f t="shared" si="292"/>
        <v>7</v>
      </c>
      <c r="H269" s="78">
        <f t="shared" si="292"/>
        <v>0</v>
      </c>
      <c r="I269" s="79">
        <f>SUM(B269:H269)</f>
        <v>305</v>
      </c>
      <c r="K269" s="77">
        <f t="shared" si="293"/>
        <v>22</v>
      </c>
      <c r="L269" s="64">
        <f t="shared" si="293"/>
        <v>2</v>
      </c>
      <c r="M269" s="64">
        <f t="shared" si="293"/>
        <v>0</v>
      </c>
      <c r="N269" s="64">
        <f t="shared" si="293"/>
        <v>0</v>
      </c>
      <c r="O269" s="64">
        <f t="shared" si="293"/>
        <v>1</v>
      </c>
      <c r="P269" s="64">
        <f t="shared" si="293"/>
        <v>1</v>
      </c>
      <c r="Q269" s="78">
        <f t="shared" si="293"/>
        <v>1</v>
      </c>
      <c r="R269" s="79">
        <f>SUM(K269:Q269)</f>
        <v>27</v>
      </c>
      <c r="T269" s="77">
        <f t="shared" si="294"/>
        <v>313</v>
      </c>
      <c r="U269" s="64">
        <f t="shared" si="294"/>
        <v>31</v>
      </c>
      <c r="V269" s="64">
        <f t="shared" si="294"/>
        <v>0</v>
      </c>
      <c r="W269" s="64">
        <f t="shared" si="294"/>
        <v>0</v>
      </c>
      <c r="X269" s="64">
        <f t="shared" si="294"/>
        <v>9</v>
      </c>
      <c r="Y269" s="64">
        <f t="shared" si="294"/>
        <v>7</v>
      </c>
      <c r="Z269" s="78">
        <f t="shared" si="294"/>
        <v>1</v>
      </c>
      <c r="AA269" s="79">
        <f>SUM(T269:Z269)</f>
        <v>361</v>
      </c>
      <c r="AC269" s="79">
        <f>SUM(I269+R269+AA269)</f>
        <v>693</v>
      </c>
    </row>
    <row r="270" spans="1:29" s="64" customFormat="1" ht="15.75" customHeight="1">
      <c r="A270" s="76">
        <v>0.77083333333333304</v>
      </c>
      <c r="B270" s="77">
        <f t="shared" si="292"/>
        <v>251</v>
      </c>
      <c r="C270" s="64">
        <f t="shared" si="292"/>
        <v>15</v>
      </c>
      <c r="D270" s="64">
        <f t="shared" si="292"/>
        <v>0</v>
      </c>
      <c r="E270" s="64">
        <f t="shared" si="292"/>
        <v>1</v>
      </c>
      <c r="F270" s="64">
        <f t="shared" si="292"/>
        <v>9</v>
      </c>
      <c r="G270" s="64">
        <f t="shared" si="292"/>
        <v>8</v>
      </c>
      <c r="H270" s="78">
        <f t="shared" si="292"/>
        <v>1</v>
      </c>
      <c r="I270" s="79">
        <f>SUM(B270:H270)</f>
        <v>285</v>
      </c>
      <c r="K270" s="77">
        <f t="shared" si="293"/>
        <v>22</v>
      </c>
      <c r="L270" s="64">
        <f t="shared" si="293"/>
        <v>1</v>
      </c>
      <c r="M270" s="64">
        <f t="shared" si="293"/>
        <v>0</v>
      </c>
      <c r="N270" s="64">
        <f t="shared" si="293"/>
        <v>0</v>
      </c>
      <c r="O270" s="64">
        <f t="shared" si="293"/>
        <v>1</v>
      </c>
      <c r="P270" s="64">
        <f t="shared" si="293"/>
        <v>4</v>
      </c>
      <c r="Q270" s="78">
        <f t="shared" si="293"/>
        <v>0</v>
      </c>
      <c r="R270" s="79">
        <f>SUM(K270:Q270)</f>
        <v>28</v>
      </c>
      <c r="T270" s="77">
        <f t="shared" si="294"/>
        <v>320</v>
      </c>
      <c r="U270" s="64">
        <f t="shared" si="294"/>
        <v>19</v>
      </c>
      <c r="V270" s="64">
        <f t="shared" si="294"/>
        <v>0</v>
      </c>
      <c r="W270" s="64">
        <f t="shared" si="294"/>
        <v>0</v>
      </c>
      <c r="X270" s="64">
        <f t="shared" si="294"/>
        <v>8</v>
      </c>
      <c r="Y270" s="64">
        <f t="shared" si="294"/>
        <v>10</v>
      </c>
      <c r="Z270" s="78">
        <f t="shared" si="294"/>
        <v>0</v>
      </c>
      <c r="AA270" s="79">
        <f>SUM(T270:Z270)</f>
        <v>357</v>
      </c>
      <c r="AC270" s="79">
        <f>SUM(I270+R270+AA270)</f>
        <v>670</v>
      </c>
    </row>
    <row r="271" spans="1:29" s="64" customFormat="1" ht="15.75" customHeight="1">
      <c r="A271" s="80">
        <v>0.78125</v>
      </c>
      <c r="B271" s="81">
        <f t="shared" si="292"/>
        <v>231</v>
      </c>
      <c r="C271" s="82">
        <f t="shared" si="292"/>
        <v>14</v>
      </c>
      <c r="D271" s="82">
        <f t="shared" si="292"/>
        <v>0</v>
      </c>
      <c r="E271" s="82">
        <f t="shared" si="292"/>
        <v>1</v>
      </c>
      <c r="F271" s="82">
        <f t="shared" si="292"/>
        <v>6</v>
      </c>
      <c r="G271" s="82">
        <f t="shared" si="292"/>
        <v>11</v>
      </c>
      <c r="H271" s="83">
        <f t="shared" si="292"/>
        <v>0</v>
      </c>
      <c r="I271" s="84">
        <f>SUM(B271:H271)</f>
        <v>263</v>
      </c>
      <c r="K271" s="81">
        <f t="shared" si="293"/>
        <v>24</v>
      </c>
      <c r="L271" s="82">
        <f t="shared" si="293"/>
        <v>1</v>
      </c>
      <c r="M271" s="82">
        <f t="shared" si="293"/>
        <v>0</v>
      </c>
      <c r="N271" s="82">
        <f t="shared" si="293"/>
        <v>0</v>
      </c>
      <c r="O271" s="82">
        <f t="shared" si="293"/>
        <v>1</v>
      </c>
      <c r="P271" s="82">
        <f t="shared" si="293"/>
        <v>2</v>
      </c>
      <c r="Q271" s="83">
        <f t="shared" si="293"/>
        <v>0</v>
      </c>
      <c r="R271" s="84">
        <f>SUM(K271:Q271)</f>
        <v>28</v>
      </c>
      <c r="T271" s="81">
        <f t="shared" si="294"/>
        <v>293</v>
      </c>
      <c r="U271" s="82">
        <f t="shared" si="294"/>
        <v>21</v>
      </c>
      <c r="V271" s="82">
        <f t="shared" si="294"/>
        <v>1</v>
      </c>
      <c r="W271" s="82">
        <f t="shared" si="294"/>
        <v>1</v>
      </c>
      <c r="X271" s="82">
        <f t="shared" si="294"/>
        <v>12</v>
      </c>
      <c r="Y271" s="82">
        <f t="shared" si="294"/>
        <v>8</v>
      </c>
      <c r="Z271" s="83">
        <f t="shared" si="294"/>
        <v>0</v>
      </c>
      <c r="AA271" s="84">
        <f>SUM(T271:Z271)</f>
        <v>336</v>
      </c>
      <c r="AC271" s="84">
        <f>SUM(I271+R271+AA271)</f>
        <v>627</v>
      </c>
    </row>
    <row r="272" spans="1:29" s="64" customFormat="1" ht="15.75" customHeight="1">
      <c r="A272" s="85" t="s">
        <v>136</v>
      </c>
      <c r="B272" s="86">
        <f t="shared" ref="B272:I272" si="295">SUM(B268:B271)</f>
        <v>1033</v>
      </c>
      <c r="C272" s="87">
        <f t="shared" si="295"/>
        <v>65</v>
      </c>
      <c r="D272" s="87">
        <f t="shared" si="295"/>
        <v>0</v>
      </c>
      <c r="E272" s="87">
        <f t="shared" si="295"/>
        <v>3</v>
      </c>
      <c r="F272" s="87">
        <f t="shared" si="295"/>
        <v>32</v>
      </c>
      <c r="G272" s="87">
        <f t="shared" si="295"/>
        <v>31</v>
      </c>
      <c r="H272" s="88">
        <f t="shared" si="295"/>
        <v>2</v>
      </c>
      <c r="I272" s="85">
        <f t="shared" si="295"/>
        <v>1166</v>
      </c>
      <c r="K272" s="86">
        <f t="shared" ref="K272:R272" si="296">SUM(K268:K271)</f>
        <v>89</v>
      </c>
      <c r="L272" s="87">
        <f t="shared" si="296"/>
        <v>8</v>
      </c>
      <c r="M272" s="87">
        <f t="shared" si="296"/>
        <v>0</v>
      </c>
      <c r="N272" s="87">
        <f t="shared" si="296"/>
        <v>0</v>
      </c>
      <c r="O272" s="87">
        <f t="shared" si="296"/>
        <v>4</v>
      </c>
      <c r="P272" s="87">
        <f t="shared" si="296"/>
        <v>12</v>
      </c>
      <c r="Q272" s="88">
        <f t="shared" si="296"/>
        <v>1</v>
      </c>
      <c r="R272" s="85">
        <f t="shared" si="296"/>
        <v>114</v>
      </c>
      <c r="T272" s="86">
        <f t="shared" ref="T272:AA272" si="297">SUM(T268:T271)</f>
        <v>1230</v>
      </c>
      <c r="U272" s="87">
        <f t="shared" si="297"/>
        <v>95</v>
      </c>
      <c r="V272" s="87">
        <f t="shared" si="297"/>
        <v>1</v>
      </c>
      <c r="W272" s="87">
        <f t="shared" si="297"/>
        <v>1</v>
      </c>
      <c r="X272" s="87">
        <f t="shared" si="297"/>
        <v>39</v>
      </c>
      <c r="Y272" s="87">
        <f t="shared" si="297"/>
        <v>31</v>
      </c>
      <c r="Z272" s="88">
        <f t="shared" si="297"/>
        <v>1</v>
      </c>
      <c r="AA272" s="85">
        <f t="shared" si="297"/>
        <v>1398</v>
      </c>
      <c r="AC272" s="85">
        <f>SUM(AC268:AC271)</f>
        <v>2678</v>
      </c>
    </row>
    <row r="273" spans="1:29" s="64" customFormat="1" ht="15.75" customHeight="1"/>
    <row r="274" spans="1:29" s="64" customFormat="1" ht="15.75" customHeight="1">
      <c r="A274" s="85" t="s">
        <v>132</v>
      </c>
      <c r="B274" s="86">
        <f t="shared" ref="B274:I274" si="298">SUM(B272+B267+B262+B257+B252+B247+B242+B237+B232+B227+B222+B217)</f>
        <v>10750</v>
      </c>
      <c r="C274" s="87">
        <f t="shared" si="298"/>
        <v>1204</v>
      </c>
      <c r="D274" s="87">
        <f t="shared" si="298"/>
        <v>89</v>
      </c>
      <c r="E274" s="87">
        <f t="shared" si="298"/>
        <v>69</v>
      </c>
      <c r="F274" s="87">
        <f t="shared" si="298"/>
        <v>375</v>
      </c>
      <c r="G274" s="87">
        <f t="shared" si="298"/>
        <v>241</v>
      </c>
      <c r="H274" s="88">
        <f t="shared" si="298"/>
        <v>8</v>
      </c>
      <c r="I274" s="85">
        <f t="shared" si="298"/>
        <v>12736</v>
      </c>
      <c r="K274" s="86">
        <f t="shared" ref="K274:R274" si="299">SUM(K272+K267+K262+K257+K252+K247+K242+K237+K232+K227+K222+K217)</f>
        <v>942</v>
      </c>
      <c r="L274" s="87">
        <f t="shared" si="299"/>
        <v>128</v>
      </c>
      <c r="M274" s="87">
        <f t="shared" si="299"/>
        <v>15</v>
      </c>
      <c r="N274" s="87">
        <f t="shared" si="299"/>
        <v>0</v>
      </c>
      <c r="O274" s="87">
        <f t="shared" si="299"/>
        <v>46</v>
      </c>
      <c r="P274" s="87">
        <f t="shared" si="299"/>
        <v>73</v>
      </c>
      <c r="Q274" s="88">
        <f t="shared" si="299"/>
        <v>4</v>
      </c>
      <c r="R274" s="85">
        <f t="shared" si="299"/>
        <v>1208</v>
      </c>
      <c r="T274" s="86">
        <f t="shared" ref="T274:AA274" si="300">SUM(T272+T267+T262+T257+T252+T247+T242+T237+T232+T227+T222+T217)</f>
        <v>12962</v>
      </c>
      <c r="U274" s="87">
        <f t="shared" si="300"/>
        <v>1665</v>
      </c>
      <c r="V274" s="87">
        <f t="shared" si="300"/>
        <v>99</v>
      </c>
      <c r="W274" s="87">
        <f t="shared" si="300"/>
        <v>73</v>
      </c>
      <c r="X274" s="87">
        <f t="shared" si="300"/>
        <v>431</v>
      </c>
      <c r="Y274" s="87">
        <f t="shared" si="300"/>
        <v>210</v>
      </c>
      <c r="Z274" s="88">
        <f t="shared" si="300"/>
        <v>7</v>
      </c>
      <c r="AA274" s="85">
        <f t="shared" si="300"/>
        <v>15447</v>
      </c>
      <c r="AC274" s="85">
        <f>SUM(AC272+AC267+AC262+AC257+AC252+AC247+AC242+AC237+AC232+AC227+AC222+AC217)</f>
        <v>29391</v>
      </c>
    </row>
    <row r="275" spans="1:29" s="64" customFormat="1" ht="15.75" customHeight="1"/>
    <row r="276" spans="1:29" s="64" customFormat="1" ht="15.75" customHeight="1">
      <c r="A276" s="63" t="s">
        <v>139</v>
      </c>
    </row>
    <row r="277" spans="1:29" s="64" customFormat="1" ht="15.75" customHeight="1">
      <c r="B277" s="65" t="s">
        <v>131</v>
      </c>
      <c r="C277" s="66"/>
      <c r="D277" s="66" t="s">
        <v>130</v>
      </c>
      <c r="E277" s="66" t="s">
        <v>146</v>
      </c>
      <c r="F277" s="66"/>
      <c r="G277" s="66"/>
      <c r="H277" s="67"/>
      <c r="I277" s="96" t="s">
        <v>132</v>
      </c>
      <c r="K277" s="65" t="s">
        <v>131</v>
      </c>
      <c r="L277" s="66"/>
      <c r="M277" s="66" t="s">
        <v>133</v>
      </c>
      <c r="N277" s="66" t="s">
        <v>147</v>
      </c>
      <c r="O277" s="66"/>
      <c r="P277" s="66"/>
      <c r="Q277" s="67"/>
      <c r="R277" s="96" t="s">
        <v>132</v>
      </c>
      <c r="T277" s="65" t="s">
        <v>131</v>
      </c>
      <c r="U277" s="66"/>
      <c r="V277" s="66" t="s">
        <v>134</v>
      </c>
      <c r="W277" s="66" t="s">
        <v>148</v>
      </c>
      <c r="X277" s="66"/>
      <c r="Y277" s="66"/>
      <c r="Z277" s="67"/>
      <c r="AA277" s="96" t="s">
        <v>132</v>
      </c>
      <c r="AC277" s="97" t="s">
        <v>140</v>
      </c>
    </row>
    <row r="278" spans="1:29" s="20" customFormat="1" ht="15.75" customHeight="1">
      <c r="B278" s="68" t="str">
        <f>$B$10</f>
        <v>Car</v>
      </c>
      <c r="C278" s="69" t="str">
        <f>$C$10</f>
        <v>LGV</v>
      </c>
      <c r="D278" s="69" t="str">
        <f>$D$10</f>
        <v>OGV1</v>
      </c>
      <c r="E278" s="69" t="str">
        <f>$E$10</f>
        <v>OGV2</v>
      </c>
      <c r="F278" s="69" t="str">
        <f>$F$10</f>
        <v>PSV</v>
      </c>
      <c r="G278" s="69" t="str">
        <f>$G$10</f>
        <v>MC</v>
      </c>
      <c r="H278" s="70" t="str">
        <f>$H$10</f>
        <v>PC</v>
      </c>
      <c r="I278" s="96"/>
      <c r="K278" s="68" t="str">
        <f>$B$10</f>
        <v>Car</v>
      </c>
      <c r="L278" s="69" t="str">
        <f>$C$10</f>
        <v>LGV</v>
      </c>
      <c r="M278" s="69" t="str">
        <f>$D$10</f>
        <v>OGV1</v>
      </c>
      <c r="N278" s="69" t="str">
        <f>$E$10</f>
        <v>OGV2</v>
      </c>
      <c r="O278" s="69" t="str">
        <f>$F$10</f>
        <v>PSV</v>
      </c>
      <c r="P278" s="69" t="str">
        <f>$G$10</f>
        <v>MC</v>
      </c>
      <c r="Q278" s="70" t="str">
        <f>$H$10</f>
        <v>PC</v>
      </c>
      <c r="R278" s="96"/>
      <c r="T278" s="68" t="str">
        <f>$B$10</f>
        <v>Car</v>
      </c>
      <c r="U278" s="69" t="str">
        <f>$C$10</f>
        <v>LGV</v>
      </c>
      <c r="V278" s="69" t="str">
        <f>$D$10</f>
        <v>OGV1</v>
      </c>
      <c r="W278" s="69" t="str">
        <f>$E$10</f>
        <v>OGV2</v>
      </c>
      <c r="X278" s="69" t="str">
        <f>$F$10</f>
        <v>PSV</v>
      </c>
      <c r="Y278" s="69" t="str">
        <f>$G$10</f>
        <v>MC</v>
      </c>
      <c r="Z278" s="70" t="str">
        <f>$H$10</f>
        <v>PC</v>
      </c>
      <c r="AA278" s="96"/>
      <c r="AC278" s="98"/>
    </row>
    <row r="279" spans="1:29" s="64" customFormat="1" ht="15.75" customHeight="1"/>
    <row r="280" spans="1:29" s="64" customFormat="1" ht="15.75" customHeight="1">
      <c r="A280" s="71">
        <v>0.29166666666666702</v>
      </c>
      <c r="B280" s="72">
        <f t="shared" ref="B280:H283" si="301">SUM(B12+B79+B146)</f>
        <v>115</v>
      </c>
      <c r="C280" s="73">
        <f t="shared" si="301"/>
        <v>23</v>
      </c>
      <c r="D280" s="73">
        <f t="shared" si="301"/>
        <v>1</v>
      </c>
      <c r="E280" s="73">
        <f t="shared" si="301"/>
        <v>2</v>
      </c>
      <c r="F280" s="73">
        <f t="shared" si="301"/>
        <v>6</v>
      </c>
      <c r="G280" s="73">
        <f t="shared" si="301"/>
        <v>2</v>
      </c>
      <c r="H280" s="74">
        <f t="shared" si="301"/>
        <v>1</v>
      </c>
      <c r="I280" s="75">
        <f>SUM(B280:H280)</f>
        <v>150</v>
      </c>
      <c r="K280" s="72">
        <f t="shared" ref="K280:Q283" si="302">SUM(K12+K79+K146)</f>
        <v>15</v>
      </c>
      <c r="L280" s="73">
        <f t="shared" si="302"/>
        <v>4</v>
      </c>
      <c r="M280" s="73">
        <f t="shared" si="302"/>
        <v>1</v>
      </c>
      <c r="N280" s="73">
        <f t="shared" si="302"/>
        <v>0</v>
      </c>
      <c r="O280" s="73">
        <f t="shared" si="302"/>
        <v>1</v>
      </c>
      <c r="P280" s="73">
        <f t="shared" si="302"/>
        <v>0</v>
      </c>
      <c r="Q280" s="74">
        <f t="shared" si="302"/>
        <v>0</v>
      </c>
      <c r="R280" s="75">
        <f>SUM(K280:Q280)</f>
        <v>21</v>
      </c>
      <c r="T280" s="72">
        <f t="shared" ref="T280:Z283" si="303">SUM(T12+T79+T146)</f>
        <v>111</v>
      </c>
      <c r="U280" s="73">
        <f t="shared" si="303"/>
        <v>27</v>
      </c>
      <c r="V280" s="73">
        <f t="shared" si="303"/>
        <v>3</v>
      </c>
      <c r="W280" s="73">
        <f t="shared" si="303"/>
        <v>1</v>
      </c>
      <c r="X280" s="73">
        <f t="shared" si="303"/>
        <v>6</v>
      </c>
      <c r="Y280" s="73">
        <f t="shared" si="303"/>
        <v>2</v>
      </c>
      <c r="Z280" s="74">
        <f t="shared" si="303"/>
        <v>0</v>
      </c>
      <c r="AA280" s="75">
        <f>SUM(T280:Z280)</f>
        <v>150</v>
      </c>
      <c r="AC280" s="75">
        <f>SUM(I280+R280+AA280)</f>
        <v>321</v>
      </c>
    </row>
    <row r="281" spans="1:29" s="64" customFormat="1" ht="15.75" customHeight="1">
      <c r="A281" s="76">
        <v>0.30208333333333298</v>
      </c>
      <c r="B281" s="77">
        <f t="shared" si="301"/>
        <v>104</v>
      </c>
      <c r="C281" s="64">
        <f t="shared" si="301"/>
        <v>28</v>
      </c>
      <c r="D281" s="64">
        <f t="shared" si="301"/>
        <v>3</v>
      </c>
      <c r="E281" s="64">
        <f t="shared" si="301"/>
        <v>4</v>
      </c>
      <c r="F281" s="64">
        <f t="shared" si="301"/>
        <v>7</v>
      </c>
      <c r="G281" s="64">
        <f t="shared" si="301"/>
        <v>0</v>
      </c>
      <c r="H281" s="78">
        <f t="shared" si="301"/>
        <v>1</v>
      </c>
      <c r="I281" s="79">
        <f>SUM(B281:H281)</f>
        <v>147</v>
      </c>
      <c r="K281" s="77">
        <f t="shared" si="302"/>
        <v>11</v>
      </c>
      <c r="L281" s="64">
        <f t="shared" si="302"/>
        <v>4</v>
      </c>
      <c r="M281" s="64">
        <f t="shared" si="302"/>
        <v>0</v>
      </c>
      <c r="N281" s="64">
        <f t="shared" si="302"/>
        <v>0</v>
      </c>
      <c r="O281" s="64">
        <f t="shared" si="302"/>
        <v>1</v>
      </c>
      <c r="P281" s="64">
        <f t="shared" si="302"/>
        <v>0</v>
      </c>
      <c r="Q281" s="78">
        <f t="shared" si="302"/>
        <v>1</v>
      </c>
      <c r="R281" s="79">
        <f>SUM(K281:Q281)</f>
        <v>17</v>
      </c>
      <c r="T281" s="77">
        <f t="shared" si="303"/>
        <v>122</v>
      </c>
      <c r="U281" s="64">
        <f t="shared" si="303"/>
        <v>37</v>
      </c>
      <c r="V281" s="64">
        <f t="shared" si="303"/>
        <v>4</v>
      </c>
      <c r="W281" s="64">
        <f t="shared" si="303"/>
        <v>2</v>
      </c>
      <c r="X281" s="64">
        <f t="shared" si="303"/>
        <v>6</v>
      </c>
      <c r="Y281" s="64">
        <f t="shared" si="303"/>
        <v>5</v>
      </c>
      <c r="Z281" s="78">
        <f t="shared" si="303"/>
        <v>0</v>
      </c>
      <c r="AA281" s="79">
        <f>SUM(T281:Z281)</f>
        <v>176</v>
      </c>
      <c r="AC281" s="79">
        <f>SUM(I281+R281+AA281)</f>
        <v>340</v>
      </c>
    </row>
    <row r="282" spans="1:29" s="64" customFormat="1" ht="15.75" customHeight="1">
      <c r="A282" s="76">
        <v>0.3125</v>
      </c>
      <c r="B282" s="77">
        <f t="shared" si="301"/>
        <v>121</v>
      </c>
      <c r="C282" s="64">
        <f t="shared" si="301"/>
        <v>36</v>
      </c>
      <c r="D282" s="64">
        <f t="shared" si="301"/>
        <v>2</v>
      </c>
      <c r="E282" s="64">
        <f t="shared" si="301"/>
        <v>2</v>
      </c>
      <c r="F282" s="64">
        <f t="shared" si="301"/>
        <v>3</v>
      </c>
      <c r="G282" s="64">
        <f t="shared" si="301"/>
        <v>3</v>
      </c>
      <c r="H282" s="78">
        <f t="shared" si="301"/>
        <v>0</v>
      </c>
      <c r="I282" s="79">
        <f>SUM(B282:H282)</f>
        <v>167</v>
      </c>
      <c r="K282" s="77">
        <f t="shared" si="302"/>
        <v>10</v>
      </c>
      <c r="L282" s="64">
        <f t="shared" si="302"/>
        <v>4</v>
      </c>
      <c r="M282" s="64">
        <f t="shared" si="302"/>
        <v>1</v>
      </c>
      <c r="N282" s="64">
        <f t="shared" si="302"/>
        <v>0</v>
      </c>
      <c r="O282" s="64">
        <f t="shared" si="302"/>
        <v>0</v>
      </c>
      <c r="P282" s="64">
        <f t="shared" si="302"/>
        <v>0</v>
      </c>
      <c r="Q282" s="78">
        <f t="shared" si="302"/>
        <v>0</v>
      </c>
      <c r="R282" s="79">
        <f>SUM(K282:Q282)</f>
        <v>15</v>
      </c>
      <c r="T282" s="77">
        <f t="shared" si="303"/>
        <v>128</v>
      </c>
      <c r="U282" s="64">
        <f t="shared" si="303"/>
        <v>32</v>
      </c>
      <c r="V282" s="64">
        <f t="shared" si="303"/>
        <v>2</v>
      </c>
      <c r="W282" s="64">
        <f t="shared" si="303"/>
        <v>2</v>
      </c>
      <c r="X282" s="64">
        <f t="shared" si="303"/>
        <v>6</v>
      </c>
      <c r="Y282" s="64">
        <f t="shared" si="303"/>
        <v>2</v>
      </c>
      <c r="Z282" s="78">
        <f t="shared" si="303"/>
        <v>0</v>
      </c>
      <c r="AA282" s="79">
        <f>SUM(T282:Z282)</f>
        <v>172</v>
      </c>
      <c r="AC282" s="79">
        <f>SUM(I282+R282+AA282)</f>
        <v>354</v>
      </c>
    </row>
    <row r="283" spans="1:29" s="64" customFormat="1" ht="15.75" customHeight="1">
      <c r="A283" s="80">
        <v>0.32291666666666702</v>
      </c>
      <c r="B283" s="81">
        <f t="shared" si="301"/>
        <v>154</v>
      </c>
      <c r="C283" s="82">
        <f t="shared" si="301"/>
        <v>54</v>
      </c>
      <c r="D283" s="82">
        <f t="shared" si="301"/>
        <v>3</v>
      </c>
      <c r="E283" s="82">
        <f t="shared" si="301"/>
        <v>1</v>
      </c>
      <c r="F283" s="82">
        <f t="shared" si="301"/>
        <v>9</v>
      </c>
      <c r="G283" s="82">
        <f t="shared" si="301"/>
        <v>2</v>
      </c>
      <c r="H283" s="83">
        <f t="shared" si="301"/>
        <v>0</v>
      </c>
      <c r="I283" s="84">
        <f>SUM(B283:H283)</f>
        <v>223</v>
      </c>
      <c r="K283" s="81">
        <f t="shared" si="302"/>
        <v>11</v>
      </c>
      <c r="L283" s="82">
        <f t="shared" si="302"/>
        <v>8</v>
      </c>
      <c r="M283" s="82">
        <f t="shared" si="302"/>
        <v>0</v>
      </c>
      <c r="N283" s="82">
        <f t="shared" si="302"/>
        <v>0</v>
      </c>
      <c r="O283" s="82">
        <f t="shared" si="302"/>
        <v>1</v>
      </c>
      <c r="P283" s="82">
        <f t="shared" si="302"/>
        <v>0</v>
      </c>
      <c r="Q283" s="83">
        <f t="shared" si="302"/>
        <v>0</v>
      </c>
      <c r="R283" s="84">
        <f>SUM(K283:Q283)</f>
        <v>20</v>
      </c>
      <c r="T283" s="81">
        <f t="shared" si="303"/>
        <v>131</v>
      </c>
      <c r="U283" s="82">
        <f t="shared" si="303"/>
        <v>29</v>
      </c>
      <c r="V283" s="82">
        <f t="shared" si="303"/>
        <v>0</v>
      </c>
      <c r="W283" s="82">
        <f t="shared" si="303"/>
        <v>1</v>
      </c>
      <c r="X283" s="82">
        <f t="shared" si="303"/>
        <v>5</v>
      </c>
      <c r="Y283" s="82">
        <f t="shared" si="303"/>
        <v>5</v>
      </c>
      <c r="Z283" s="83">
        <f t="shared" si="303"/>
        <v>0</v>
      </c>
      <c r="AA283" s="84">
        <f>SUM(T283:Z283)</f>
        <v>171</v>
      </c>
      <c r="AC283" s="84">
        <f>SUM(I283+R283+AA283)</f>
        <v>414</v>
      </c>
    </row>
    <row r="284" spans="1:29" s="64" customFormat="1" ht="15.75" customHeight="1">
      <c r="A284" s="85" t="s">
        <v>136</v>
      </c>
      <c r="B284" s="86">
        <f t="shared" ref="B284:I284" si="304">SUM(B280:B283)</f>
        <v>494</v>
      </c>
      <c r="C284" s="87">
        <f t="shared" si="304"/>
        <v>141</v>
      </c>
      <c r="D284" s="87">
        <f t="shared" si="304"/>
        <v>9</v>
      </c>
      <c r="E284" s="87">
        <f t="shared" si="304"/>
        <v>9</v>
      </c>
      <c r="F284" s="87">
        <f t="shared" si="304"/>
        <v>25</v>
      </c>
      <c r="G284" s="87">
        <f t="shared" si="304"/>
        <v>7</v>
      </c>
      <c r="H284" s="88">
        <f t="shared" si="304"/>
        <v>2</v>
      </c>
      <c r="I284" s="85">
        <f t="shared" si="304"/>
        <v>687</v>
      </c>
      <c r="K284" s="86">
        <f t="shared" ref="K284:R284" si="305">SUM(K280:K283)</f>
        <v>47</v>
      </c>
      <c r="L284" s="87">
        <f t="shared" si="305"/>
        <v>20</v>
      </c>
      <c r="M284" s="87">
        <f t="shared" si="305"/>
        <v>2</v>
      </c>
      <c r="N284" s="87">
        <f t="shared" si="305"/>
        <v>0</v>
      </c>
      <c r="O284" s="87">
        <f t="shared" si="305"/>
        <v>3</v>
      </c>
      <c r="P284" s="87">
        <f t="shared" si="305"/>
        <v>0</v>
      </c>
      <c r="Q284" s="88">
        <f t="shared" si="305"/>
        <v>1</v>
      </c>
      <c r="R284" s="85">
        <f t="shared" si="305"/>
        <v>73</v>
      </c>
      <c r="T284" s="86">
        <f t="shared" ref="T284:AA284" si="306">SUM(T280:T283)</f>
        <v>492</v>
      </c>
      <c r="U284" s="87">
        <f t="shared" si="306"/>
        <v>125</v>
      </c>
      <c r="V284" s="87">
        <f t="shared" si="306"/>
        <v>9</v>
      </c>
      <c r="W284" s="87">
        <f t="shared" si="306"/>
        <v>6</v>
      </c>
      <c r="X284" s="87">
        <f t="shared" si="306"/>
        <v>23</v>
      </c>
      <c r="Y284" s="87">
        <f t="shared" si="306"/>
        <v>14</v>
      </c>
      <c r="Z284" s="88">
        <f t="shared" si="306"/>
        <v>0</v>
      </c>
      <c r="AA284" s="85">
        <f t="shared" si="306"/>
        <v>669</v>
      </c>
      <c r="AC284" s="85">
        <f>SUM(AC280:AC283)</f>
        <v>1429</v>
      </c>
    </row>
    <row r="285" spans="1:29" s="64" customFormat="1" ht="15.75" customHeight="1">
      <c r="A285" s="71">
        <v>0.33333333333333298</v>
      </c>
      <c r="B285" s="72">
        <f t="shared" ref="B285:H288" si="307">SUM(B17+B84+B151)</f>
        <v>132</v>
      </c>
      <c r="C285" s="73">
        <f t="shared" si="307"/>
        <v>40</v>
      </c>
      <c r="D285" s="73">
        <f t="shared" si="307"/>
        <v>7</v>
      </c>
      <c r="E285" s="73">
        <f t="shared" si="307"/>
        <v>2</v>
      </c>
      <c r="F285" s="73">
        <f t="shared" si="307"/>
        <v>8</v>
      </c>
      <c r="G285" s="73">
        <f t="shared" si="307"/>
        <v>2</v>
      </c>
      <c r="H285" s="74">
        <f t="shared" si="307"/>
        <v>1</v>
      </c>
      <c r="I285" s="75">
        <f>SUM(B285:H285)</f>
        <v>192</v>
      </c>
      <c r="K285" s="72">
        <f t="shared" ref="K285:Q288" si="308">SUM(K17+K84+K151)</f>
        <v>14</v>
      </c>
      <c r="L285" s="73">
        <f t="shared" si="308"/>
        <v>4</v>
      </c>
      <c r="M285" s="73">
        <f t="shared" si="308"/>
        <v>0</v>
      </c>
      <c r="N285" s="73">
        <f t="shared" si="308"/>
        <v>0</v>
      </c>
      <c r="O285" s="73">
        <f t="shared" si="308"/>
        <v>1</v>
      </c>
      <c r="P285" s="73">
        <f t="shared" si="308"/>
        <v>1</v>
      </c>
      <c r="Q285" s="74">
        <f t="shared" si="308"/>
        <v>0</v>
      </c>
      <c r="R285" s="75">
        <f>SUM(K285:Q285)</f>
        <v>20</v>
      </c>
      <c r="T285" s="72">
        <f t="shared" ref="T285:Z288" si="309">SUM(T17+T84+T151)</f>
        <v>139</v>
      </c>
      <c r="U285" s="73">
        <f t="shared" si="309"/>
        <v>19</v>
      </c>
      <c r="V285" s="73">
        <f t="shared" si="309"/>
        <v>3</v>
      </c>
      <c r="W285" s="73">
        <f t="shared" si="309"/>
        <v>1</v>
      </c>
      <c r="X285" s="73">
        <f t="shared" si="309"/>
        <v>8</v>
      </c>
      <c r="Y285" s="73">
        <f t="shared" si="309"/>
        <v>5</v>
      </c>
      <c r="Z285" s="74">
        <f t="shared" si="309"/>
        <v>0</v>
      </c>
      <c r="AA285" s="75">
        <f>SUM(T285:Z285)</f>
        <v>175</v>
      </c>
      <c r="AC285" s="75">
        <f>SUM(I285+R285+AA285)</f>
        <v>387</v>
      </c>
    </row>
    <row r="286" spans="1:29" s="64" customFormat="1" ht="15.75" customHeight="1">
      <c r="A286" s="76">
        <v>0.34375</v>
      </c>
      <c r="B286" s="77">
        <f t="shared" si="307"/>
        <v>163</v>
      </c>
      <c r="C286" s="64">
        <f t="shared" si="307"/>
        <v>34</v>
      </c>
      <c r="D286" s="64">
        <f t="shared" si="307"/>
        <v>1</v>
      </c>
      <c r="E286" s="64">
        <f t="shared" si="307"/>
        <v>2</v>
      </c>
      <c r="F286" s="64">
        <f t="shared" si="307"/>
        <v>5</v>
      </c>
      <c r="G286" s="64">
        <f t="shared" si="307"/>
        <v>0</v>
      </c>
      <c r="H286" s="78">
        <f t="shared" si="307"/>
        <v>0</v>
      </c>
      <c r="I286" s="79">
        <f>SUM(B286:H286)</f>
        <v>205</v>
      </c>
      <c r="K286" s="77">
        <f t="shared" si="308"/>
        <v>25</v>
      </c>
      <c r="L286" s="64">
        <f t="shared" si="308"/>
        <v>6</v>
      </c>
      <c r="M286" s="64">
        <f t="shared" si="308"/>
        <v>1</v>
      </c>
      <c r="N286" s="64">
        <f t="shared" si="308"/>
        <v>0</v>
      </c>
      <c r="O286" s="64">
        <f t="shared" si="308"/>
        <v>1</v>
      </c>
      <c r="P286" s="64">
        <f t="shared" si="308"/>
        <v>0</v>
      </c>
      <c r="Q286" s="78">
        <f t="shared" si="308"/>
        <v>0</v>
      </c>
      <c r="R286" s="79">
        <f>SUM(K286:Q286)</f>
        <v>33</v>
      </c>
      <c r="T286" s="77">
        <f t="shared" si="309"/>
        <v>165</v>
      </c>
      <c r="U286" s="64">
        <f t="shared" si="309"/>
        <v>30</v>
      </c>
      <c r="V286" s="64">
        <f t="shared" si="309"/>
        <v>3</v>
      </c>
      <c r="W286" s="64">
        <f t="shared" si="309"/>
        <v>1</v>
      </c>
      <c r="X286" s="64">
        <f t="shared" si="309"/>
        <v>8</v>
      </c>
      <c r="Y286" s="64">
        <f t="shared" si="309"/>
        <v>1</v>
      </c>
      <c r="Z286" s="78">
        <f t="shared" si="309"/>
        <v>0</v>
      </c>
      <c r="AA286" s="79">
        <f>SUM(T286:Z286)</f>
        <v>208</v>
      </c>
      <c r="AC286" s="79">
        <f>SUM(I286+R286+AA286)</f>
        <v>446</v>
      </c>
    </row>
    <row r="287" spans="1:29" s="64" customFormat="1" ht="15.75" customHeight="1">
      <c r="A287" s="76">
        <v>0.35416666666666702</v>
      </c>
      <c r="B287" s="77">
        <f t="shared" si="307"/>
        <v>170</v>
      </c>
      <c r="C287" s="64">
        <f t="shared" si="307"/>
        <v>39</v>
      </c>
      <c r="D287" s="64">
        <f t="shared" si="307"/>
        <v>3</v>
      </c>
      <c r="E287" s="64">
        <f t="shared" si="307"/>
        <v>1</v>
      </c>
      <c r="F287" s="64">
        <f t="shared" si="307"/>
        <v>5</v>
      </c>
      <c r="G287" s="64">
        <f t="shared" si="307"/>
        <v>2</v>
      </c>
      <c r="H287" s="78">
        <f t="shared" si="307"/>
        <v>0</v>
      </c>
      <c r="I287" s="79">
        <f>SUM(B287:H287)</f>
        <v>220</v>
      </c>
      <c r="K287" s="77">
        <f t="shared" si="308"/>
        <v>37</v>
      </c>
      <c r="L287" s="64">
        <f t="shared" si="308"/>
        <v>5</v>
      </c>
      <c r="M287" s="64">
        <f t="shared" si="308"/>
        <v>0</v>
      </c>
      <c r="N287" s="64">
        <f t="shared" si="308"/>
        <v>0</v>
      </c>
      <c r="O287" s="64">
        <f t="shared" si="308"/>
        <v>0</v>
      </c>
      <c r="P287" s="64">
        <f t="shared" si="308"/>
        <v>0</v>
      </c>
      <c r="Q287" s="78">
        <f t="shared" si="308"/>
        <v>1</v>
      </c>
      <c r="R287" s="79">
        <f>SUM(K287:Q287)</f>
        <v>43</v>
      </c>
      <c r="T287" s="77">
        <f t="shared" si="309"/>
        <v>196</v>
      </c>
      <c r="U287" s="64">
        <f t="shared" si="309"/>
        <v>27</v>
      </c>
      <c r="V287" s="64">
        <f t="shared" si="309"/>
        <v>4</v>
      </c>
      <c r="W287" s="64">
        <f t="shared" si="309"/>
        <v>4</v>
      </c>
      <c r="X287" s="64">
        <f t="shared" si="309"/>
        <v>7</v>
      </c>
      <c r="Y287" s="64">
        <f t="shared" si="309"/>
        <v>2</v>
      </c>
      <c r="Z287" s="78">
        <f t="shared" si="309"/>
        <v>0</v>
      </c>
      <c r="AA287" s="79">
        <f>SUM(T287:Z287)</f>
        <v>240</v>
      </c>
      <c r="AC287" s="79">
        <f>SUM(I287+R287+AA287)</f>
        <v>503</v>
      </c>
    </row>
    <row r="288" spans="1:29" s="64" customFormat="1" ht="15.75" customHeight="1">
      <c r="A288" s="80">
        <v>0.36458333333333298</v>
      </c>
      <c r="B288" s="81">
        <f t="shared" si="307"/>
        <v>201</v>
      </c>
      <c r="C288" s="82">
        <f t="shared" si="307"/>
        <v>23</v>
      </c>
      <c r="D288" s="82">
        <f t="shared" si="307"/>
        <v>8</v>
      </c>
      <c r="E288" s="82">
        <f t="shared" si="307"/>
        <v>5</v>
      </c>
      <c r="F288" s="82">
        <f t="shared" si="307"/>
        <v>5</v>
      </c>
      <c r="G288" s="82">
        <f t="shared" si="307"/>
        <v>2</v>
      </c>
      <c r="H288" s="83">
        <f t="shared" si="307"/>
        <v>0</v>
      </c>
      <c r="I288" s="84">
        <f>SUM(B288:H288)</f>
        <v>244</v>
      </c>
      <c r="K288" s="81">
        <f t="shared" si="308"/>
        <v>70</v>
      </c>
      <c r="L288" s="82">
        <f t="shared" si="308"/>
        <v>4</v>
      </c>
      <c r="M288" s="82">
        <f t="shared" si="308"/>
        <v>0</v>
      </c>
      <c r="N288" s="82">
        <f t="shared" si="308"/>
        <v>0</v>
      </c>
      <c r="O288" s="82">
        <f t="shared" si="308"/>
        <v>1</v>
      </c>
      <c r="P288" s="82">
        <f t="shared" si="308"/>
        <v>0</v>
      </c>
      <c r="Q288" s="83">
        <f t="shared" si="308"/>
        <v>0</v>
      </c>
      <c r="R288" s="84">
        <f>SUM(K288:Q288)</f>
        <v>75</v>
      </c>
      <c r="T288" s="81">
        <f t="shared" si="309"/>
        <v>160</v>
      </c>
      <c r="U288" s="82">
        <f t="shared" si="309"/>
        <v>29</v>
      </c>
      <c r="V288" s="82">
        <f t="shared" si="309"/>
        <v>5</v>
      </c>
      <c r="W288" s="82">
        <f t="shared" si="309"/>
        <v>3</v>
      </c>
      <c r="X288" s="82">
        <f t="shared" si="309"/>
        <v>9</v>
      </c>
      <c r="Y288" s="82">
        <f t="shared" si="309"/>
        <v>0</v>
      </c>
      <c r="Z288" s="83">
        <f t="shared" si="309"/>
        <v>1</v>
      </c>
      <c r="AA288" s="84">
        <f>SUM(T288:Z288)</f>
        <v>207</v>
      </c>
      <c r="AC288" s="84">
        <f>SUM(I288+R288+AA288)</f>
        <v>526</v>
      </c>
    </row>
    <row r="289" spans="1:29" s="64" customFormat="1" ht="15.75" customHeight="1">
      <c r="A289" s="85" t="s">
        <v>136</v>
      </c>
      <c r="B289" s="86">
        <f t="shared" ref="B289:I289" si="310">SUM(B285:B288)</f>
        <v>666</v>
      </c>
      <c r="C289" s="87">
        <f t="shared" si="310"/>
        <v>136</v>
      </c>
      <c r="D289" s="87">
        <f t="shared" si="310"/>
        <v>19</v>
      </c>
      <c r="E289" s="87">
        <f t="shared" si="310"/>
        <v>10</v>
      </c>
      <c r="F289" s="87">
        <f t="shared" si="310"/>
        <v>23</v>
      </c>
      <c r="G289" s="87">
        <f t="shared" si="310"/>
        <v>6</v>
      </c>
      <c r="H289" s="88">
        <f t="shared" si="310"/>
        <v>1</v>
      </c>
      <c r="I289" s="85">
        <f t="shared" si="310"/>
        <v>861</v>
      </c>
      <c r="K289" s="86">
        <f t="shared" ref="K289:R289" si="311">SUM(K285:K288)</f>
        <v>146</v>
      </c>
      <c r="L289" s="87">
        <f t="shared" si="311"/>
        <v>19</v>
      </c>
      <c r="M289" s="87">
        <f t="shared" si="311"/>
        <v>1</v>
      </c>
      <c r="N289" s="87">
        <f t="shared" si="311"/>
        <v>0</v>
      </c>
      <c r="O289" s="87">
        <f t="shared" si="311"/>
        <v>3</v>
      </c>
      <c r="P289" s="87">
        <f t="shared" si="311"/>
        <v>1</v>
      </c>
      <c r="Q289" s="88">
        <f t="shared" si="311"/>
        <v>1</v>
      </c>
      <c r="R289" s="85">
        <f t="shared" si="311"/>
        <v>171</v>
      </c>
      <c r="T289" s="86">
        <f t="shared" ref="T289:AA289" si="312">SUM(T285:T288)</f>
        <v>660</v>
      </c>
      <c r="U289" s="87">
        <f t="shared" si="312"/>
        <v>105</v>
      </c>
      <c r="V289" s="87">
        <f t="shared" si="312"/>
        <v>15</v>
      </c>
      <c r="W289" s="87">
        <f t="shared" si="312"/>
        <v>9</v>
      </c>
      <c r="X289" s="87">
        <f t="shared" si="312"/>
        <v>32</v>
      </c>
      <c r="Y289" s="87">
        <f t="shared" si="312"/>
        <v>8</v>
      </c>
      <c r="Z289" s="88">
        <f t="shared" si="312"/>
        <v>1</v>
      </c>
      <c r="AA289" s="85">
        <f t="shared" si="312"/>
        <v>830</v>
      </c>
      <c r="AC289" s="85">
        <f>SUM(AC285:AC288)</f>
        <v>1862</v>
      </c>
    </row>
    <row r="290" spans="1:29" s="64" customFormat="1" ht="15.75" customHeight="1">
      <c r="A290" s="71">
        <v>0.375</v>
      </c>
      <c r="B290" s="72">
        <f t="shared" ref="B290:H293" si="313">SUM(B22+B89+B156)</f>
        <v>185</v>
      </c>
      <c r="C290" s="73">
        <f t="shared" si="313"/>
        <v>40</v>
      </c>
      <c r="D290" s="73">
        <f t="shared" si="313"/>
        <v>6</v>
      </c>
      <c r="E290" s="73">
        <f t="shared" si="313"/>
        <v>5</v>
      </c>
      <c r="F290" s="73">
        <f t="shared" si="313"/>
        <v>7</v>
      </c>
      <c r="G290" s="73">
        <f t="shared" si="313"/>
        <v>2</v>
      </c>
      <c r="H290" s="74">
        <f t="shared" si="313"/>
        <v>0</v>
      </c>
      <c r="I290" s="75">
        <f>SUM(B290:H290)</f>
        <v>245</v>
      </c>
      <c r="K290" s="72">
        <f t="shared" ref="K290:Q293" si="314">SUM(K22+K89+K156)</f>
        <v>42</v>
      </c>
      <c r="L290" s="73">
        <f t="shared" si="314"/>
        <v>4</v>
      </c>
      <c r="M290" s="73">
        <f t="shared" si="314"/>
        <v>0</v>
      </c>
      <c r="N290" s="73">
        <f t="shared" si="314"/>
        <v>0</v>
      </c>
      <c r="O290" s="73">
        <f t="shared" si="314"/>
        <v>1</v>
      </c>
      <c r="P290" s="73">
        <f t="shared" si="314"/>
        <v>0</v>
      </c>
      <c r="Q290" s="74">
        <f t="shared" si="314"/>
        <v>1</v>
      </c>
      <c r="R290" s="75">
        <f>SUM(K290:Q290)</f>
        <v>48</v>
      </c>
      <c r="T290" s="72">
        <f t="shared" ref="T290:Z293" si="315">SUM(T22+T89+T156)</f>
        <v>177</v>
      </c>
      <c r="U290" s="73">
        <f t="shared" si="315"/>
        <v>24</v>
      </c>
      <c r="V290" s="73">
        <f t="shared" si="315"/>
        <v>6</v>
      </c>
      <c r="W290" s="73">
        <f t="shared" si="315"/>
        <v>1</v>
      </c>
      <c r="X290" s="73">
        <f t="shared" si="315"/>
        <v>6</v>
      </c>
      <c r="Y290" s="73">
        <f t="shared" si="315"/>
        <v>1</v>
      </c>
      <c r="Z290" s="74">
        <f t="shared" si="315"/>
        <v>0</v>
      </c>
      <c r="AA290" s="75">
        <f>SUM(T290:Z290)</f>
        <v>215</v>
      </c>
      <c r="AC290" s="75">
        <f>SUM(I290+R290+AA290)</f>
        <v>508</v>
      </c>
    </row>
    <row r="291" spans="1:29" s="64" customFormat="1" ht="15.75" customHeight="1">
      <c r="A291" s="76">
        <v>0.38541666666666702</v>
      </c>
      <c r="B291" s="77">
        <f t="shared" si="313"/>
        <v>210</v>
      </c>
      <c r="C291" s="64">
        <f t="shared" si="313"/>
        <v>29</v>
      </c>
      <c r="D291" s="64">
        <f t="shared" si="313"/>
        <v>1</v>
      </c>
      <c r="E291" s="64">
        <f t="shared" si="313"/>
        <v>1</v>
      </c>
      <c r="F291" s="64">
        <f t="shared" si="313"/>
        <v>10</v>
      </c>
      <c r="G291" s="64">
        <f t="shared" si="313"/>
        <v>3</v>
      </c>
      <c r="H291" s="78">
        <f t="shared" si="313"/>
        <v>1</v>
      </c>
      <c r="I291" s="79">
        <f>SUM(B291:H291)</f>
        <v>255</v>
      </c>
      <c r="K291" s="77">
        <f t="shared" si="314"/>
        <v>41</v>
      </c>
      <c r="L291" s="64">
        <f t="shared" si="314"/>
        <v>4</v>
      </c>
      <c r="M291" s="64">
        <f t="shared" si="314"/>
        <v>0</v>
      </c>
      <c r="N291" s="64">
        <f t="shared" si="314"/>
        <v>0</v>
      </c>
      <c r="O291" s="64">
        <f t="shared" si="314"/>
        <v>1</v>
      </c>
      <c r="P291" s="64">
        <f t="shared" si="314"/>
        <v>0</v>
      </c>
      <c r="Q291" s="78">
        <f t="shared" si="314"/>
        <v>0</v>
      </c>
      <c r="R291" s="79">
        <f>SUM(K291:Q291)</f>
        <v>46</v>
      </c>
      <c r="T291" s="77">
        <f t="shared" si="315"/>
        <v>185</v>
      </c>
      <c r="U291" s="64">
        <f t="shared" si="315"/>
        <v>27</v>
      </c>
      <c r="V291" s="64">
        <f t="shared" si="315"/>
        <v>1</v>
      </c>
      <c r="W291" s="64">
        <f t="shared" si="315"/>
        <v>3</v>
      </c>
      <c r="X291" s="64">
        <f t="shared" si="315"/>
        <v>11</v>
      </c>
      <c r="Y291" s="64">
        <f t="shared" si="315"/>
        <v>5</v>
      </c>
      <c r="Z291" s="78">
        <f t="shared" si="315"/>
        <v>0</v>
      </c>
      <c r="AA291" s="79">
        <f>SUM(T291:Z291)</f>
        <v>232</v>
      </c>
      <c r="AC291" s="79">
        <f>SUM(I291+R291+AA291)</f>
        <v>533</v>
      </c>
    </row>
    <row r="292" spans="1:29" s="64" customFormat="1" ht="15.75" customHeight="1">
      <c r="A292" s="76">
        <v>0.39583333333333298</v>
      </c>
      <c r="B292" s="77">
        <f t="shared" si="313"/>
        <v>220</v>
      </c>
      <c r="C292" s="64">
        <f t="shared" si="313"/>
        <v>30</v>
      </c>
      <c r="D292" s="64">
        <f t="shared" si="313"/>
        <v>3</v>
      </c>
      <c r="E292" s="64">
        <f t="shared" si="313"/>
        <v>2</v>
      </c>
      <c r="F292" s="64">
        <f t="shared" si="313"/>
        <v>9</v>
      </c>
      <c r="G292" s="64">
        <f t="shared" si="313"/>
        <v>1</v>
      </c>
      <c r="H292" s="78">
        <f t="shared" si="313"/>
        <v>0</v>
      </c>
      <c r="I292" s="79">
        <f>SUM(B292:H292)</f>
        <v>265</v>
      </c>
      <c r="K292" s="77">
        <f t="shared" si="314"/>
        <v>26</v>
      </c>
      <c r="L292" s="64">
        <f t="shared" si="314"/>
        <v>9</v>
      </c>
      <c r="M292" s="64">
        <f t="shared" si="314"/>
        <v>0</v>
      </c>
      <c r="N292" s="64">
        <f t="shared" si="314"/>
        <v>0</v>
      </c>
      <c r="O292" s="64">
        <f t="shared" si="314"/>
        <v>1</v>
      </c>
      <c r="P292" s="64">
        <f t="shared" si="314"/>
        <v>0</v>
      </c>
      <c r="Q292" s="78">
        <f t="shared" si="314"/>
        <v>0</v>
      </c>
      <c r="R292" s="79">
        <f>SUM(K292:Q292)</f>
        <v>36</v>
      </c>
      <c r="T292" s="77">
        <f t="shared" si="315"/>
        <v>186</v>
      </c>
      <c r="U292" s="64">
        <f t="shared" si="315"/>
        <v>21</v>
      </c>
      <c r="V292" s="64">
        <f t="shared" si="315"/>
        <v>3</v>
      </c>
      <c r="W292" s="64">
        <f t="shared" si="315"/>
        <v>2</v>
      </c>
      <c r="X292" s="64">
        <f t="shared" si="315"/>
        <v>8</v>
      </c>
      <c r="Y292" s="64">
        <f t="shared" si="315"/>
        <v>7</v>
      </c>
      <c r="Z292" s="78">
        <f t="shared" si="315"/>
        <v>0</v>
      </c>
      <c r="AA292" s="79">
        <f>SUM(T292:Z292)</f>
        <v>227</v>
      </c>
      <c r="AC292" s="79">
        <f>SUM(I292+R292+AA292)</f>
        <v>528</v>
      </c>
    </row>
    <row r="293" spans="1:29" s="64" customFormat="1" ht="15.75" customHeight="1">
      <c r="A293" s="80">
        <v>0.40625</v>
      </c>
      <c r="B293" s="81">
        <f t="shared" si="313"/>
        <v>234</v>
      </c>
      <c r="C293" s="82">
        <f t="shared" si="313"/>
        <v>31</v>
      </c>
      <c r="D293" s="82">
        <f t="shared" si="313"/>
        <v>4</v>
      </c>
      <c r="E293" s="82">
        <f t="shared" si="313"/>
        <v>2</v>
      </c>
      <c r="F293" s="82">
        <f t="shared" si="313"/>
        <v>11</v>
      </c>
      <c r="G293" s="82">
        <f t="shared" si="313"/>
        <v>1</v>
      </c>
      <c r="H293" s="83">
        <f t="shared" si="313"/>
        <v>0</v>
      </c>
      <c r="I293" s="84">
        <f>SUM(B293:H293)</f>
        <v>283</v>
      </c>
      <c r="K293" s="81">
        <f t="shared" si="314"/>
        <v>36</v>
      </c>
      <c r="L293" s="82">
        <f t="shared" si="314"/>
        <v>7</v>
      </c>
      <c r="M293" s="82">
        <f t="shared" si="314"/>
        <v>1</v>
      </c>
      <c r="N293" s="82">
        <f t="shared" si="314"/>
        <v>0</v>
      </c>
      <c r="O293" s="82">
        <f t="shared" si="314"/>
        <v>1</v>
      </c>
      <c r="P293" s="82">
        <f t="shared" si="314"/>
        <v>0</v>
      </c>
      <c r="Q293" s="83">
        <f t="shared" si="314"/>
        <v>0</v>
      </c>
      <c r="R293" s="84">
        <f>SUM(K293:Q293)</f>
        <v>45</v>
      </c>
      <c r="T293" s="81">
        <f t="shared" si="315"/>
        <v>180</v>
      </c>
      <c r="U293" s="82">
        <f t="shared" si="315"/>
        <v>27</v>
      </c>
      <c r="V293" s="82">
        <f t="shared" si="315"/>
        <v>7</v>
      </c>
      <c r="W293" s="82">
        <f t="shared" si="315"/>
        <v>2</v>
      </c>
      <c r="X293" s="82">
        <f t="shared" si="315"/>
        <v>6</v>
      </c>
      <c r="Y293" s="82">
        <f t="shared" si="315"/>
        <v>3</v>
      </c>
      <c r="Z293" s="83">
        <f t="shared" si="315"/>
        <v>0</v>
      </c>
      <c r="AA293" s="84">
        <f>SUM(T293:Z293)</f>
        <v>225</v>
      </c>
      <c r="AC293" s="84">
        <f>SUM(I293+R293+AA293)</f>
        <v>553</v>
      </c>
    </row>
    <row r="294" spans="1:29" s="64" customFormat="1" ht="15.75" customHeight="1">
      <c r="A294" s="85" t="s">
        <v>136</v>
      </c>
      <c r="B294" s="86">
        <f t="shared" ref="B294:I294" si="316">SUM(B290:B293)</f>
        <v>849</v>
      </c>
      <c r="C294" s="87">
        <f t="shared" si="316"/>
        <v>130</v>
      </c>
      <c r="D294" s="87">
        <f t="shared" si="316"/>
        <v>14</v>
      </c>
      <c r="E294" s="87">
        <f t="shared" si="316"/>
        <v>10</v>
      </c>
      <c r="F294" s="87">
        <f t="shared" si="316"/>
        <v>37</v>
      </c>
      <c r="G294" s="87">
        <f t="shared" si="316"/>
        <v>7</v>
      </c>
      <c r="H294" s="88">
        <f t="shared" si="316"/>
        <v>1</v>
      </c>
      <c r="I294" s="85">
        <f t="shared" si="316"/>
        <v>1048</v>
      </c>
      <c r="K294" s="86">
        <f t="shared" ref="K294:R294" si="317">SUM(K290:K293)</f>
        <v>145</v>
      </c>
      <c r="L294" s="87">
        <f t="shared" si="317"/>
        <v>24</v>
      </c>
      <c r="M294" s="87">
        <f t="shared" si="317"/>
        <v>1</v>
      </c>
      <c r="N294" s="87">
        <f t="shared" si="317"/>
        <v>0</v>
      </c>
      <c r="O294" s="87">
        <f t="shared" si="317"/>
        <v>4</v>
      </c>
      <c r="P294" s="87">
        <f t="shared" si="317"/>
        <v>0</v>
      </c>
      <c r="Q294" s="88">
        <f t="shared" si="317"/>
        <v>1</v>
      </c>
      <c r="R294" s="85">
        <f t="shared" si="317"/>
        <v>175</v>
      </c>
      <c r="T294" s="86">
        <f t="shared" ref="T294:AA294" si="318">SUM(T290:T293)</f>
        <v>728</v>
      </c>
      <c r="U294" s="87">
        <f t="shared" si="318"/>
        <v>99</v>
      </c>
      <c r="V294" s="87">
        <f t="shared" si="318"/>
        <v>17</v>
      </c>
      <c r="W294" s="87">
        <f t="shared" si="318"/>
        <v>8</v>
      </c>
      <c r="X294" s="87">
        <f t="shared" si="318"/>
        <v>31</v>
      </c>
      <c r="Y294" s="87">
        <f t="shared" si="318"/>
        <v>16</v>
      </c>
      <c r="Z294" s="88">
        <f t="shared" si="318"/>
        <v>0</v>
      </c>
      <c r="AA294" s="85">
        <f t="shared" si="318"/>
        <v>899</v>
      </c>
      <c r="AC294" s="85">
        <f>SUM(AC290:AC293)</f>
        <v>2122</v>
      </c>
    </row>
    <row r="295" spans="1:29" s="64" customFormat="1" ht="15.75" customHeight="1">
      <c r="A295" s="71">
        <v>0.41666666666666702</v>
      </c>
      <c r="B295" s="72">
        <f t="shared" ref="B295:H298" si="319">SUM(B27+B94+B161)</f>
        <v>288</v>
      </c>
      <c r="C295" s="73">
        <f t="shared" si="319"/>
        <v>30</v>
      </c>
      <c r="D295" s="73">
        <f t="shared" si="319"/>
        <v>4</v>
      </c>
      <c r="E295" s="73">
        <f t="shared" si="319"/>
        <v>3</v>
      </c>
      <c r="F295" s="73">
        <f t="shared" si="319"/>
        <v>11</v>
      </c>
      <c r="G295" s="73">
        <f t="shared" si="319"/>
        <v>3</v>
      </c>
      <c r="H295" s="74">
        <f t="shared" si="319"/>
        <v>1</v>
      </c>
      <c r="I295" s="75">
        <f>SUM(B295:H295)</f>
        <v>340</v>
      </c>
      <c r="K295" s="72">
        <f t="shared" ref="K295:Q298" si="320">SUM(K27+K94+K161)</f>
        <v>51</v>
      </c>
      <c r="L295" s="73">
        <f t="shared" si="320"/>
        <v>5</v>
      </c>
      <c r="M295" s="73">
        <f t="shared" si="320"/>
        <v>0</v>
      </c>
      <c r="N295" s="73">
        <f t="shared" si="320"/>
        <v>0</v>
      </c>
      <c r="O295" s="73">
        <f t="shared" si="320"/>
        <v>1</v>
      </c>
      <c r="P295" s="73">
        <f t="shared" si="320"/>
        <v>0</v>
      </c>
      <c r="Q295" s="74">
        <f t="shared" si="320"/>
        <v>0</v>
      </c>
      <c r="R295" s="75">
        <f>SUM(K295:Q295)</f>
        <v>57</v>
      </c>
      <c r="T295" s="72">
        <f t="shared" ref="T295:Z298" si="321">SUM(T27+T94+T161)</f>
        <v>205</v>
      </c>
      <c r="U295" s="73">
        <f t="shared" si="321"/>
        <v>34</v>
      </c>
      <c r="V295" s="73">
        <f t="shared" si="321"/>
        <v>4</v>
      </c>
      <c r="W295" s="73">
        <f t="shared" si="321"/>
        <v>2</v>
      </c>
      <c r="X295" s="73">
        <f t="shared" si="321"/>
        <v>11</v>
      </c>
      <c r="Y295" s="73">
        <f t="shared" si="321"/>
        <v>3</v>
      </c>
      <c r="Z295" s="74">
        <f t="shared" si="321"/>
        <v>1</v>
      </c>
      <c r="AA295" s="75">
        <f>SUM(T295:Z295)</f>
        <v>260</v>
      </c>
      <c r="AC295" s="75">
        <f>SUM(I295+R295+AA295)</f>
        <v>657</v>
      </c>
    </row>
    <row r="296" spans="1:29" s="64" customFormat="1" ht="15.75" customHeight="1">
      <c r="A296" s="76">
        <v>0.42708333333333298</v>
      </c>
      <c r="B296" s="77">
        <f t="shared" si="319"/>
        <v>284</v>
      </c>
      <c r="C296" s="64">
        <f t="shared" si="319"/>
        <v>45</v>
      </c>
      <c r="D296" s="64">
        <f t="shared" si="319"/>
        <v>7</v>
      </c>
      <c r="E296" s="64">
        <f t="shared" si="319"/>
        <v>1</v>
      </c>
      <c r="F296" s="64">
        <f t="shared" si="319"/>
        <v>8</v>
      </c>
      <c r="G296" s="64">
        <f t="shared" si="319"/>
        <v>2</v>
      </c>
      <c r="H296" s="78">
        <f t="shared" si="319"/>
        <v>0</v>
      </c>
      <c r="I296" s="79">
        <f>SUM(B296:H296)</f>
        <v>347</v>
      </c>
      <c r="K296" s="77">
        <f t="shared" si="320"/>
        <v>45</v>
      </c>
      <c r="L296" s="64">
        <f t="shared" si="320"/>
        <v>9</v>
      </c>
      <c r="M296" s="64">
        <f t="shared" si="320"/>
        <v>0</v>
      </c>
      <c r="N296" s="64">
        <f t="shared" si="320"/>
        <v>0</v>
      </c>
      <c r="O296" s="64">
        <f t="shared" si="320"/>
        <v>1</v>
      </c>
      <c r="P296" s="64">
        <f t="shared" si="320"/>
        <v>0</v>
      </c>
      <c r="Q296" s="78">
        <f t="shared" si="320"/>
        <v>0</v>
      </c>
      <c r="R296" s="79">
        <f>SUM(K296:Q296)</f>
        <v>55</v>
      </c>
      <c r="T296" s="77">
        <f t="shared" si="321"/>
        <v>193</v>
      </c>
      <c r="U296" s="64">
        <f t="shared" si="321"/>
        <v>24</v>
      </c>
      <c r="V296" s="64">
        <f t="shared" si="321"/>
        <v>4</v>
      </c>
      <c r="W296" s="64">
        <f t="shared" si="321"/>
        <v>4</v>
      </c>
      <c r="X296" s="64">
        <f t="shared" si="321"/>
        <v>9</v>
      </c>
      <c r="Y296" s="64">
        <f t="shared" si="321"/>
        <v>4</v>
      </c>
      <c r="Z296" s="78">
        <f t="shared" si="321"/>
        <v>0</v>
      </c>
      <c r="AA296" s="79">
        <f>SUM(T296:Z296)</f>
        <v>238</v>
      </c>
      <c r="AC296" s="79">
        <f>SUM(I296+R296+AA296)</f>
        <v>640</v>
      </c>
    </row>
    <row r="297" spans="1:29" s="64" customFormat="1" ht="15.75" customHeight="1">
      <c r="A297" s="76">
        <v>0.4375</v>
      </c>
      <c r="B297" s="77">
        <f t="shared" si="319"/>
        <v>264</v>
      </c>
      <c r="C297" s="64">
        <f t="shared" si="319"/>
        <v>41</v>
      </c>
      <c r="D297" s="64">
        <f t="shared" si="319"/>
        <v>2</v>
      </c>
      <c r="E297" s="64">
        <f t="shared" si="319"/>
        <v>1</v>
      </c>
      <c r="F297" s="64">
        <f t="shared" si="319"/>
        <v>8</v>
      </c>
      <c r="G297" s="64">
        <f t="shared" si="319"/>
        <v>3</v>
      </c>
      <c r="H297" s="78">
        <f t="shared" si="319"/>
        <v>0</v>
      </c>
      <c r="I297" s="79">
        <f>SUM(B297:H297)</f>
        <v>319</v>
      </c>
      <c r="K297" s="77">
        <f t="shared" si="320"/>
        <v>45</v>
      </c>
      <c r="L297" s="64">
        <f t="shared" si="320"/>
        <v>12</v>
      </c>
      <c r="M297" s="64">
        <f t="shared" si="320"/>
        <v>0</v>
      </c>
      <c r="N297" s="64">
        <f t="shared" si="320"/>
        <v>0</v>
      </c>
      <c r="O297" s="64">
        <f t="shared" si="320"/>
        <v>1</v>
      </c>
      <c r="P297" s="64">
        <f t="shared" si="320"/>
        <v>2</v>
      </c>
      <c r="Q297" s="78">
        <f t="shared" si="320"/>
        <v>0</v>
      </c>
      <c r="R297" s="79">
        <f>SUM(K297:Q297)</f>
        <v>60</v>
      </c>
      <c r="T297" s="77">
        <f t="shared" si="321"/>
        <v>206</v>
      </c>
      <c r="U297" s="64">
        <f t="shared" si="321"/>
        <v>27</v>
      </c>
      <c r="V297" s="64">
        <f t="shared" si="321"/>
        <v>5</v>
      </c>
      <c r="W297" s="64">
        <f t="shared" si="321"/>
        <v>3</v>
      </c>
      <c r="X297" s="64">
        <f t="shared" si="321"/>
        <v>9</v>
      </c>
      <c r="Y297" s="64">
        <f t="shared" si="321"/>
        <v>3</v>
      </c>
      <c r="Z297" s="78">
        <f t="shared" si="321"/>
        <v>0</v>
      </c>
      <c r="AA297" s="79">
        <f>SUM(T297:Z297)</f>
        <v>253</v>
      </c>
      <c r="AC297" s="79">
        <f>SUM(I297+R297+AA297)</f>
        <v>632</v>
      </c>
    </row>
    <row r="298" spans="1:29" s="64" customFormat="1" ht="15.75" customHeight="1">
      <c r="A298" s="80">
        <v>0.44791666666666702</v>
      </c>
      <c r="B298" s="81">
        <f t="shared" si="319"/>
        <v>271</v>
      </c>
      <c r="C298" s="82">
        <f t="shared" si="319"/>
        <v>33</v>
      </c>
      <c r="D298" s="82">
        <f t="shared" si="319"/>
        <v>1</v>
      </c>
      <c r="E298" s="82">
        <f t="shared" si="319"/>
        <v>1</v>
      </c>
      <c r="F298" s="82">
        <f t="shared" si="319"/>
        <v>9</v>
      </c>
      <c r="G298" s="82">
        <f t="shared" si="319"/>
        <v>5</v>
      </c>
      <c r="H298" s="83">
        <f t="shared" si="319"/>
        <v>0</v>
      </c>
      <c r="I298" s="84">
        <f>SUM(B298:H298)</f>
        <v>320</v>
      </c>
      <c r="K298" s="81">
        <f t="shared" si="320"/>
        <v>46</v>
      </c>
      <c r="L298" s="82">
        <f t="shared" si="320"/>
        <v>6</v>
      </c>
      <c r="M298" s="82">
        <f t="shared" si="320"/>
        <v>0</v>
      </c>
      <c r="N298" s="82">
        <f t="shared" si="320"/>
        <v>0</v>
      </c>
      <c r="O298" s="82">
        <f t="shared" si="320"/>
        <v>1</v>
      </c>
      <c r="P298" s="82">
        <f t="shared" si="320"/>
        <v>1</v>
      </c>
      <c r="Q298" s="83">
        <f t="shared" si="320"/>
        <v>0</v>
      </c>
      <c r="R298" s="84">
        <f>SUM(K298:Q298)</f>
        <v>54</v>
      </c>
      <c r="T298" s="81">
        <f t="shared" si="321"/>
        <v>210</v>
      </c>
      <c r="U298" s="82">
        <f t="shared" si="321"/>
        <v>31</v>
      </c>
      <c r="V298" s="82">
        <f t="shared" si="321"/>
        <v>1</v>
      </c>
      <c r="W298" s="82">
        <f t="shared" si="321"/>
        <v>1</v>
      </c>
      <c r="X298" s="82">
        <f t="shared" si="321"/>
        <v>7</v>
      </c>
      <c r="Y298" s="82">
        <f t="shared" si="321"/>
        <v>5</v>
      </c>
      <c r="Z298" s="83">
        <f t="shared" si="321"/>
        <v>0</v>
      </c>
      <c r="AA298" s="84">
        <f>SUM(T298:Z298)</f>
        <v>255</v>
      </c>
      <c r="AC298" s="84">
        <f>SUM(I298+R298+AA298)</f>
        <v>629</v>
      </c>
    </row>
    <row r="299" spans="1:29" s="64" customFormat="1" ht="15.75" customHeight="1">
      <c r="A299" s="85" t="s">
        <v>136</v>
      </c>
      <c r="B299" s="86">
        <f t="shared" ref="B299:I299" si="322">SUM(B295:B298)</f>
        <v>1107</v>
      </c>
      <c r="C299" s="87">
        <f t="shared" si="322"/>
        <v>149</v>
      </c>
      <c r="D299" s="87">
        <f t="shared" si="322"/>
        <v>14</v>
      </c>
      <c r="E299" s="87">
        <f t="shared" si="322"/>
        <v>6</v>
      </c>
      <c r="F299" s="87">
        <f t="shared" si="322"/>
        <v>36</v>
      </c>
      <c r="G299" s="87">
        <f t="shared" si="322"/>
        <v>13</v>
      </c>
      <c r="H299" s="88">
        <f t="shared" si="322"/>
        <v>1</v>
      </c>
      <c r="I299" s="85">
        <f t="shared" si="322"/>
        <v>1326</v>
      </c>
      <c r="K299" s="86">
        <f t="shared" ref="K299:R299" si="323">SUM(K295:K298)</f>
        <v>187</v>
      </c>
      <c r="L299" s="87">
        <f t="shared" si="323"/>
        <v>32</v>
      </c>
      <c r="M299" s="87">
        <f t="shared" si="323"/>
        <v>0</v>
      </c>
      <c r="N299" s="87">
        <f t="shared" si="323"/>
        <v>0</v>
      </c>
      <c r="O299" s="87">
        <f t="shared" si="323"/>
        <v>4</v>
      </c>
      <c r="P299" s="87">
        <f t="shared" si="323"/>
        <v>3</v>
      </c>
      <c r="Q299" s="88">
        <f t="shared" si="323"/>
        <v>0</v>
      </c>
      <c r="R299" s="85">
        <f t="shared" si="323"/>
        <v>226</v>
      </c>
      <c r="T299" s="86">
        <f t="shared" ref="T299:AA299" si="324">SUM(T295:T298)</f>
        <v>814</v>
      </c>
      <c r="U299" s="87">
        <f t="shared" si="324"/>
        <v>116</v>
      </c>
      <c r="V299" s="87">
        <f t="shared" si="324"/>
        <v>14</v>
      </c>
      <c r="W299" s="87">
        <f t="shared" si="324"/>
        <v>10</v>
      </c>
      <c r="X299" s="87">
        <f t="shared" si="324"/>
        <v>36</v>
      </c>
      <c r="Y299" s="87">
        <f t="shared" si="324"/>
        <v>15</v>
      </c>
      <c r="Z299" s="88">
        <f t="shared" si="324"/>
        <v>1</v>
      </c>
      <c r="AA299" s="85">
        <f t="shared" si="324"/>
        <v>1006</v>
      </c>
      <c r="AC299" s="85">
        <f>SUM(AC295:AC298)</f>
        <v>2558</v>
      </c>
    </row>
    <row r="300" spans="1:29" s="64" customFormat="1" ht="15.75" customHeight="1">
      <c r="A300" s="71">
        <v>0.45833333333333298</v>
      </c>
      <c r="B300" s="72">
        <f t="shared" ref="B300:H303" si="325">SUM(B32+B99+B166)</f>
        <v>275</v>
      </c>
      <c r="C300" s="73">
        <f t="shared" si="325"/>
        <v>39</v>
      </c>
      <c r="D300" s="73">
        <f t="shared" si="325"/>
        <v>1</v>
      </c>
      <c r="E300" s="73">
        <f t="shared" si="325"/>
        <v>4</v>
      </c>
      <c r="F300" s="73">
        <f t="shared" si="325"/>
        <v>7</v>
      </c>
      <c r="G300" s="73">
        <f t="shared" si="325"/>
        <v>2</v>
      </c>
      <c r="H300" s="74">
        <f t="shared" si="325"/>
        <v>0</v>
      </c>
      <c r="I300" s="75">
        <f>SUM(B300:H300)</f>
        <v>328</v>
      </c>
      <c r="K300" s="72">
        <f t="shared" ref="K300:Q303" si="326">SUM(K32+K99+K166)</f>
        <v>47</v>
      </c>
      <c r="L300" s="73">
        <f t="shared" si="326"/>
        <v>4</v>
      </c>
      <c r="M300" s="73">
        <f t="shared" si="326"/>
        <v>0</v>
      </c>
      <c r="N300" s="73">
        <f t="shared" si="326"/>
        <v>0</v>
      </c>
      <c r="O300" s="73">
        <f t="shared" si="326"/>
        <v>1</v>
      </c>
      <c r="P300" s="73">
        <f t="shared" si="326"/>
        <v>1</v>
      </c>
      <c r="Q300" s="74">
        <f t="shared" si="326"/>
        <v>0</v>
      </c>
      <c r="R300" s="75">
        <f>SUM(K300:Q300)</f>
        <v>53</v>
      </c>
      <c r="T300" s="72">
        <f t="shared" ref="T300:Z303" si="327">SUM(T32+T99+T166)</f>
        <v>209</v>
      </c>
      <c r="U300" s="73">
        <f t="shared" si="327"/>
        <v>20</v>
      </c>
      <c r="V300" s="73">
        <f t="shared" si="327"/>
        <v>1</v>
      </c>
      <c r="W300" s="73">
        <f t="shared" si="327"/>
        <v>2</v>
      </c>
      <c r="X300" s="73">
        <f t="shared" si="327"/>
        <v>11</v>
      </c>
      <c r="Y300" s="73">
        <f t="shared" si="327"/>
        <v>1</v>
      </c>
      <c r="Z300" s="74">
        <f t="shared" si="327"/>
        <v>0</v>
      </c>
      <c r="AA300" s="75">
        <f>SUM(T300:Z300)</f>
        <v>244</v>
      </c>
      <c r="AC300" s="75">
        <f>SUM(I300+R300+AA300)</f>
        <v>625</v>
      </c>
    </row>
    <row r="301" spans="1:29" s="64" customFormat="1" ht="15.75" customHeight="1">
      <c r="A301" s="76">
        <v>0.46875</v>
      </c>
      <c r="B301" s="77">
        <f t="shared" si="325"/>
        <v>256</v>
      </c>
      <c r="C301" s="64">
        <f t="shared" si="325"/>
        <v>52</v>
      </c>
      <c r="D301" s="64">
        <f t="shared" si="325"/>
        <v>2</v>
      </c>
      <c r="E301" s="64">
        <f t="shared" si="325"/>
        <v>1</v>
      </c>
      <c r="F301" s="64">
        <f t="shared" si="325"/>
        <v>7</v>
      </c>
      <c r="G301" s="64">
        <f t="shared" si="325"/>
        <v>3</v>
      </c>
      <c r="H301" s="78">
        <f t="shared" si="325"/>
        <v>0</v>
      </c>
      <c r="I301" s="79">
        <f>SUM(B301:H301)</f>
        <v>321</v>
      </c>
      <c r="K301" s="77">
        <f t="shared" si="326"/>
        <v>50</v>
      </c>
      <c r="L301" s="64">
        <f t="shared" si="326"/>
        <v>9</v>
      </c>
      <c r="M301" s="64">
        <f t="shared" si="326"/>
        <v>1</v>
      </c>
      <c r="N301" s="64">
        <f t="shared" si="326"/>
        <v>1</v>
      </c>
      <c r="O301" s="64">
        <f t="shared" si="326"/>
        <v>1</v>
      </c>
      <c r="P301" s="64">
        <f t="shared" si="326"/>
        <v>0</v>
      </c>
      <c r="Q301" s="78">
        <f t="shared" si="326"/>
        <v>0</v>
      </c>
      <c r="R301" s="79">
        <f>SUM(K301:Q301)</f>
        <v>62</v>
      </c>
      <c r="T301" s="77">
        <f t="shared" si="327"/>
        <v>201</v>
      </c>
      <c r="U301" s="64">
        <f t="shared" si="327"/>
        <v>26</v>
      </c>
      <c r="V301" s="64">
        <f t="shared" si="327"/>
        <v>2</v>
      </c>
      <c r="W301" s="64">
        <f t="shared" si="327"/>
        <v>4</v>
      </c>
      <c r="X301" s="64">
        <f t="shared" si="327"/>
        <v>7</v>
      </c>
      <c r="Y301" s="64">
        <f t="shared" si="327"/>
        <v>1</v>
      </c>
      <c r="Z301" s="78">
        <f t="shared" si="327"/>
        <v>0</v>
      </c>
      <c r="AA301" s="79">
        <f>SUM(T301:Z301)</f>
        <v>241</v>
      </c>
      <c r="AC301" s="79">
        <f>SUM(I301+R301+AA301)</f>
        <v>624</v>
      </c>
    </row>
    <row r="302" spans="1:29" s="64" customFormat="1" ht="15.75" customHeight="1">
      <c r="A302" s="76">
        <v>0.47916666666666702</v>
      </c>
      <c r="B302" s="77">
        <f t="shared" si="325"/>
        <v>309</v>
      </c>
      <c r="C302" s="64">
        <f t="shared" si="325"/>
        <v>34</v>
      </c>
      <c r="D302" s="64">
        <f t="shared" si="325"/>
        <v>3</v>
      </c>
      <c r="E302" s="64">
        <f t="shared" si="325"/>
        <v>0</v>
      </c>
      <c r="F302" s="64">
        <f t="shared" si="325"/>
        <v>6</v>
      </c>
      <c r="G302" s="64">
        <f t="shared" si="325"/>
        <v>2</v>
      </c>
      <c r="H302" s="78">
        <f t="shared" si="325"/>
        <v>0</v>
      </c>
      <c r="I302" s="79">
        <f>SUM(B302:H302)</f>
        <v>354</v>
      </c>
      <c r="K302" s="77">
        <f t="shared" si="326"/>
        <v>46</v>
      </c>
      <c r="L302" s="64">
        <f t="shared" si="326"/>
        <v>7</v>
      </c>
      <c r="M302" s="64">
        <f t="shared" si="326"/>
        <v>0</v>
      </c>
      <c r="N302" s="64">
        <f t="shared" si="326"/>
        <v>0</v>
      </c>
      <c r="O302" s="64">
        <f t="shared" si="326"/>
        <v>1</v>
      </c>
      <c r="P302" s="64">
        <f t="shared" si="326"/>
        <v>1</v>
      </c>
      <c r="Q302" s="78">
        <f t="shared" si="326"/>
        <v>0</v>
      </c>
      <c r="R302" s="79">
        <f>SUM(K302:Q302)</f>
        <v>55</v>
      </c>
      <c r="T302" s="77">
        <f t="shared" si="327"/>
        <v>193</v>
      </c>
      <c r="U302" s="64">
        <f t="shared" si="327"/>
        <v>21</v>
      </c>
      <c r="V302" s="64">
        <f t="shared" si="327"/>
        <v>2</v>
      </c>
      <c r="W302" s="64">
        <f t="shared" si="327"/>
        <v>3</v>
      </c>
      <c r="X302" s="64">
        <f t="shared" si="327"/>
        <v>10</v>
      </c>
      <c r="Y302" s="64">
        <f t="shared" si="327"/>
        <v>4</v>
      </c>
      <c r="Z302" s="78">
        <f t="shared" si="327"/>
        <v>0</v>
      </c>
      <c r="AA302" s="79">
        <f>SUM(T302:Z302)</f>
        <v>233</v>
      </c>
      <c r="AC302" s="79">
        <f>SUM(I302+R302+AA302)</f>
        <v>642</v>
      </c>
    </row>
    <row r="303" spans="1:29" s="64" customFormat="1" ht="15.75" customHeight="1">
      <c r="A303" s="80">
        <v>0.48958333333333298</v>
      </c>
      <c r="B303" s="81">
        <f t="shared" si="325"/>
        <v>242</v>
      </c>
      <c r="C303" s="82">
        <f t="shared" si="325"/>
        <v>31</v>
      </c>
      <c r="D303" s="82">
        <f t="shared" si="325"/>
        <v>3</v>
      </c>
      <c r="E303" s="82">
        <f t="shared" si="325"/>
        <v>1</v>
      </c>
      <c r="F303" s="82">
        <f t="shared" si="325"/>
        <v>8</v>
      </c>
      <c r="G303" s="82">
        <f t="shared" si="325"/>
        <v>2</v>
      </c>
      <c r="H303" s="83">
        <f t="shared" si="325"/>
        <v>0</v>
      </c>
      <c r="I303" s="84">
        <f>SUM(B303:H303)</f>
        <v>287</v>
      </c>
      <c r="K303" s="81">
        <f t="shared" si="326"/>
        <v>48</v>
      </c>
      <c r="L303" s="82">
        <f t="shared" si="326"/>
        <v>6</v>
      </c>
      <c r="M303" s="82">
        <f t="shared" si="326"/>
        <v>0</v>
      </c>
      <c r="N303" s="82">
        <f t="shared" si="326"/>
        <v>0</v>
      </c>
      <c r="O303" s="82">
        <f t="shared" si="326"/>
        <v>1</v>
      </c>
      <c r="P303" s="82">
        <f t="shared" si="326"/>
        <v>0</v>
      </c>
      <c r="Q303" s="83">
        <f t="shared" si="326"/>
        <v>0</v>
      </c>
      <c r="R303" s="84">
        <f>SUM(K303:Q303)</f>
        <v>55</v>
      </c>
      <c r="T303" s="81">
        <f t="shared" si="327"/>
        <v>211</v>
      </c>
      <c r="U303" s="82">
        <f t="shared" si="327"/>
        <v>38</v>
      </c>
      <c r="V303" s="82">
        <f t="shared" si="327"/>
        <v>1</v>
      </c>
      <c r="W303" s="82">
        <f t="shared" si="327"/>
        <v>2</v>
      </c>
      <c r="X303" s="82">
        <f t="shared" si="327"/>
        <v>8</v>
      </c>
      <c r="Y303" s="82">
        <f t="shared" si="327"/>
        <v>3</v>
      </c>
      <c r="Z303" s="83">
        <f t="shared" si="327"/>
        <v>0</v>
      </c>
      <c r="AA303" s="84">
        <f>SUM(T303:Z303)</f>
        <v>263</v>
      </c>
      <c r="AC303" s="84">
        <f>SUM(I303+R303+AA303)</f>
        <v>605</v>
      </c>
    </row>
    <row r="304" spans="1:29" s="64" customFormat="1" ht="15.75" customHeight="1">
      <c r="A304" s="85" t="s">
        <v>136</v>
      </c>
      <c r="B304" s="86">
        <f t="shared" ref="B304:I304" si="328">SUM(B300:B303)</f>
        <v>1082</v>
      </c>
      <c r="C304" s="87">
        <f t="shared" si="328"/>
        <v>156</v>
      </c>
      <c r="D304" s="87">
        <f t="shared" si="328"/>
        <v>9</v>
      </c>
      <c r="E304" s="87">
        <f t="shared" si="328"/>
        <v>6</v>
      </c>
      <c r="F304" s="87">
        <f t="shared" si="328"/>
        <v>28</v>
      </c>
      <c r="G304" s="87">
        <f t="shared" si="328"/>
        <v>9</v>
      </c>
      <c r="H304" s="88">
        <f t="shared" si="328"/>
        <v>0</v>
      </c>
      <c r="I304" s="85">
        <f t="shared" si="328"/>
        <v>1290</v>
      </c>
      <c r="K304" s="86">
        <f t="shared" ref="K304:R304" si="329">SUM(K300:K303)</f>
        <v>191</v>
      </c>
      <c r="L304" s="87">
        <f t="shared" si="329"/>
        <v>26</v>
      </c>
      <c r="M304" s="87">
        <f t="shared" si="329"/>
        <v>1</v>
      </c>
      <c r="N304" s="87">
        <f t="shared" si="329"/>
        <v>1</v>
      </c>
      <c r="O304" s="87">
        <f t="shared" si="329"/>
        <v>4</v>
      </c>
      <c r="P304" s="87">
        <f t="shared" si="329"/>
        <v>2</v>
      </c>
      <c r="Q304" s="88">
        <f t="shared" si="329"/>
        <v>0</v>
      </c>
      <c r="R304" s="85">
        <f t="shared" si="329"/>
        <v>225</v>
      </c>
      <c r="T304" s="86">
        <f t="shared" ref="T304:AA304" si="330">SUM(T300:T303)</f>
        <v>814</v>
      </c>
      <c r="U304" s="87">
        <f t="shared" si="330"/>
        <v>105</v>
      </c>
      <c r="V304" s="87">
        <f t="shared" si="330"/>
        <v>6</v>
      </c>
      <c r="W304" s="87">
        <f t="shared" si="330"/>
        <v>11</v>
      </c>
      <c r="X304" s="87">
        <f t="shared" si="330"/>
        <v>36</v>
      </c>
      <c r="Y304" s="87">
        <f t="shared" si="330"/>
        <v>9</v>
      </c>
      <c r="Z304" s="88">
        <f t="shared" si="330"/>
        <v>0</v>
      </c>
      <c r="AA304" s="85">
        <f t="shared" si="330"/>
        <v>981</v>
      </c>
      <c r="AC304" s="85">
        <f>SUM(AC300:AC303)</f>
        <v>2496</v>
      </c>
    </row>
    <row r="305" spans="1:29" s="64" customFormat="1" ht="15.75" customHeight="1">
      <c r="A305" s="71">
        <v>0.5</v>
      </c>
      <c r="B305" s="72">
        <f t="shared" ref="B305:H308" si="331">SUM(B37+B104+B171)</f>
        <v>281</v>
      </c>
      <c r="C305" s="73">
        <f t="shared" si="331"/>
        <v>39</v>
      </c>
      <c r="D305" s="73">
        <f t="shared" si="331"/>
        <v>1</v>
      </c>
      <c r="E305" s="73">
        <f t="shared" si="331"/>
        <v>2</v>
      </c>
      <c r="F305" s="73">
        <f t="shared" si="331"/>
        <v>8</v>
      </c>
      <c r="G305" s="73">
        <f t="shared" si="331"/>
        <v>3</v>
      </c>
      <c r="H305" s="74">
        <f t="shared" si="331"/>
        <v>0</v>
      </c>
      <c r="I305" s="75">
        <f>SUM(B305:H305)</f>
        <v>334</v>
      </c>
      <c r="K305" s="72">
        <f t="shared" ref="K305:Q308" si="332">SUM(K37+K104+K171)</f>
        <v>55</v>
      </c>
      <c r="L305" s="73">
        <f t="shared" si="332"/>
        <v>9</v>
      </c>
      <c r="M305" s="73">
        <f t="shared" si="332"/>
        <v>0</v>
      </c>
      <c r="N305" s="73">
        <f t="shared" si="332"/>
        <v>0</v>
      </c>
      <c r="O305" s="73">
        <f t="shared" si="332"/>
        <v>1</v>
      </c>
      <c r="P305" s="73">
        <f t="shared" si="332"/>
        <v>1</v>
      </c>
      <c r="Q305" s="74">
        <f t="shared" si="332"/>
        <v>0</v>
      </c>
      <c r="R305" s="75">
        <f>SUM(K305:Q305)</f>
        <v>66</v>
      </c>
      <c r="T305" s="72">
        <f t="shared" ref="T305:Z308" si="333">SUM(T37+T104+T171)</f>
        <v>222</v>
      </c>
      <c r="U305" s="73">
        <f t="shared" si="333"/>
        <v>26</v>
      </c>
      <c r="V305" s="73">
        <f t="shared" si="333"/>
        <v>2</v>
      </c>
      <c r="W305" s="73">
        <f t="shared" si="333"/>
        <v>1</v>
      </c>
      <c r="X305" s="73">
        <f t="shared" si="333"/>
        <v>8</v>
      </c>
      <c r="Y305" s="73">
        <f t="shared" si="333"/>
        <v>2</v>
      </c>
      <c r="Z305" s="74">
        <f t="shared" si="333"/>
        <v>0</v>
      </c>
      <c r="AA305" s="75">
        <f>SUM(T305:Z305)</f>
        <v>261</v>
      </c>
      <c r="AC305" s="75">
        <f>SUM(I305+R305+AA305)</f>
        <v>661</v>
      </c>
    </row>
    <row r="306" spans="1:29" s="64" customFormat="1" ht="15.75" customHeight="1">
      <c r="A306" s="76">
        <v>0.51041666666666696</v>
      </c>
      <c r="B306" s="77">
        <f t="shared" si="331"/>
        <v>292</v>
      </c>
      <c r="C306" s="64">
        <f t="shared" si="331"/>
        <v>37</v>
      </c>
      <c r="D306" s="64">
        <f t="shared" si="331"/>
        <v>1</v>
      </c>
      <c r="E306" s="64">
        <f t="shared" si="331"/>
        <v>0</v>
      </c>
      <c r="F306" s="64">
        <f t="shared" si="331"/>
        <v>8</v>
      </c>
      <c r="G306" s="64">
        <f t="shared" si="331"/>
        <v>9</v>
      </c>
      <c r="H306" s="78">
        <f t="shared" si="331"/>
        <v>0</v>
      </c>
      <c r="I306" s="79">
        <f>SUM(B306:H306)</f>
        <v>347</v>
      </c>
      <c r="K306" s="77">
        <f t="shared" si="332"/>
        <v>47</v>
      </c>
      <c r="L306" s="64">
        <f t="shared" si="332"/>
        <v>9</v>
      </c>
      <c r="M306" s="64">
        <f t="shared" si="332"/>
        <v>0</v>
      </c>
      <c r="N306" s="64">
        <f t="shared" si="332"/>
        <v>0</v>
      </c>
      <c r="O306" s="64">
        <f t="shared" si="332"/>
        <v>1</v>
      </c>
      <c r="P306" s="64">
        <f t="shared" si="332"/>
        <v>2</v>
      </c>
      <c r="Q306" s="78">
        <f t="shared" si="332"/>
        <v>0</v>
      </c>
      <c r="R306" s="79">
        <f>SUM(K306:Q306)</f>
        <v>59</v>
      </c>
      <c r="T306" s="77">
        <f t="shared" si="333"/>
        <v>208</v>
      </c>
      <c r="U306" s="64">
        <f t="shared" si="333"/>
        <v>24</v>
      </c>
      <c r="V306" s="64">
        <f t="shared" si="333"/>
        <v>1</v>
      </c>
      <c r="W306" s="64">
        <f t="shared" si="333"/>
        <v>3</v>
      </c>
      <c r="X306" s="64">
        <f t="shared" si="333"/>
        <v>12</v>
      </c>
      <c r="Y306" s="64">
        <f t="shared" si="333"/>
        <v>8</v>
      </c>
      <c r="Z306" s="78">
        <f t="shared" si="333"/>
        <v>0</v>
      </c>
      <c r="AA306" s="79">
        <f>SUM(T306:Z306)</f>
        <v>256</v>
      </c>
      <c r="AC306" s="79">
        <f>SUM(I306+R306+AA306)</f>
        <v>662</v>
      </c>
    </row>
    <row r="307" spans="1:29" s="64" customFormat="1" ht="15.75" customHeight="1">
      <c r="A307" s="76">
        <v>0.52083333333333304</v>
      </c>
      <c r="B307" s="77">
        <f t="shared" si="331"/>
        <v>288</v>
      </c>
      <c r="C307" s="64">
        <f t="shared" si="331"/>
        <v>35</v>
      </c>
      <c r="D307" s="64">
        <f t="shared" si="331"/>
        <v>1</v>
      </c>
      <c r="E307" s="64">
        <f t="shared" si="331"/>
        <v>0</v>
      </c>
      <c r="F307" s="64">
        <f t="shared" si="331"/>
        <v>8</v>
      </c>
      <c r="G307" s="64">
        <f t="shared" si="331"/>
        <v>6</v>
      </c>
      <c r="H307" s="78">
        <f t="shared" si="331"/>
        <v>0</v>
      </c>
      <c r="I307" s="79">
        <f>SUM(B307:H307)</f>
        <v>338</v>
      </c>
      <c r="K307" s="77">
        <f t="shared" si="332"/>
        <v>50</v>
      </c>
      <c r="L307" s="64">
        <f t="shared" si="332"/>
        <v>2</v>
      </c>
      <c r="M307" s="64">
        <f t="shared" si="332"/>
        <v>0</v>
      </c>
      <c r="N307" s="64">
        <f t="shared" si="332"/>
        <v>0</v>
      </c>
      <c r="O307" s="64">
        <f t="shared" si="332"/>
        <v>1</v>
      </c>
      <c r="P307" s="64">
        <f t="shared" si="332"/>
        <v>1</v>
      </c>
      <c r="Q307" s="78">
        <f t="shared" si="332"/>
        <v>0</v>
      </c>
      <c r="R307" s="79">
        <f>SUM(K307:Q307)</f>
        <v>54</v>
      </c>
      <c r="T307" s="77">
        <f t="shared" si="333"/>
        <v>224</v>
      </c>
      <c r="U307" s="64">
        <f t="shared" si="333"/>
        <v>23</v>
      </c>
      <c r="V307" s="64">
        <f t="shared" si="333"/>
        <v>3</v>
      </c>
      <c r="W307" s="64">
        <f t="shared" si="333"/>
        <v>0</v>
      </c>
      <c r="X307" s="64">
        <f t="shared" si="333"/>
        <v>8</v>
      </c>
      <c r="Y307" s="64">
        <f t="shared" si="333"/>
        <v>6</v>
      </c>
      <c r="Z307" s="78">
        <f t="shared" si="333"/>
        <v>0</v>
      </c>
      <c r="AA307" s="79">
        <f>SUM(T307:Z307)</f>
        <v>264</v>
      </c>
      <c r="AC307" s="79">
        <f>SUM(I307+R307+AA307)</f>
        <v>656</v>
      </c>
    </row>
    <row r="308" spans="1:29" s="64" customFormat="1" ht="15.75" customHeight="1">
      <c r="A308" s="80">
        <v>0.53125</v>
      </c>
      <c r="B308" s="81">
        <f t="shared" si="331"/>
        <v>312</v>
      </c>
      <c r="C308" s="82">
        <f t="shared" si="331"/>
        <v>39</v>
      </c>
      <c r="D308" s="82">
        <f t="shared" si="331"/>
        <v>0</v>
      </c>
      <c r="E308" s="82">
        <f t="shared" si="331"/>
        <v>2</v>
      </c>
      <c r="F308" s="82">
        <f t="shared" si="331"/>
        <v>7</v>
      </c>
      <c r="G308" s="82">
        <f t="shared" si="331"/>
        <v>2</v>
      </c>
      <c r="H308" s="83">
        <f t="shared" si="331"/>
        <v>0</v>
      </c>
      <c r="I308" s="84">
        <f>SUM(B308:H308)</f>
        <v>362</v>
      </c>
      <c r="K308" s="81">
        <f t="shared" si="332"/>
        <v>39</v>
      </c>
      <c r="L308" s="82">
        <f t="shared" si="332"/>
        <v>6</v>
      </c>
      <c r="M308" s="82">
        <f t="shared" si="332"/>
        <v>0</v>
      </c>
      <c r="N308" s="82">
        <f t="shared" si="332"/>
        <v>0</v>
      </c>
      <c r="O308" s="82">
        <f t="shared" si="332"/>
        <v>1</v>
      </c>
      <c r="P308" s="82">
        <f t="shared" si="332"/>
        <v>3</v>
      </c>
      <c r="Q308" s="83">
        <f t="shared" si="332"/>
        <v>0</v>
      </c>
      <c r="R308" s="84">
        <f>SUM(K308:Q308)</f>
        <v>49</v>
      </c>
      <c r="T308" s="81">
        <f t="shared" si="333"/>
        <v>224</v>
      </c>
      <c r="U308" s="82">
        <f t="shared" si="333"/>
        <v>26</v>
      </c>
      <c r="V308" s="82">
        <f t="shared" si="333"/>
        <v>1</v>
      </c>
      <c r="W308" s="82">
        <f t="shared" si="333"/>
        <v>0</v>
      </c>
      <c r="X308" s="82">
        <f t="shared" si="333"/>
        <v>12</v>
      </c>
      <c r="Y308" s="82">
        <f t="shared" si="333"/>
        <v>2</v>
      </c>
      <c r="Z308" s="83">
        <f t="shared" si="333"/>
        <v>0</v>
      </c>
      <c r="AA308" s="84">
        <f>SUM(T308:Z308)</f>
        <v>265</v>
      </c>
      <c r="AC308" s="84">
        <f>SUM(I308+R308+AA308)</f>
        <v>676</v>
      </c>
    </row>
    <row r="309" spans="1:29" s="64" customFormat="1" ht="15.75" customHeight="1">
      <c r="A309" s="85" t="s">
        <v>136</v>
      </c>
      <c r="B309" s="86">
        <f t="shared" ref="B309:I309" si="334">SUM(B305:B308)</f>
        <v>1173</v>
      </c>
      <c r="C309" s="87">
        <f t="shared" si="334"/>
        <v>150</v>
      </c>
      <c r="D309" s="87">
        <f t="shared" si="334"/>
        <v>3</v>
      </c>
      <c r="E309" s="87">
        <f t="shared" si="334"/>
        <v>4</v>
      </c>
      <c r="F309" s="87">
        <f t="shared" si="334"/>
        <v>31</v>
      </c>
      <c r="G309" s="87">
        <f t="shared" si="334"/>
        <v>20</v>
      </c>
      <c r="H309" s="88">
        <f t="shared" si="334"/>
        <v>0</v>
      </c>
      <c r="I309" s="85">
        <f t="shared" si="334"/>
        <v>1381</v>
      </c>
      <c r="K309" s="86">
        <f t="shared" ref="K309:R309" si="335">SUM(K305:K308)</f>
        <v>191</v>
      </c>
      <c r="L309" s="87">
        <f t="shared" si="335"/>
        <v>26</v>
      </c>
      <c r="M309" s="87">
        <f t="shared" si="335"/>
        <v>0</v>
      </c>
      <c r="N309" s="87">
        <f t="shared" si="335"/>
        <v>0</v>
      </c>
      <c r="O309" s="87">
        <f t="shared" si="335"/>
        <v>4</v>
      </c>
      <c r="P309" s="87">
        <f t="shared" si="335"/>
        <v>7</v>
      </c>
      <c r="Q309" s="88">
        <f t="shared" si="335"/>
        <v>0</v>
      </c>
      <c r="R309" s="85">
        <f t="shared" si="335"/>
        <v>228</v>
      </c>
      <c r="T309" s="86">
        <f t="shared" ref="T309:AA309" si="336">SUM(T305:T308)</f>
        <v>878</v>
      </c>
      <c r="U309" s="87">
        <f t="shared" si="336"/>
        <v>99</v>
      </c>
      <c r="V309" s="87">
        <f t="shared" si="336"/>
        <v>7</v>
      </c>
      <c r="W309" s="87">
        <f t="shared" si="336"/>
        <v>4</v>
      </c>
      <c r="X309" s="87">
        <f t="shared" si="336"/>
        <v>40</v>
      </c>
      <c r="Y309" s="87">
        <f t="shared" si="336"/>
        <v>18</v>
      </c>
      <c r="Z309" s="88">
        <f t="shared" si="336"/>
        <v>0</v>
      </c>
      <c r="AA309" s="85">
        <f t="shared" si="336"/>
        <v>1046</v>
      </c>
      <c r="AC309" s="85">
        <f>SUM(AC305:AC308)</f>
        <v>2655</v>
      </c>
    </row>
    <row r="310" spans="1:29" s="64" customFormat="1" ht="15.75" customHeight="1">
      <c r="A310" s="71">
        <v>0.54166666666666696</v>
      </c>
      <c r="B310" s="72">
        <f t="shared" ref="B310:H313" si="337">SUM(B42+B109+B176)</f>
        <v>277</v>
      </c>
      <c r="C310" s="73">
        <f t="shared" si="337"/>
        <v>42</v>
      </c>
      <c r="D310" s="73">
        <f t="shared" si="337"/>
        <v>4</v>
      </c>
      <c r="E310" s="73">
        <f t="shared" si="337"/>
        <v>1</v>
      </c>
      <c r="F310" s="73">
        <f t="shared" si="337"/>
        <v>10</v>
      </c>
      <c r="G310" s="73">
        <f t="shared" si="337"/>
        <v>1</v>
      </c>
      <c r="H310" s="74">
        <f t="shared" si="337"/>
        <v>0</v>
      </c>
      <c r="I310" s="75">
        <f>SUM(B310:H310)</f>
        <v>335</v>
      </c>
      <c r="K310" s="72">
        <f t="shared" ref="K310:Q313" si="338">SUM(K42+K109+K176)</f>
        <v>49</v>
      </c>
      <c r="L310" s="73">
        <f t="shared" si="338"/>
        <v>5</v>
      </c>
      <c r="M310" s="73">
        <f t="shared" si="338"/>
        <v>0</v>
      </c>
      <c r="N310" s="73">
        <f t="shared" si="338"/>
        <v>0</v>
      </c>
      <c r="O310" s="73">
        <f t="shared" si="338"/>
        <v>1</v>
      </c>
      <c r="P310" s="73">
        <f t="shared" si="338"/>
        <v>2</v>
      </c>
      <c r="Q310" s="74">
        <f t="shared" si="338"/>
        <v>1</v>
      </c>
      <c r="R310" s="75">
        <f>SUM(K310:Q310)</f>
        <v>58</v>
      </c>
      <c r="T310" s="72">
        <f t="shared" ref="T310:Z313" si="339">SUM(T42+T109+T176)</f>
        <v>224</v>
      </c>
      <c r="U310" s="73">
        <f t="shared" si="339"/>
        <v>19</v>
      </c>
      <c r="V310" s="73">
        <f t="shared" si="339"/>
        <v>3</v>
      </c>
      <c r="W310" s="73">
        <f t="shared" si="339"/>
        <v>1</v>
      </c>
      <c r="X310" s="73">
        <f t="shared" si="339"/>
        <v>9</v>
      </c>
      <c r="Y310" s="73">
        <f t="shared" si="339"/>
        <v>7</v>
      </c>
      <c r="Z310" s="74">
        <f t="shared" si="339"/>
        <v>0</v>
      </c>
      <c r="AA310" s="75">
        <f>SUM(T310:Z310)</f>
        <v>263</v>
      </c>
      <c r="AC310" s="75">
        <f>SUM(I310+R310+AA310)</f>
        <v>656</v>
      </c>
    </row>
    <row r="311" spans="1:29" s="64" customFormat="1" ht="15.75" customHeight="1">
      <c r="A311" s="76">
        <v>0.55208333333333304</v>
      </c>
      <c r="B311" s="77">
        <f t="shared" si="337"/>
        <v>323</v>
      </c>
      <c r="C311" s="64">
        <f t="shared" si="337"/>
        <v>36</v>
      </c>
      <c r="D311" s="64">
        <f t="shared" si="337"/>
        <v>5</v>
      </c>
      <c r="E311" s="64">
        <f t="shared" si="337"/>
        <v>2</v>
      </c>
      <c r="F311" s="64">
        <f t="shared" si="337"/>
        <v>12</v>
      </c>
      <c r="G311" s="64">
        <f t="shared" si="337"/>
        <v>8</v>
      </c>
      <c r="H311" s="78">
        <f t="shared" si="337"/>
        <v>0</v>
      </c>
      <c r="I311" s="79">
        <f>SUM(B311:H311)</f>
        <v>386</v>
      </c>
      <c r="K311" s="77">
        <f t="shared" si="338"/>
        <v>47</v>
      </c>
      <c r="L311" s="64">
        <f t="shared" si="338"/>
        <v>4</v>
      </c>
      <c r="M311" s="64">
        <f t="shared" si="338"/>
        <v>2</v>
      </c>
      <c r="N311" s="64">
        <f t="shared" si="338"/>
        <v>0</v>
      </c>
      <c r="O311" s="64">
        <f t="shared" si="338"/>
        <v>1</v>
      </c>
      <c r="P311" s="64">
        <f t="shared" si="338"/>
        <v>4</v>
      </c>
      <c r="Q311" s="78">
        <f t="shared" si="338"/>
        <v>0</v>
      </c>
      <c r="R311" s="79">
        <f>SUM(K311:Q311)</f>
        <v>58</v>
      </c>
      <c r="T311" s="77">
        <f t="shared" si="339"/>
        <v>217</v>
      </c>
      <c r="U311" s="64">
        <f t="shared" si="339"/>
        <v>22</v>
      </c>
      <c r="V311" s="64">
        <f t="shared" si="339"/>
        <v>1</v>
      </c>
      <c r="W311" s="64">
        <f t="shared" si="339"/>
        <v>1</v>
      </c>
      <c r="X311" s="64">
        <f t="shared" si="339"/>
        <v>12</v>
      </c>
      <c r="Y311" s="64">
        <f t="shared" si="339"/>
        <v>6</v>
      </c>
      <c r="Z311" s="78">
        <f t="shared" si="339"/>
        <v>0</v>
      </c>
      <c r="AA311" s="79">
        <f>SUM(T311:Z311)</f>
        <v>259</v>
      </c>
      <c r="AC311" s="79">
        <f>SUM(I311+R311+AA311)</f>
        <v>703</v>
      </c>
    </row>
    <row r="312" spans="1:29" s="64" customFormat="1" ht="15.75" customHeight="1">
      <c r="A312" s="76">
        <v>0.5625</v>
      </c>
      <c r="B312" s="77">
        <f t="shared" si="337"/>
        <v>370</v>
      </c>
      <c r="C312" s="64">
        <f t="shared" si="337"/>
        <v>34</v>
      </c>
      <c r="D312" s="64">
        <f t="shared" si="337"/>
        <v>1</v>
      </c>
      <c r="E312" s="64">
        <f t="shared" si="337"/>
        <v>1</v>
      </c>
      <c r="F312" s="64">
        <f t="shared" si="337"/>
        <v>7</v>
      </c>
      <c r="G312" s="64">
        <f t="shared" si="337"/>
        <v>9</v>
      </c>
      <c r="H312" s="78">
        <f t="shared" si="337"/>
        <v>0</v>
      </c>
      <c r="I312" s="79">
        <f>SUM(B312:H312)</f>
        <v>422</v>
      </c>
      <c r="K312" s="77">
        <f t="shared" si="338"/>
        <v>53</v>
      </c>
      <c r="L312" s="64">
        <f t="shared" si="338"/>
        <v>5</v>
      </c>
      <c r="M312" s="64">
        <f t="shared" si="338"/>
        <v>0</v>
      </c>
      <c r="N312" s="64">
        <f t="shared" si="338"/>
        <v>0</v>
      </c>
      <c r="O312" s="64">
        <f t="shared" si="338"/>
        <v>1</v>
      </c>
      <c r="P312" s="64">
        <f t="shared" si="338"/>
        <v>1</v>
      </c>
      <c r="Q312" s="78">
        <f t="shared" si="338"/>
        <v>0</v>
      </c>
      <c r="R312" s="79">
        <f>SUM(K312:Q312)</f>
        <v>60</v>
      </c>
      <c r="T312" s="77">
        <f t="shared" si="339"/>
        <v>208</v>
      </c>
      <c r="U312" s="64">
        <f t="shared" si="339"/>
        <v>18</v>
      </c>
      <c r="V312" s="64">
        <f t="shared" si="339"/>
        <v>7</v>
      </c>
      <c r="W312" s="64">
        <f t="shared" si="339"/>
        <v>1</v>
      </c>
      <c r="X312" s="64">
        <f t="shared" si="339"/>
        <v>5</v>
      </c>
      <c r="Y312" s="64">
        <f t="shared" si="339"/>
        <v>7</v>
      </c>
      <c r="Z312" s="78">
        <f t="shared" si="339"/>
        <v>0</v>
      </c>
      <c r="AA312" s="79">
        <f>SUM(T312:Z312)</f>
        <v>246</v>
      </c>
      <c r="AC312" s="79">
        <f>SUM(I312+R312+AA312)</f>
        <v>728</v>
      </c>
    </row>
    <row r="313" spans="1:29" s="64" customFormat="1" ht="15.75" customHeight="1">
      <c r="A313" s="80">
        <v>0.57291666666666696</v>
      </c>
      <c r="B313" s="81">
        <f t="shared" si="337"/>
        <v>323</v>
      </c>
      <c r="C313" s="82">
        <f t="shared" si="337"/>
        <v>43</v>
      </c>
      <c r="D313" s="82">
        <f t="shared" si="337"/>
        <v>2</v>
      </c>
      <c r="E313" s="82">
        <f t="shared" si="337"/>
        <v>2</v>
      </c>
      <c r="F313" s="82">
        <f t="shared" si="337"/>
        <v>9</v>
      </c>
      <c r="G313" s="82">
        <f t="shared" si="337"/>
        <v>3</v>
      </c>
      <c r="H313" s="83">
        <f t="shared" si="337"/>
        <v>0</v>
      </c>
      <c r="I313" s="84">
        <f>SUM(B313:H313)</f>
        <v>382</v>
      </c>
      <c r="K313" s="81">
        <f t="shared" si="338"/>
        <v>53</v>
      </c>
      <c r="L313" s="82">
        <f t="shared" si="338"/>
        <v>4</v>
      </c>
      <c r="M313" s="82">
        <f t="shared" si="338"/>
        <v>1</v>
      </c>
      <c r="N313" s="82">
        <f t="shared" si="338"/>
        <v>0</v>
      </c>
      <c r="O313" s="82">
        <f t="shared" si="338"/>
        <v>1</v>
      </c>
      <c r="P313" s="82">
        <f t="shared" si="338"/>
        <v>4</v>
      </c>
      <c r="Q313" s="83">
        <f t="shared" si="338"/>
        <v>0</v>
      </c>
      <c r="R313" s="84">
        <f>SUM(K313:Q313)</f>
        <v>63</v>
      </c>
      <c r="T313" s="81">
        <f t="shared" si="339"/>
        <v>225</v>
      </c>
      <c r="U313" s="82">
        <f t="shared" si="339"/>
        <v>24</v>
      </c>
      <c r="V313" s="82">
        <f t="shared" si="339"/>
        <v>1</v>
      </c>
      <c r="W313" s="82">
        <f t="shared" si="339"/>
        <v>1</v>
      </c>
      <c r="X313" s="82">
        <f t="shared" si="339"/>
        <v>12</v>
      </c>
      <c r="Y313" s="82">
        <f t="shared" si="339"/>
        <v>3</v>
      </c>
      <c r="Z313" s="83">
        <f t="shared" si="339"/>
        <v>0</v>
      </c>
      <c r="AA313" s="84">
        <f>SUM(T313:Z313)</f>
        <v>266</v>
      </c>
      <c r="AC313" s="84">
        <f>SUM(I313+R313+AA313)</f>
        <v>711</v>
      </c>
    </row>
    <row r="314" spans="1:29" s="64" customFormat="1" ht="15.75" customHeight="1">
      <c r="A314" s="85" t="s">
        <v>136</v>
      </c>
      <c r="B314" s="86">
        <f t="shared" ref="B314:I314" si="340">SUM(B310:B313)</f>
        <v>1293</v>
      </c>
      <c r="C314" s="87">
        <f t="shared" si="340"/>
        <v>155</v>
      </c>
      <c r="D314" s="87">
        <f t="shared" si="340"/>
        <v>12</v>
      </c>
      <c r="E314" s="87">
        <f t="shared" si="340"/>
        <v>6</v>
      </c>
      <c r="F314" s="87">
        <f t="shared" si="340"/>
        <v>38</v>
      </c>
      <c r="G314" s="87">
        <f t="shared" si="340"/>
        <v>21</v>
      </c>
      <c r="H314" s="88">
        <f t="shared" si="340"/>
        <v>0</v>
      </c>
      <c r="I314" s="85">
        <f t="shared" si="340"/>
        <v>1525</v>
      </c>
      <c r="K314" s="86">
        <f t="shared" ref="K314:R314" si="341">SUM(K310:K313)</f>
        <v>202</v>
      </c>
      <c r="L314" s="87">
        <f t="shared" si="341"/>
        <v>18</v>
      </c>
      <c r="M314" s="87">
        <f t="shared" si="341"/>
        <v>3</v>
      </c>
      <c r="N314" s="87">
        <f t="shared" si="341"/>
        <v>0</v>
      </c>
      <c r="O314" s="87">
        <f t="shared" si="341"/>
        <v>4</v>
      </c>
      <c r="P314" s="87">
        <f t="shared" si="341"/>
        <v>11</v>
      </c>
      <c r="Q314" s="88">
        <f t="shared" si="341"/>
        <v>1</v>
      </c>
      <c r="R314" s="85">
        <f t="shared" si="341"/>
        <v>239</v>
      </c>
      <c r="T314" s="86">
        <f t="shared" ref="T314:AA314" si="342">SUM(T310:T313)</f>
        <v>874</v>
      </c>
      <c r="U314" s="87">
        <f t="shared" si="342"/>
        <v>83</v>
      </c>
      <c r="V314" s="87">
        <f t="shared" si="342"/>
        <v>12</v>
      </c>
      <c r="W314" s="87">
        <f t="shared" si="342"/>
        <v>4</v>
      </c>
      <c r="X314" s="87">
        <f t="shared" si="342"/>
        <v>38</v>
      </c>
      <c r="Y314" s="87">
        <f t="shared" si="342"/>
        <v>23</v>
      </c>
      <c r="Z314" s="88">
        <f t="shared" si="342"/>
        <v>0</v>
      </c>
      <c r="AA314" s="85">
        <f t="shared" si="342"/>
        <v>1034</v>
      </c>
      <c r="AC314" s="85">
        <f>SUM(AC310:AC313)</f>
        <v>2798</v>
      </c>
    </row>
    <row r="315" spans="1:29" s="64" customFormat="1" ht="15.75" customHeight="1">
      <c r="A315" s="71">
        <v>0.58333333333333304</v>
      </c>
      <c r="B315" s="72">
        <f t="shared" ref="B315:H318" si="343">SUM(B47+B114+B181)</f>
        <v>314</v>
      </c>
      <c r="C315" s="73">
        <f t="shared" si="343"/>
        <v>40</v>
      </c>
      <c r="D315" s="73">
        <f t="shared" si="343"/>
        <v>2</v>
      </c>
      <c r="E315" s="73">
        <f t="shared" si="343"/>
        <v>0</v>
      </c>
      <c r="F315" s="73">
        <f t="shared" si="343"/>
        <v>7</v>
      </c>
      <c r="G315" s="73">
        <f t="shared" si="343"/>
        <v>5</v>
      </c>
      <c r="H315" s="74">
        <f t="shared" si="343"/>
        <v>0</v>
      </c>
      <c r="I315" s="75">
        <f>SUM(B315:H315)</f>
        <v>368</v>
      </c>
      <c r="K315" s="72">
        <f t="shared" ref="K315:Q318" si="344">SUM(K47+K114+K181)</f>
        <v>52</v>
      </c>
      <c r="L315" s="73">
        <f t="shared" si="344"/>
        <v>5</v>
      </c>
      <c r="M315" s="73">
        <f t="shared" si="344"/>
        <v>0</v>
      </c>
      <c r="N315" s="73">
        <f t="shared" si="344"/>
        <v>0</v>
      </c>
      <c r="O315" s="73">
        <f t="shared" si="344"/>
        <v>1</v>
      </c>
      <c r="P315" s="73">
        <f t="shared" si="344"/>
        <v>4</v>
      </c>
      <c r="Q315" s="74">
        <f t="shared" si="344"/>
        <v>0</v>
      </c>
      <c r="R315" s="75">
        <f>SUM(K315:Q315)</f>
        <v>62</v>
      </c>
      <c r="T315" s="72">
        <f t="shared" ref="T315:Z318" si="345">SUM(T47+T114+T181)</f>
        <v>212</v>
      </c>
      <c r="U315" s="73">
        <f t="shared" si="345"/>
        <v>19</v>
      </c>
      <c r="V315" s="73">
        <f t="shared" si="345"/>
        <v>4</v>
      </c>
      <c r="W315" s="73">
        <f t="shared" si="345"/>
        <v>0</v>
      </c>
      <c r="X315" s="73">
        <f t="shared" si="345"/>
        <v>9</v>
      </c>
      <c r="Y315" s="73">
        <f t="shared" si="345"/>
        <v>4</v>
      </c>
      <c r="Z315" s="74">
        <f t="shared" si="345"/>
        <v>0</v>
      </c>
      <c r="AA315" s="75">
        <f>SUM(T315:Z315)</f>
        <v>248</v>
      </c>
      <c r="AC315" s="75">
        <f>SUM(I315+R315+AA315)</f>
        <v>678</v>
      </c>
    </row>
    <row r="316" spans="1:29" s="64" customFormat="1" ht="15.75" customHeight="1">
      <c r="A316" s="76">
        <v>0.59375</v>
      </c>
      <c r="B316" s="77">
        <f t="shared" si="343"/>
        <v>352</v>
      </c>
      <c r="C316" s="64">
        <f t="shared" si="343"/>
        <v>29</v>
      </c>
      <c r="D316" s="64">
        <f t="shared" si="343"/>
        <v>2</v>
      </c>
      <c r="E316" s="64">
        <f t="shared" si="343"/>
        <v>5</v>
      </c>
      <c r="F316" s="64">
        <f t="shared" si="343"/>
        <v>7</v>
      </c>
      <c r="G316" s="64">
        <f t="shared" si="343"/>
        <v>4</v>
      </c>
      <c r="H316" s="78">
        <f t="shared" si="343"/>
        <v>1</v>
      </c>
      <c r="I316" s="79">
        <f>SUM(B316:H316)</f>
        <v>400</v>
      </c>
      <c r="K316" s="77">
        <f t="shared" si="344"/>
        <v>59</v>
      </c>
      <c r="L316" s="64">
        <f t="shared" si="344"/>
        <v>3</v>
      </c>
      <c r="M316" s="64">
        <f t="shared" si="344"/>
        <v>0</v>
      </c>
      <c r="N316" s="64">
        <f t="shared" si="344"/>
        <v>0</v>
      </c>
      <c r="O316" s="64">
        <f t="shared" si="344"/>
        <v>1</v>
      </c>
      <c r="P316" s="64">
        <f t="shared" si="344"/>
        <v>1</v>
      </c>
      <c r="Q316" s="78">
        <f t="shared" si="344"/>
        <v>0</v>
      </c>
      <c r="R316" s="79">
        <f>SUM(K316:Q316)</f>
        <v>64</v>
      </c>
      <c r="T316" s="77">
        <f t="shared" si="345"/>
        <v>213</v>
      </c>
      <c r="U316" s="64">
        <f t="shared" si="345"/>
        <v>25</v>
      </c>
      <c r="V316" s="64">
        <f t="shared" si="345"/>
        <v>0</v>
      </c>
      <c r="W316" s="64">
        <f t="shared" si="345"/>
        <v>3</v>
      </c>
      <c r="X316" s="64">
        <f t="shared" si="345"/>
        <v>8</v>
      </c>
      <c r="Y316" s="64">
        <f t="shared" si="345"/>
        <v>5</v>
      </c>
      <c r="Z316" s="78">
        <f t="shared" si="345"/>
        <v>0</v>
      </c>
      <c r="AA316" s="79">
        <f>SUM(T316:Z316)</f>
        <v>254</v>
      </c>
      <c r="AC316" s="79">
        <f>SUM(I316+R316+AA316)</f>
        <v>718</v>
      </c>
    </row>
    <row r="317" spans="1:29" s="64" customFormat="1" ht="15.75" customHeight="1">
      <c r="A317" s="76">
        <v>0.60416666666666696</v>
      </c>
      <c r="B317" s="77">
        <f t="shared" si="343"/>
        <v>351</v>
      </c>
      <c r="C317" s="64">
        <f t="shared" si="343"/>
        <v>40</v>
      </c>
      <c r="D317" s="64">
        <f t="shared" si="343"/>
        <v>1</v>
      </c>
      <c r="E317" s="64">
        <f t="shared" si="343"/>
        <v>1</v>
      </c>
      <c r="F317" s="64">
        <f t="shared" si="343"/>
        <v>10</v>
      </c>
      <c r="G317" s="64">
        <f t="shared" si="343"/>
        <v>12</v>
      </c>
      <c r="H317" s="78">
        <f t="shared" si="343"/>
        <v>0</v>
      </c>
      <c r="I317" s="79">
        <f>SUM(B317:H317)</f>
        <v>415</v>
      </c>
      <c r="K317" s="77">
        <f t="shared" si="344"/>
        <v>57</v>
      </c>
      <c r="L317" s="64">
        <f t="shared" si="344"/>
        <v>3</v>
      </c>
      <c r="M317" s="64">
        <f t="shared" si="344"/>
        <v>0</v>
      </c>
      <c r="N317" s="64">
        <f t="shared" si="344"/>
        <v>0</v>
      </c>
      <c r="O317" s="64">
        <f t="shared" si="344"/>
        <v>1</v>
      </c>
      <c r="P317" s="64">
        <f t="shared" si="344"/>
        <v>5</v>
      </c>
      <c r="Q317" s="78">
        <f t="shared" si="344"/>
        <v>0</v>
      </c>
      <c r="R317" s="79">
        <f>SUM(K317:Q317)</f>
        <v>66</v>
      </c>
      <c r="T317" s="77">
        <f t="shared" si="345"/>
        <v>203</v>
      </c>
      <c r="U317" s="64">
        <f t="shared" si="345"/>
        <v>21</v>
      </c>
      <c r="V317" s="64">
        <f t="shared" si="345"/>
        <v>0</v>
      </c>
      <c r="W317" s="64">
        <f t="shared" si="345"/>
        <v>2</v>
      </c>
      <c r="X317" s="64">
        <f t="shared" si="345"/>
        <v>7</v>
      </c>
      <c r="Y317" s="64">
        <f t="shared" si="345"/>
        <v>5</v>
      </c>
      <c r="Z317" s="78">
        <f t="shared" si="345"/>
        <v>0</v>
      </c>
      <c r="AA317" s="79">
        <f>SUM(T317:Z317)</f>
        <v>238</v>
      </c>
      <c r="AC317" s="79">
        <f>SUM(I317+R317+AA317)</f>
        <v>719</v>
      </c>
    </row>
    <row r="318" spans="1:29" s="64" customFormat="1" ht="15.75" customHeight="1">
      <c r="A318" s="80">
        <v>0.61458333333333304</v>
      </c>
      <c r="B318" s="81">
        <f t="shared" si="343"/>
        <v>335</v>
      </c>
      <c r="C318" s="82">
        <f t="shared" si="343"/>
        <v>50</v>
      </c>
      <c r="D318" s="82">
        <f t="shared" si="343"/>
        <v>5</v>
      </c>
      <c r="E318" s="82">
        <f t="shared" si="343"/>
        <v>1</v>
      </c>
      <c r="F318" s="82">
        <f t="shared" si="343"/>
        <v>8</v>
      </c>
      <c r="G318" s="82">
        <f t="shared" si="343"/>
        <v>6</v>
      </c>
      <c r="H318" s="83">
        <f t="shared" si="343"/>
        <v>0</v>
      </c>
      <c r="I318" s="84">
        <f>SUM(B318:H318)</f>
        <v>405</v>
      </c>
      <c r="K318" s="81">
        <f t="shared" si="344"/>
        <v>56</v>
      </c>
      <c r="L318" s="82">
        <f t="shared" si="344"/>
        <v>6</v>
      </c>
      <c r="M318" s="82">
        <f t="shared" si="344"/>
        <v>0</v>
      </c>
      <c r="N318" s="82">
        <f t="shared" si="344"/>
        <v>0</v>
      </c>
      <c r="O318" s="82">
        <f t="shared" si="344"/>
        <v>1</v>
      </c>
      <c r="P318" s="82">
        <f t="shared" si="344"/>
        <v>1</v>
      </c>
      <c r="Q318" s="83">
        <f t="shared" si="344"/>
        <v>0</v>
      </c>
      <c r="R318" s="84">
        <f>SUM(K318:Q318)</f>
        <v>64</v>
      </c>
      <c r="T318" s="81">
        <f t="shared" si="345"/>
        <v>213</v>
      </c>
      <c r="U318" s="82">
        <f t="shared" si="345"/>
        <v>18</v>
      </c>
      <c r="V318" s="82">
        <f t="shared" si="345"/>
        <v>1</v>
      </c>
      <c r="W318" s="82">
        <f t="shared" si="345"/>
        <v>1</v>
      </c>
      <c r="X318" s="82">
        <f t="shared" si="345"/>
        <v>11</v>
      </c>
      <c r="Y318" s="82">
        <f t="shared" si="345"/>
        <v>7</v>
      </c>
      <c r="Z318" s="83">
        <f t="shared" si="345"/>
        <v>0</v>
      </c>
      <c r="AA318" s="84">
        <f>SUM(T318:Z318)</f>
        <v>251</v>
      </c>
      <c r="AC318" s="84">
        <f>SUM(I318+R318+AA318)</f>
        <v>720</v>
      </c>
    </row>
    <row r="319" spans="1:29" s="64" customFormat="1" ht="15.75" customHeight="1">
      <c r="A319" s="85" t="s">
        <v>136</v>
      </c>
      <c r="B319" s="86">
        <f t="shared" ref="B319:I319" si="346">SUM(B315:B318)</f>
        <v>1352</v>
      </c>
      <c r="C319" s="87">
        <f t="shared" si="346"/>
        <v>159</v>
      </c>
      <c r="D319" s="87">
        <f t="shared" si="346"/>
        <v>10</v>
      </c>
      <c r="E319" s="87">
        <f t="shared" si="346"/>
        <v>7</v>
      </c>
      <c r="F319" s="87">
        <f t="shared" si="346"/>
        <v>32</v>
      </c>
      <c r="G319" s="87">
        <f t="shared" si="346"/>
        <v>27</v>
      </c>
      <c r="H319" s="88">
        <f t="shared" si="346"/>
        <v>1</v>
      </c>
      <c r="I319" s="85">
        <f t="shared" si="346"/>
        <v>1588</v>
      </c>
      <c r="K319" s="86">
        <f t="shared" ref="K319:R319" si="347">SUM(K315:K318)</f>
        <v>224</v>
      </c>
      <c r="L319" s="87">
        <f t="shared" si="347"/>
        <v>17</v>
      </c>
      <c r="M319" s="87">
        <f t="shared" si="347"/>
        <v>0</v>
      </c>
      <c r="N319" s="87">
        <f t="shared" si="347"/>
        <v>0</v>
      </c>
      <c r="O319" s="87">
        <f t="shared" si="347"/>
        <v>4</v>
      </c>
      <c r="P319" s="87">
        <f t="shared" si="347"/>
        <v>11</v>
      </c>
      <c r="Q319" s="88">
        <f t="shared" si="347"/>
        <v>0</v>
      </c>
      <c r="R319" s="85">
        <f t="shared" si="347"/>
        <v>256</v>
      </c>
      <c r="T319" s="86">
        <f t="shared" ref="T319:AA319" si="348">SUM(T315:T318)</f>
        <v>841</v>
      </c>
      <c r="U319" s="87">
        <f t="shared" si="348"/>
        <v>83</v>
      </c>
      <c r="V319" s="87">
        <f t="shared" si="348"/>
        <v>5</v>
      </c>
      <c r="W319" s="87">
        <f t="shared" si="348"/>
        <v>6</v>
      </c>
      <c r="X319" s="87">
        <f t="shared" si="348"/>
        <v>35</v>
      </c>
      <c r="Y319" s="87">
        <f t="shared" si="348"/>
        <v>21</v>
      </c>
      <c r="Z319" s="88">
        <f t="shared" si="348"/>
        <v>0</v>
      </c>
      <c r="AA319" s="85">
        <f t="shared" si="348"/>
        <v>991</v>
      </c>
      <c r="AC319" s="85">
        <f>SUM(AC315:AC318)</f>
        <v>2835</v>
      </c>
    </row>
    <row r="320" spans="1:29" s="64" customFormat="1" ht="15.75" customHeight="1">
      <c r="A320" s="71">
        <v>0.625</v>
      </c>
      <c r="B320" s="72">
        <f t="shared" ref="B320:H323" si="349">SUM(B52+B119+B186)</f>
        <v>281</v>
      </c>
      <c r="C320" s="73">
        <f t="shared" si="349"/>
        <v>33</v>
      </c>
      <c r="D320" s="73">
        <f t="shared" si="349"/>
        <v>2</v>
      </c>
      <c r="E320" s="73">
        <f t="shared" si="349"/>
        <v>0</v>
      </c>
      <c r="F320" s="73">
        <f t="shared" si="349"/>
        <v>8</v>
      </c>
      <c r="G320" s="73">
        <f t="shared" si="349"/>
        <v>10</v>
      </c>
      <c r="H320" s="74">
        <f t="shared" si="349"/>
        <v>0</v>
      </c>
      <c r="I320" s="75">
        <f>SUM(B320:H320)</f>
        <v>334</v>
      </c>
      <c r="K320" s="72">
        <f t="shared" ref="K320:Q323" si="350">SUM(K52+K119+K186)</f>
        <v>65</v>
      </c>
      <c r="L320" s="73">
        <f t="shared" si="350"/>
        <v>4</v>
      </c>
      <c r="M320" s="73">
        <f t="shared" si="350"/>
        <v>0</v>
      </c>
      <c r="N320" s="73">
        <f t="shared" si="350"/>
        <v>0</v>
      </c>
      <c r="O320" s="73">
        <f t="shared" si="350"/>
        <v>1</v>
      </c>
      <c r="P320" s="73">
        <f t="shared" si="350"/>
        <v>4</v>
      </c>
      <c r="Q320" s="74">
        <f t="shared" si="350"/>
        <v>0</v>
      </c>
      <c r="R320" s="75">
        <f>SUM(K320:Q320)</f>
        <v>74</v>
      </c>
      <c r="T320" s="72">
        <f t="shared" ref="T320:Z323" si="351">SUM(T52+T119+T186)</f>
        <v>207</v>
      </c>
      <c r="U320" s="73">
        <f t="shared" si="351"/>
        <v>20</v>
      </c>
      <c r="V320" s="73">
        <f t="shared" si="351"/>
        <v>2</v>
      </c>
      <c r="W320" s="73">
        <f t="shared" si="351"/>
        <v>1</v>
      </c>
      <c r="X320" s="73">
        <f t="shared" si="351"/>
        <v>8</v>
      </c>
      <c r="Y320" s="73">
        <f t="shared" si="351"/>
        <v>4</v>
      </c>
      <c r="Z320" s="74">
        <f t="shared" si="351"/>
        <v>0</v>
      </c>
      <c r="AA320" s="75">
        <f>SUM(T320:Z320)</f>
        <v>242</v>
      </c>
      <c r="AC320" s="75">
        <f>SUM(I320+R320+AA320)</f>
        <v>650</v>
      </c>
    </row>
    <row r="321" spans="1:29" s="64" customFormat="1" ht="15.75" customHeight="1">
      <c r="A321" s="76">
        <v>0.63541666666666696</v>
      </c>
      <c r="B321" s="77">
        <f t="shared" si="349"/>
        <v>312</v>
      </c>
      <c r="C321" s="64">
        <f t="shared" si="349"/>
        <v>40</v>
      </c>
      <c r="D321" s="64">
        <f t="shared" si="349"/>
        <v>1</v>
      </c>
      <c r="E321" s="64">
        <f t="shared" si="349"/>
        <v>4</v>
      </c>
      <c r="F321" s="64">
        <f t="shared" si="349"/>
        <v>7</v>
      </c>
      <c r="G321" s="64">
        <f t="shared" si="349"/>
        <v>7</v>
      </c>
      <c r="H321" s="78">
        <f t="shared" si="349"/>
        <v>0</v>
      </c>
      <c r="I321" s="79">
        <f>SUM(B321:H321)</f>
        <v>371</v>
      </c>
      <c r="K321" s="77">
        <f t="shared" si="350"/>
        <v>54</v>
      </c>
      <c r="L321" s="64">
        <f t="shared" si="350"/>
        <v>2</v>
      </c>
      <c r="M321" s="64">
        <f t="shared" si="350"/>
        <v>1</v>
      </c>
      <c r="N321" s="64">
        <f t="shared" si="350"/>
        <v>0</v>
      </c>
      <c r="O321" s="64">
        <f t="shared" si="350"/>
        <v>1</v>
      </c>
      <c r="P321" s="64">
        <f t="shared" si="350"/>
        <v>1</v>
      </c>
      <c r="Q321" s="78">
        <f t="shared" si="350"/>
        <v>0</v>
      </c>
      <c r="R321" s="79">
        <f>SUM(K321:Q321)</f>
        <v>59</v>
      </c>
      <c r="T321" s="77">
        <f t="shared" si="351"/>
        <v>197</v>
      </c>
      <c r="U321" s="64">
        <f t="shared" si="351"/>
        <v>26</v>
      </c>
      <c r="V321" s="64">
        <f t="shared" si="351"/>
        <v>0</v>
      </c>
      <c r="W321" s="64">
        <f t="shared" si="351"/>
        <v>1</v>
      </c>
      <c r="X321" s="64">
        <f t="shared" si="351"/>
        <v>8</v>
      </c>
      <c r="Y321" s="64">
        <f t="shared" si="351"/>
        <v>8</v>
      </c>
      <c r="Z321" s="78">
        <f t="shared" si="351"/>
        <v>0</v>
      </c>
      <c r="AA321" s="79">
        <f>SUM(T321:Z321)</f>
        <v>240</v>
      </c>
      <c r="AC321" s="79">
        <f>SUM(I321+R321+AA321)</f>
        <v>670</v>
      </c>
    </row>
    <row r="322" spans="1:29" s="64" customFormat="1" ht="15.75" customHeight="1">
      <c r="A322" s="76">
        <v>0.64583333333333304</v>
      </c>
      <c r="B322" s="77">
        <f t="shared" si="349"/>
        <v>301</v>
      </c>
      <c r="C322" s="64">
        <f t="shared" si="349"/>
        <v>37</v>
      </c>
      <c r="D322" s="64">
        <f t="shared" si="349"/>
        <v>0</v>
      </c>
      <c r="E322" s="64">
        <f t="shared" si="349"/>
        <v>0</v>
      </c>
      <c r="F322" s="64">
        <f t="shared" si="349"/>
        <v>9</v>
      </c>
      <c r="G322" s="64">
        <f t="shared" si="349"/>
        <v>10</v>
      </c>
      <c r="H322" s="78">
        <f t="shared" si="349"/>
        <v>1</v>
      </c>
      <c r="I322" s="79">
        <f>SUM(B322:H322)</f>
        <v>358</v>
      </c>
      <c r="K322" s="77">
        <f t="shared" si="350"/>
        <v>42</v>
      </c>
      <c r="L322" s="64">
        <f t="shared" si="350"/>
        <v>5</v>
      </c>
      <c r="M322" s="64">
        <f t="shared" si="350"/>
        <v>0</v>
      </c>
      <c r="N322" s="64">
        <f t="shared" si="350"/>
        <v>0</v>
      </c>
      <c r="O322" s="64">
        <f t="shared" si="350"/>
        <v>1</v>
      </c>
      <c r="P322" s="64">
        <f t="shared" si="350"/>
        <v>2</v>
      </c>
      <c r="Q322" s="78">
        <f t="shared" si="350"/>
        <v>0</v>
      </c>
      <c r="R322" s="79">
        <f>SUM(K322:Q322)</f>
        <v>50</v>
      </c>
      <c r="T322" s="77">
        <f t="shared" si="351"/>
        <v>190</v>
      </c>
      <c r="U322" s="64">
        <f t="shared" si="351"/>
        <v>24</v>
      </c>
      <c r="V322" s="64">
        <f t="shared" si="351"/>
        <v>1</v>
      </c>
      <c r="W322" s="64">
        <f t="shared" si="351"/>
        <v>0</v>
      </c>
      <c r="X322" s="64">
        <f t="shared" si="351"/>
        <v>10</v>
      </c>
      <c r="Y322" s="64">
        <f t="shared" si="351"/>
        <v>5</v>
      </c>
      <c r="Z322" s="78">
        <f t="shared" si="351"/>
        <v>0</v>
      </c>
      <c r="AA322" s="79">
        <f>SUM(T322:Z322)</f>
        <v>230</v>
      </c>
      <c r="AC322" s="79">
        <f>SUM(I322+R322+AA322)</f>
        <v>638</v>
      </c>
    </row>
    <row r="323" spans="1:29" s="64" customFormat="1" ht="15.75" customHeight="1">
      <c r="A323" s="80">
        <v>0.65625</v>
      </c>
      <c r="B323" s="81">
        <f t="shared" si="349"/>
        <v>294</v>
      </c>
      <c r="C323" s="82">
        <f t="shared" si="349"/>
        <v>34</v>
      </c>
      <c r="D323" s="82">
        <f t="shared" si="349"/>
        <v>2</v>
      </c>
      <c r="E323" s="82">
        <f t="shared" si="349"/>
        <v>2</v>
      </c>
      <c r="F323" s="82">
        <f t="shared" si="349"/>
        <v>8</v>
      </c>
      <c r="G323" s="82">
        <f t="shared" si="349"/>
        <v>6</v>
      </c>
      <c r="H323" s="83">
        <f t="shared" si="349"/>
        <v>0</v>
      </c>
      <c r="I323" s="84">
        <f>SUM(B323:H323)</f>
        <v>346</v>
      </c>
      <c r="K323" s="81">
        <f t="shared" si="350"/>
        <v>43</v>
      </c>
      <c r="L323" s="82">
        <f t="shared" si="350"/>
        <v>3</v>
      </c>
      <c r="M323" s="82">
        <f t="shared" si="350"/>
        <v>0</v>
      </c>
      <c r="N323" s="82">
        <f t="shared" si="350"/>
        <v>0</v>
      </c>
      <c r="O323" s="82">
        <f t="shared" si="350"/>
        <v>1</v>
      </c>
      <c r="P323" s="82">
        <f t="shared" si="350"/>
        <v>3</v>
      </c>
      <c r="Q323" s="83">
        <f t="shared" si="350"/>
        <v>0</v>
      </c>
      <c r="R323" s="84">
        <f>SUM(K323:Q323)</f>
        <v>50</v>
      </c>
      <c r="T323" s="81">
        <f t="shared" si="351"/>
        <v>250</v>
      </c>
      <c r="U323" s="82">
        <f t="shared" si="351"/>
        <v>12</v>
      </c>
      <c r="V323" s="82">
        <f t="shared" si="351"/>
        <v>1</v>
      </c>
      <c r="W323" s="82">
        <f t="shared" si="351"/>
        <v>2</v>
      </c>
      <c r="X323" s="82">
        <f t="shared" si="351"/>
        <v>7</v>
      </c>
      <c r="Y323" s="82">
        <f t="shared" si="351"/>
        <v>6</v>
      </c>
      <c r="Z323" s="83">
        <f t="shared" si="351"/>
        <v>0</v>
      </c>
      <c r="AA323" s="84">
        <f>SUM(T323:Z323)</f>
        <v>278</v>
      </c>
      <c r="AC323" s="84">
        <f>SUM(I323+R323+AA323)</f>
        <v>674</v>
      </c>
    </row>
    <row r="324" spans="1:29" s="64" customFormat="1" ht="15.75" customHeight="1">
      <c r="A324" s="85" t="s">
        <v>136</v>
      </c>
      <c r="B324" s="86">
        <f t="shared" ref="B324:I324" si="352">SUM(B320:B323)</f>
        <v>1188</v>
      </c>
      <c r="C324" s="87">
        <f t="shared" si="352"/>
        <v>144</v>
      </c>
      <c r="D324" s="87">
        <f t="shared" si="352"/>
        <v>5</v>
      </c>
      <c r="E324" s="87">
        <f t="shared" si="352"/>
        <v>6</v>
      </c>
      <c r="F324" s="87">
        <f t="shared" si="352"/>
        <v>32</v>
      </c>
      <c r="G324" s="87">
        <f t="shared" si="352"/>
        <v>33</v>
      </c>
      <c r="H324" s="88">
        <f t="shared" si="352"/>
        <v>1</v>
      </c>
      <c r="I324" s="85">
        <f t="shared" si="352"/>
        <v>1409</v>
      </c>
      <c r="K324" s="86">
        <f t="shared" ref="K324:R324" si="353">SUM(K320:K323)</f>
        <v>204</v>
      </c>
      <c r="L324" s="87">
        <f t="shared" si="353"/>
        <v>14</v>
      </c>
      <c r="M324" s="87">
        <f t="shared" si="353"/>
        <v>1</v>
      </c>
      <c r="N324" s="87">
        <f t="shared" si="353"/>
        <v>0</v>
      </c>
      <c r="O324" s="87">
        <f t="shared" si="353"/>
        <v>4</v>
      </c>
      <c r="P324" s="87">
        <f t="shared" si="353"/>
        <v>10</v>
      </c>
      <c r="Q324" s="88">
        <f t="shared" si="353"/>
        <v>0</v>
      </c>
      <c r="R324" s="85">
        <f t="shared" si="353"/>
        <v>233</v>
      </c>
      <c r="T324" s="86">
        <f t="shared" ref="T324:AA324" si="354">SUM(T320:T323)</f>
        <v>844</v>
      </c>
      <c r="U324" s="87">
        <f t="shared" si="354"/>
        <v>82</v>
      </c>
      <c r="V324" s="87">
        <f t="shared" si="354"/>
        <v>4</v>
      </c>
      <c r="W324" s="87">
        <f t="shared" si="354"/>
        <v>4</v>
      </c>
      <c r="X324" s="87">
        <f t="shared" si="354"/>
        <v>33</v>
      </c>
      <c r="Y324" s="87">
        <f t="shared" si="354"/>
        <v>23</v>
      </c>
      <c r="Z324" s="88">
        <f t="shared" si="354"/>
        <v>0</v>
      </c>
      <c r="AA324" s="85">
        <f t="shared" si="354"/>
        <v>990</v>
      </c>
      <c r="AC324" s="85">
        <f>SUM(AC320:AC323)</f>
        <v>2632</v>
      </c>
    </row>
    <row r="325" spans="1:29" s="64" customFormat="1" ht="15.75" customHeight="1">
      <c r="A325" s="71">
        <v>0.66666666666666696</v>
      </c>
      <c r="B325" s="72">
        <f t="shared" ref="B325:H328" si="355">SUM(B57+B124+B191)</f>
        <v>310</v>
      </c>
      <c r="C325" s="73">
        <f t="shared" si="355"/>
        <v>30</v>
      </c>
      <c r="D325" s="73">
        <f t="shared" si="355"/>
        <v>1</v>
      </c>
      <c r="E325" s="73">
        <f t="shared" si="355"/>
        <v>2</v>
      </c>
      <c r="F325" s="73">
        <f t="shared" si="355"/>
        <v>9</v>
      </c>
      <c r="G325" s="73">
        <f t="shared" si="355"/>
        <v>8</v>
      </c>
      <c r="H325" s="74">
        <f t="shared" si="355"/>
        <v>0</v>
      </c>
      <c r="I325" s="75">
        <f>SUM(B325:H325)</f>
        <v>360</v>
      </c>
      <c r="K325" s="72">
        <f t="shared" ref="K325:Q328" si="356">SUM(K57+K124+K191)</f>
        <v>41</v>
      </c>
      <c r="L325" s="73">
        <f t="shared" si="356"/>
        <v>2</v>
      </c>
      <c r="M325" s="73">
        <f t="shared" si="356"/>
        <v>1</v>
      </c>
      <c r="N325" s="73">
        <f t="shared" si="356"/>
        <v>0</v>
      </c>
      <c r="O325" s="73">
        <f t="shared" si="356"/>
        <v>2</v>
      </c>
      <c r="P325" s="73">
        <f t="shared" si="356"/>
        <v>2</v>
      </c>
      <c r="Q325" s="74">
        <f t="shared" si="356"/>
        <v>0</v>
      </c>
      <c r="R325" s="75">
        <f>SUM(K325:Q325)</f>
        <v>48</v>
      </c>
      <c r="T325" s="72">
        <f t="shared" ref="T325:Z328" si="357">SUM(T57+T124+T191)</f>
        <v>222</v>
      </c>
      <c r="U325" s="73">
        <f t="shared" si="357"/>
        <v>13</v>
      </c>
      <c r="V325" s="73">
        <f t="shared" si="357"/>
        <v>0</v>
      </c>
      <c r="W325" s="73">
        <f t="shared" si="357"/>
        <v>0</v>
      </c>
      <c r="X325" s="73">
        <f t="shared" si="357"/>
        <v>12</v>
      </c>
      <c r="Y325" s="73">
        <f t="shared" si="357"/>
        <v>8</v>
      </c>
      <c r="Z325" s="74">
        <f t="shared" si="357"/>
        <v>0</v>
      </c>
      <c r="AA325" s="75">
        <f>SUM(T325:Z325)</f>
        <v>255</v>
      </c>
      <c r="AC325" s="75">
        <f>SUM(I325+R325+AA325)</f>
        <v>663</v>
      </c>
    </row>
    <row r="326" spans="1:29" s="64" customFormat="1" ht="15.75" customHeight="1">
      <c r="A326" s="76">
        <v>0.67708333333333304</v>
      </c>
      <c r="B326" s="77">
        <f t="shared" si="355"/>
        <v>281</v>
      </c>
      <c r="C326" s="64">
        <f t="shared" si="355"/>
        <v>29</v>
      </c>
      <c r="D326" s="64">
        <f t="shared" si="355"/>
        <v>1</v>
      </c>
      <c r="E326" s="64">
        <f t="shared" si="355"/>
        <v>2</v>
      </c>
      <c r="F326" s="64">
        <f t="shared" si="355"/>
        <v>7</v>
      </c>
      <c r="G326" s="64">
        <f t="shared" si="355"/>
        <v>8</v>
      </c>
      <c r="H326" s="78">
        <f t="shared" si="355"/>
        <v>0</v>
      </c>
      <c r="I326" s="79">
        <f>SUM(B326:H326)</f>
        <v>328</v>
      </c>
      <c r="K326" s="77">
        <f t="shared" si="356"/>
        <v>62</v>
      </c>
      <c r="L326" s="64">
        <f t="shared" si="356"/>
        <v>7</v>
      </c>
      <c r="M326" s="64">
        <f t="shared" si="356"/>
        <v>1</v>
      </c>
      <c r="N326" s="64">
        <f t="shared" si="356"/>
        <v>0</v>
      </c>
      <c r="O326" s="64">
        <f t="shared" si="356"/>
        <v>1</v>
      </c>
      <c r="P326" s="64">
        <f t="shared" si="356"/>
        <v>1</v>
      </c>
      <c r="Q326" s="78">
        <f t="shared" si="356"/>
        <v>0</v>
      </c>
      <c r="R326" s="79">
        <f>SUM(K326:Q326)</f>
        <v>72</v>
      </c>
      <c r="T326" s="77">
        <f t="shared" si="357"/>
        <v>218</v>
      </c>
      <c r="U326" s="64">
        <f t="shared" si="357"/>
        <v>24</v>
      </c>
      <c r="V326" s="64">
        <f t="shared" si="357"/>
        <v>0</v>
      </c>
      <c r="W326" s="64">
        <f t="shared" si="357"/>
        <v>0</v>
      </c>
      <c r="X326" s="64">
        <f t="shared" si="357"/>
        <v>8</v>
      </c>
      <c r="Y326" s="64">
        <f t="shared" si="357"/>
        <v>6</v>
      </c>
      <c r="Z326" s="78">
        <f t="shared" si="357"/>
        <v>1</v>
      </c>
      <c r="AA326" s="79">
        <f>SUM(T326:Z326)</f>
        <v>257</v>
      </c>
      <c r="AC326" s="79">
        <f>SUM(I326+R326+AA326)</f>
        <v>657</v>
      </c>
    </row>
    <row r="327" spans="1:29" s="64" customFormat="1" ht="15.75" customHeight="1">
      <c r="A327" s="76">
        <v>0.6875</v>
      </c>
      <c r="B327" s="77">
        <f t="shared" si="355"/>
        <v>315</v>
      </c>
      <c r="C327" s="64">
        <f t="shared" si="355"/>
        <v>30</v>
      </c>
      <c r="D327" s="64">
        <f t="shared" si="355"/>
        <v>0</v>
      </c>
      <c r="E327" s="64">
        <f t="shared" si="355"/>
        <v>2</v>
      </c>
      <c r="F327" s="64">
        <f t="shared" si="355"/>
        <v>6</v>
      </c>
      <c r="G327" s="64">
        <f t="shared" si="355"/>
        <v>10</v>
      </c>
      <c r="H327" s="78">
        <f t="shared" si="355"/>
        <v>0</v>
      </c>
      <c r="I327" s="79">
        <f>SUM(B327:H327)</f>
        <v>363</v>
      </c>
      <c r="K327" s="77">
        <f t="shared" si="356"/>
        <v>55</v>
      </c>
      <c r="L327" s="64">
        <f t="shared" si="356"/>
        <v>5</v>
      </c>
      <c r="M327" s="64">
        <f t="shared" si="356"/>
        <v>0</v>
      </c>
      <c r="N327" s="64">
        <f t="shared" si="356"/>
        <v>0</v>
      </c>
      <c r="O327" s="64">
        <f t="shared" si="356"/>
        <v>1</v>
      </c>
      <c r="P327" s="64">
        <f t="shared" si="356"/>
        <v>2</v>
      </c>
      <c r="Q327" s="78">
        <f t="shared" si="356"/>
        <v>0</v>
      </c>
      <c r="R327" s="79">
        <f>SUM(K327:Q327)</f>
        <v>63</v>
      </c>
      <c r="T327" s="77">
        <f t="shared" si="357"/>
        <v>212</v>
      </c>
      <c r="U327" s="64">
        <f t="shared" si="357"/>
        <v>21</v>
      </c>
      <c r="V327" s="64">
        <f t="shared" si="357"/>
        <v>1</v>
      </c>
      <c r="W327" s="64">
        <f t="shared" si="357"/>
        <v>0</v>
      </c>
      <c r="X327" s="64">
        <f t="shared" si="357"/>
        <v>9</v>
      </c>
      <c r="Y327" s="64">
        <f t="shared" si="357"/>
        <v>3</v>
      </c>
      <c r="Z327" s="78">
        <f t="shared" si="357"/>
        <v>0</v>
      </c>
      <c r="AA327" s="79">
        <f>SUM(T327:Z327)</f>
        <v>246</v>
      </c>
      <c r="AC327" s="79">
        <f>SUM(I327+R327+AA327)</f>
        <v>672</v>
      </c>
    </row>
    <row r="328" spans="1:29" s="64" customFormat="1" ht="15.75" customHeight="1">
      <c r="A328" s="80">
        <v>0.69791666666666696</v>
      </c>
      <c r="B328" s="81">
        <f t="shared" si="355"/>
        <v>289</v>
      </c>
      <c r="C328" s="82">
        <f t="shared" si="355"/>
        <v>23</v>
      </c>
      <c r="D328" s="82">
        <f t="shared" si="355"/>
        <v>0</v>
      </c>
      <c r="E328" s="82">
        <f t="shared" si="355"/>
        <v>0</v>
      </c>
      <c r="F328" s="82">
        <f t="shared" si="355"/>
        <v>10</v>
      </c>
      <c r="G328" s="82">
        <f t="shared" si="355"/>
        <v>6</v>
      </c>
      <c r="H328" s="83">
        <f t="shared" si="355"/>
        <v>0</v>
      </c>
      <c r="I328" s="84">
        <f>SUM(B328:H328)</f>
        <v>328</v>
      </c>
      <c r="K328" s="81">
        <f t="shared" si="356"/>
        <v>64</v>
      </c>
      <c r="L328" s="82">
        <f t="shared" si="356"/>
        <v>3</v>
      </c>
      <c r="M328" s="82">
        <f t="shared" si="356"/>
        <v>0</v>
      </c>
      <c r="N328" s="82">
        <f t="shared" si="356"/>
        <v>0</v>
      </c>
      <c r="O328" s="82">
        <f t="shared" si="356"/>
        <v>1</v>
      </c>
      <c r="P328" s="82">
        <f t="shared" si="356"/>
        <v>3</v>
      </c>
      <c r="Q328" s="83">
        <f t="shared" si="356"/>
        <v>0</v>
      </c>
      <c r="R328" s="84">
        <f>SUM(K328:Q328)</f>
        <v>71</v>
      </c>
      <c r="T328" s="81">
        <f t="shared" si="357"/>
        <v>206</v>
      </c>
      <c r="U328" s="82">
        <f t="shared" si="357"/>
        <v>21</v>
      </c>
      <c r="V328" s="82">
        <f t="shared" si="357"/>
        <v>1</v>
      </c>
      <c r="W328" s="82">
        <f t="shared" si="357"/>
        <v>1</v>
      </c>
      <c r="X328" s="82">
        <f t="shared" si="357"/>
        <v>9</v>
      </c>
      <c r="Y328" s="82">
        <f t="shared" si="357"/>
        <v>3</v>
      </c>
      <c r="Z328" s="83">
        <f t="shared" si="357"/>
        <v>0</v>
      </c>
      <c r="AA328" s="84">
        <f>SUM(T328:Z328)</f>
        <v>241</v>
      </c>
      <c r="AC328" s="84">
        <f>SUM(I328+R328+AA328)</f>
        <v>640</v>
      </c>
    </row>
    <row r="329" spans="1:29" s="64" customFormat="1" ht="15.75" customHeight="1">
      <c r="A329" s="85" t="s">
        <v>136</v>
      </c>
      <c r="B329" s="86">
        <f t="shared" ref="B329:I329" si="358">SUM(B325:B328)</f>
        <v>1195</v>
      </c>
      <c r="C329" s="87">
        <f t="shared" si="358"/>
        <v>112</v>
      </c>
      <c r="D329" s="87">
        <f t="shared" si="358"/>
        <v>2</v>
      </c>
      <c r="E329" s="87">
        <f t="shared" si="358"/>
        <v>6</v>
      </c>
      <c r="F329" s="87">
        <f t="shared" si="358"/>
        <v>32</v>
      </c>
      <c r="G329" s="87">
        <f t="shared" si="358"/>
        <v>32</v>
      </c>
      <c r="H329" s="88">
        <f t="shared" si="358"/>
        <v>0</v>
      </c>
      <c r="I329" s="85">
        <f t="shared" si="358"/>
        <v>1379</v>
      </c>
      <c r="K329" s="86">
        <f t="shared" ref="K329:R329" si="359">SUM(K325:K328)</f>
        <v>222</v>
      </c>
      <c r="L329" s="87">
        <f t="shared" si="359"/>
        <v>17</v>
      </c>
      <c r="M329" s="87">
        <f t="shared" si="359"/>
        <v>2</v>
      </c>
      <c r="N329" s="87">
        <f t="shared" si="359"/>
        <v>0</v>
      </c>
      <c r="O329" s="87">
        <f t="shared" si="359"/>
        <v>5</v>
      </c>
      <c r="P329" s="87">
        <f t="shared" si="359"/>
        <v>8</v>
      </c>
      <c r="Q329" s="88">
        <f t="shared" si="359"/>
        <v>0</v>
      </c>
      <c r="R329" s="85">
        <f t="shared" si="359"/>
        <v>254</v>
      </c>
      <c r="T329" s="86">
        <f t="shared" ref="T329:AA329" si="360">SUM(T325:T328)</f>
        <v>858</v>
      </c>
      <c r="U329" s="87">
        <f t="shared" si="360"/>
        <v>79</v>
      </c>
      <c r="V329" s="87">
        <f t="shared" si="360"/>
        <v>2</v>
      </c>
      <c r="W329" s="87">
        <f t="shared" si="360"/>
        <v>1</v>
      </c>
      <c r="X329" s="87">
        <f t="shared" si="360"/>
        <v>38</v>
      </c>
      <c r="Y329" s="87">
        <f t="shared" si="360"/>
        <v>20</v>
      </c>
      <c r="Z329" s="88">
        <f t="shared" si="360"/>
        <v>1</v>
      </c>
      <c r="AA329" s="85">
        <f t="shared" si="360"/>
        <v>999</v>
      </c>
      <c r="AC329" s="85">
        <f>SUM(AC325:AC328)</f>
        <v>2632</v>
      </c>
    </row>
    <row r="330" spans="1:29" s="64" customFormat="1" ht="15.75" customHeight="1">
      <c r="A330" s="71">
        <v>0.70833333333333304</v>
      </c>
      <c r="B330" s="72">
        <f t="shared" ref="B330:H333" si="361">SUM(B62+B129+B196)</f>
        <v>288</v>
      </c>
      <c r="C330" s="73">
        <f t="shared" si="361"/>
        <v>22</v>
      </c>
      <c r="D330" s="73">
        <f t="shared" si="361"/>
        <v>0</v>
      </c>
      <c r="E330" s="73">
        <f t="shared" si="361"/>
        <v>1</v>
      </c>
      <c r="F330" s="73">
        <f t="shared" si="361"/>
        <v>7</v>
      </c>
      <c r="G330" s="73">
        <f t="shared" si="361"/>
        <v>10</v>
      </c>
      <c r="H330" s="74">
        <f t="shared" si="361"/>
        <v>0</v>
      </c>
      <c r="I330" s="75">
        <f>SUM(B330:H330)</f>
        <v>328</v>
      </c>
      <c r="K330" s="72">
        <f t="shared" ref="K330:Q333" si="362">SUM(K62+K129+K196)</f>
        <v>66</v>
      </c>
      <c r="L330" s="73">
        <f t="shared" si="362"/>
        <v>4</v>
      </c>
      <c r="M330" s="73">
        <f t="shared" si="362"/>
        <v>0</v>
      </c>
      <c r="N330" s="73">
        <f t="shared" si="362"/>
        <v>0</v>
      </c>
      <c r="O330" s="73">
        <f t="shared" si="362"/>
        <v>1</v>
      </c>
      <c r="P330" s="73">
        <f t="shared" si="362"/>
        <v>2</v>
      </c>
      <c r="Q330" s="74">
        <f t="shared" si="362"/>
        <v>0</v>
      </c>
      <c r="R330" s="75">
        <f>SUM(K330:Q330)</f>
        <v>73</v>
      </c>
      <c r="T330" s="72">
        <f t="shared" ref="T330:Z333" si="363">SUM(T62+T129+T196)</f>
        <v>206</v>
      </c>
      <c r="U330" s="73">
        <f t="shared" si="363"/>
        <v>33</v>
      </c>
      <c r="V330" s="73">
        <f t="shared" si="363"/>
        <v>1</v>
      </c>
      <c r="W330" s="73">
        <f t="shared" si="363"/>
        <v>0</v>
      </c>
      <c r="X330" s="73">
        <f t="shared" si="363"/>
        <v>10</v>
      </c>
      <c r="Y330" s="73">
        <f t="shared" si="363"/>
        <v>4</v>
      </c>
      <c r="Z330" s="74">
        <f t="shared" si="363"/>
        <v>0</v>
      </c>
      <c r="AA330" s="75">
        <f>SUM(T330:Z330)</f>
        <v>254</v>
      </c>
      <c r="AC330" s="75">
        <f>SUM(I330+R330+AA330)</f>
        <v>655</v>
      </c>
    </row>
    <row r="331" spans="1:29" s="64" customFormat="1" ht="15.75" customHeight="1">
      <c r="A331" s="76">
        <v>0.71875</v>
      </c>
      <c r="B331" s="77">
        <f t="shared" si="361"/>
        <v>326</v>
      </c>
      <c r="C331" s="64">
        <f t="shared" si="361"/>
        <v>29</v>
      </c>
      <c r="D331" s="64">
        <f t="shared" si="361"/>
        <v>1</v>
      </c>
      <c r="E331" s="64">
        <f t="shared" si="361"/>
        <v>0</v>
      </c>
      <c r="F331" s="64">
        <f t="shared" si="361"/>
        <v>4</v>
      </c>
      <c r="G331" s="64">
        <f t="shared" si="361"/>
        <v>4</v>
      </c>
      <c r="H331" s="78">
        <f t="shared" si="361"/>
        <v>0</v>
      </c>
      <c r="I331" s="79">
        <f>SUM(B331:H331)</f>
        <v>364</v>
      </c>
      <c r="K331" s="77">
        <f t="shared" si="362"/>
        <v>63</v>
      </c>
      <c r="L331" s="64">
        <f t="shared" si="362"/>
        <v>5</v>
      </c>
      <c r="M331" s="64">
        <f t="shared" si="362"/>
        <v>0</v>
      </c>
      <c r="N331" s="64">
        <f t="shared" si="362"/>
        <v>0</v>
      </c>
      <c r="O331" s="64">
        <f t="shared" si="362"/>
        <v>1</v>
      </c>
      <c r="P331" s="64">
        <f t="shared" si="362"/>
        <v>1</v>
      </c>
      <c r="Q331" s="78">
        <f t="shared" si="362"/>
        <v>0</v>
      </c>
      <c r="R331" s="79">
        <f>SUM(K331:Q331)</f>
        <v>70</v>
      </c>
      <c r="T331" s="77">
        <f t="shared" si="363"/>
        <v>218</v>
      </c>
      <c r="U331" s="64">
        <f t="shared" si="363"/>
        <v>18</v>
      </c>
      <c r="V331" s="64">
        <f t="shared" si="363"/>
        <v>0</v>
      </c>
      <c r="W331" s="64">
        <f t="shared" si="363"/>
        <v>1</v>
      </c>
      <c r="X331" s="64">
        <f t="shared" si="363"/>
        <v>12</v>
      </c>
      <c r="Y331" s="64">
        <f t="shared" si="363"/>
        <v>5</v>
      </c>
      <c r="Z331" s="78">
        <f t="shared" si="363"/>
        <v>0</v>
      </c>
      <c r="AA331" s="79">
        <f>SUM(T331:Z331)</f>
        <v>254</v>
      </c>
      <c r="AC331" s="79">
        <f>SUM(I331+R331+AA331)</f>
        <v>688</v>
      </c>
    </row>
    <row r="332" spans="1:29" s="64" customFormat="1" ht="15.75" customHeight="1">
      <c r="A332" s="76">
        <v>0.72916666666666696</v>
      </c>
      <c r="B332" s="77">
        <f t="shared" si="361"/>
        <v>326</v>
      </c>
      <c r="C332" s="64">
        <f t="shared" si="361"/>
        <v>30</v>
      </c>
      <c r="D332" s="64">
        <f t="shared" si="361"/>
        <v>1</v>
      </c>
      <c r="E332" s="64">
        <f t="shared" si="361"/>
        <v>0</v>
      </c>
      <c r="F332" s="64">
        <f t="shared" si="361"/>
        <v>16</v>
      </c>
      <c r="G332" s="64">
        <f t="shared" si="361"/>
        <v>4</v>
      </c>
      <c r="H332" s="78">
        <f t="shared" si="361"/>
        <v>0</v>
      </c>
      <c r="I332" s="79">
        <f>SUM(B332:H332)</f>
        <v>377</v>
      </c>
      <c r="K332" s="77">
        <f t="shared" si="362"/>
        <v>48</v>
      </c>
      <c r="L332" s="64">
        <f t="shared" si="362"/>
        <v>6</v>
      </c>
      <c r="M332" s="64">
        <f t="shared" si="362"/>
        <v>0</v>
      </c>
      <c r="N332" s="64">
        <f t="shared" si="362"/>
        <v>0</v>
      </c>
      <c r="O332" s="64">
        <f t="shared" si="362"/>
        <v>1</v>
      </c>
      <c r="P332" s="64">
        <f t="shared" si="362"/>
        <v>3</v>
      </c>
      <c r="Q332" s="78">
        <f t="shared" si="362"/>
        <v>0</v>
      </c>
      <c r="R332" s="79">
        <f>SUM(K332:Q332)</f>
        <v>58</v>
      </c>
      <c r="T332" s="77">
        <f t="shared" si="363"/>
        <v>220</v>
      </c>
      <c r="U332" s="64">
        <f t="shared" si="363"/>
        <v>15</v>
      </c>
      <c r="V332" s="64">
        <f t="shared" si="363"/>
        <v>0</v>
      </c>
      <c r="W332" s="64">
        <f t="shared" si="363"/>
        <v>1</v>
      </c>
      <c r="X332" s="64">
        <f t="shared" si="363"/>
        <v>8</v>
      </c>
      <c r="Y332" s="64">
        <f t="shared" si="363"/>
        <v>4</v>
      </c>
      <c r="Z332" s="78">
        <f t="shared" si="363"/>
        <v>1</v>
      </c>
      <c r="AA332" s="79">
        <f>SUM(T332:Z332)</f>
        <v>249</v>
      </c>
      <c r="AC332" s="79">
        <f>SUM(I332+R332+AA332)</f>
        <v>684</v>
      </c>
    </row>
    <row r="333" spans="1:29" s="64" customFormat="1" ht="15.75" customHeight="1">
      <c r="A333" s="80">
        <v>0.73958333333333304</v>
      </c>
      <c r="B333" s="81">
        <f t="shared" si="361"/>
        <v>313</v>
      </c>
      <c r="C333" s="82">
        <f t="shared" si="361"/>
        <v>23</v>
      </c>
      <c r="D333" s="82">
        <f t="shared" si="361"/>
        <v>0</v>
      </c>
      <c r="E333" s="82">
        <f t="shared" si="361"/>
        <v>0</v>
      </c>
      <c r="F333" s="82">
        <f t="shared" si="361"/>
        <v>10</v>
      </c>
      <c r="G333" s="82">
        <f t="shared" si="361"/>
        <v>8</v>
      </c>
      <c r="H333" s="83">
        <f t="shared" si="361"/>
        <v>0</v>
      </c>
      <c r="I333" s="84">
        <f>SUM(B333:H333)</f>
        <v>354</v>
      </c>
      <c r="K333" s="81">
        <f t="shared" si="362"/>
        <v>63</v>
      </c>
      <c r="L333" s="82">
        <f t="shared" si="362"/>
        <v>4</v>
      </c>
      <c r="M333" s="82">
        <f t="shared" si="362"/>
        <v>0</v>
      </c>
      <c r="N333" s="82">
        <f t="shared" si="362"/>
        <v>0</v>
      </c>
      <c r="O333" s="82">
        <f t="shared" si="362"/>
        <v>1</v>
      </c>
      <c r="P333" s="82">
        <f t="shared" si="362"/>
        <v>3</v>
      </c>
      <c r="Q333" s="83">
        <f t="shared" si="362"/>
        <v>0</v>
      </c>
      <c r="R333" s="84">
        <f>SUM(K333:Q333)</f>
        <v>71</v>
      </c>
      <c r="T333" s="81">
        <f t="shared" si="363"/>
        <v>204</v>
      </c>
      <c r="U333" s="82">
        <f t="shared" si="363"/>
        <v>19</v>
      </c>
      <c r="V333" s="82">
        <f t="shared" si="363"/>
        <v>0</v>
      </c>
      <c r="W333" s="82">
        <f t="shared" si="363"/>
        <v>1</v>
      </c>
      <c r="X333" s="82">
        <f t="shared" si="363"/>
        <v>11</v>
      </c>
      <c r="Y333" s="82">
        <f t="shared" si="363"/>
        <v>7</v>
      </c>
      <c r="Z333" s="83">
        <f t="shared" si="363"/>
        <v>0</v>
      </c>
      <c r="AA333" s="84">
        <f>SUM(T333:Z333)</f>
        <v>242</v>
      </c>
      <c r="AC333" s="84">
        <f>SUM(I333+R333+AA333)</f>
        <v>667</v>
      </c>
    </row>
    <row r="334" spans="1:29" s="64" customFormat="1" ht="15.75" customHeight="1">
      <c r="A334" s="85" t="s">
        <v>136</v>
      </c>
      <c r="B334" s="86">
        <f t="shared" ref="B334:I334" si="364">SUM(B330:B333)</f>
        <v>1253</v>
      </c>
      <c r="C334" s="87">
        <f t="shared" si="364"/>
        <v>104</v>
      </c>
      <c r="D334" s="87">
        <f t="shared" si="364"/>
        <v>2</v>
      </c>
      <c r="E334" s="87">
        <f t="shared" si="364"/>
        <v>1</v>
      </c>
      <c r="F334" s="87">
        <f t="shared" si="364"/>
        <v>37</v>
      </c>
      <c r="G334" s="87">
        <f t="shared" si="364"/>
        <v>26</v>
      </c>
      <c r="H334" s="88">
        <f t="shared" si="364"/>
        <v>0</v>
      </c>
      <c r="I334" s="85">
        <f t="shared" si="364"/>
        <v>1423</v>
      </c>
      <c r="K334" s="86">
        <f t="shared" ref="K334:R334" si="365">SUM(K330:K333)</f>
        <v>240</v>
      </c>
      <c r="L334" s="87">
        <f t="shared" si="365"/>
        <v>19</v>
      </c>
      <c r="M334" s="87">
        <f t="shared" si="365"/>
        <v>0</v>
      </c>
      <c r="N334" s="87">
        <f t="shared" si="365"/>
        <v>0</v>
      </c>
      <c r="O334" s="87">
        <f t="shared" si="365"/>
        <v>4</v>
      </c>
      <c r="P334" s="87">
        <f t="shared" si="365"/>
        <v>9</v>
      </c>
      <c r="Q334" s="88">
        <f t="shared" si="365"/>
        <v>0</v>
      </c>
      <c r="R334" s="85">
        <f t="shared" si="365"/>
        <v>272</v>
      </c>
      <c r="T334" s="86">
        <f t="shared" ref="T334:AA334" si="366">SUM(T330:T333)</f>
        <v>848</v>
      </c>
      <c r="U334" s="87">
        <f t="shared" si="366"/>
        <v>85</v>
      </c>
      <c r="V334" s="87">
        <f t="shared" si="366"/>
        <v>1</v>
      </c>
      <c r="W334" s="87">
        <f t="shared" si="366"/>
        <v>3</v>
      </c>
      <c r="X334" s="87">
        <f t="shared" si="366"/>
        <v>41</v>
      </c>
      <c r="Y334" s="87">
        <f t="shared" si="366"/>
        <v>20</v>
      </c>
      <c r="Z334" s="88">
        <f t="shared" si="366"/>
        <v>1</v>
      </c>
      <c r="AA334" s="85">
        <f t="shared" si="366"/>
        <v>999</v>
      </c>
      <c r="AC334" s="85">
        <f>SUM(AC330:AC333)</f>
        <v>2694</v>
      </c>
    </row>
    <row r="335" spans="1:29" s="64" customFormat="1" ht="15.75" customHeight="1">
      <c r="A335" s="71">
        <v>0.75</v>
      </c>
      <c r="B335" s="72">
        <f t="shared" ref="B335:H338" si="367">SUM(B67+B134+B201)</f>
        <v>298</v>
      </c>
      <c r="C335" s="73">
        <f t="shared" si="367"/>
        <v>26</v>
      </c>
      <c r="D335" s="73">
        <f t="shared" si="367"/>
        <v>0</v>
      </c>
      <c r="E335" s="73">
        <f t="shared" si="367"/>
        <v>0</v>
      </c>
      <c r="F335" s="73">
        <f t="shared" si="367"/>
        <v>9</v>
      </c>
      <c r="G335" s="73">
        <f t="shared" si="367"/>
        <v>6</v>
      </c>
      <c r="H335" s="74">
        <f t="shared" si="367"/>
        <v>0</v>
      </c>
      <c r="I335" s="75">
        <f>SUM(B335:H335)</f>
        <v>339</v>
      </c>
      <c r="K335" s="72">
        <f t="shared" ref="K335:Q338" si="368">SUM(K67+K134+K201)</f>
        <v>76</v>
      </c>
      <c r="L335" s="73">
        <f t="shared" si="368"/>
        <v>11</v>
      </c>
      <c r="M335" s="73">
        <f t="shared" si="368"/>
        <v>0</v>
      </c>
      <c r="N335" s="73">
        <f t="shared" si="368"/>
        <v>0</v>
      </c>
      <c r="O335" s="73">
        <f t="shared" si="368"/>
        <v>1</v>
      </c>
      <c r="P335" s="73">
        <f t="shared" si="368"/>
        <v>2</v>
      </c>
      <c r="Q335" s="74">
        <f t="shared" si="368"/>
        <v>0</v>
      </c>
      <c r="R335" s="75">
        <f>SUM(K335:Q335)</f>
        <v>90</v>
      </c>
      <c r="T335" s="72">
        <f t="shared" ref="T335:Z338" si="369">SUM(T67+T134+T201)</f>
        <v>230</v>
      </c>
      <c r="U335" s="73">
        <f t="shared" si="369"/>
        <v>11</v>
      </c>
      <c r="V335" s="73">
        <f t="shared" si="369"/>
        <v>0</v>
      </c>
      <c r="W335" s="73">
        <f t="shared" si="369"/>
        <v>1</v>
      </c>
      <c r="X335" s="73">
        <f t="shared" si="369"/>
        <v>8</v>
      </c>
      <c r="Y335" s="73">
        <f t="shared" si="369"/>
        <v>8</v>
      </c>
      <c r="Z335" s="74">
        <f t="shared" si="369"/>
        <v>1</v>
      </c>
      <c r="AA335" s="75">
        <f>SUM(T335:Z335)</f>
        <v>259</v>
      </c>
      <c r="AC335" s="75">
        <f>SUM(I335+R335+AA335)</f>
        <v>688</v>
      </c>
    </row>
    <row r="336" spans="1:29" s="64" customFormat="1" ht="15.75" customHeight="1">
      <c r="A336" s="76">
        <v>0.76041666666666696</v>
      </c>
      <c r="B336" s="77">
        <f t="shared" si="367"/>
        <v>311</v>
      </c>
      <c r="C336" s="64">
        <f t="shared" si="367"/>
        <v>31</v>
      </c>
      <c r="D336" s="64">
        <f t="shared" si="367"/>
        <v>0</v>
      </c>
      <c r="E336" s="64">
        <f t="shared" si="367"/>
        <v>0</v>
      </c>
      <c r="F336" s="64">
        <f t="shared" si="367"/>
        <v>8</v>
      </c>
      <c r="G336" s="64">
        <f t="shared" si="367"/>
        <v>7</v>
      </c>
      <c r="H336" s="78">
        <f t="shared" si="367"/>
        <v>2</v>
      </c>
      <c r="I336" s="79">
        <f>SUM(B336:H336)</f>
        <v>359</v>
      </c>
      <c r="K336" s="77">
        <f t="shared" si="368"/>
        <v>73</v>
      </c>
      <c r="L336" s="64">
        <f t="shared" si="368"/>
        <v>2</v>
      </c>
      <c r="M336" s="64">
        <f t="shared" si="368"/>
        <v>0</v>
      </c>
      <c r="N336" s="64">
        <f t="shared" si="368"/>
        <v>0</v>
      </c>
      <c r="O336" s="64">
        <f t="shared" si="368"/>
        <v>1</v>
      </c>
      <c r="P336" s="64">
        <f t="shared" si="368"/>
        <v>3</v>
      </c>
      <c r="Q336" s="78">
        <f t="shared" si="368"/>
        <v>0</v>
      </c>
      <c r="R336" s="79">
        <f>SUM(K336:Q336)</f>
        <v>79</v>
      </c>
      <c r="T336" s="77">
        <f t="shared" si="369"/>
        <v>223</v>
      </c>
      <c r="U336" s="64">
        <f t="shared" si="369"/>
        <v>16</v>
      </c>
      <c r="V336" s="64">
        <f t="shared" si="369"/>
        <v>0</v>
      </c>
      <c r="W336" s="64">
        <f t="shared" si="369"/>
        <v>0</v>
      </c>
      <c r="X336" s="64">
        <f t="shared" si="369"/>
        <v>11</v>
      </c>
      <c r="Y336" s="64">
        <f t="shared" si="369"/>
        <v>5</v>
      </c>
      <c r="Z336" s="78">
        <f t="shared" si="369"/>
        <v>0</v>
      </c>
      <c r="AA336" s="79">
        <f>SUM(T336:Z336)</f>
        <v>255</v>
      </c>
      <c r="AC336" s="79">
        <f>SUM(I336+R336+AA336)</f>
        <v>693</v>
      </c>
    </row>
    <row r="337" spans="1:29" s="64" customFormat="1" ht="15.75" customHeight="1">
      <c r="A337" s="76">
        <v>0.77083333333333304</v>
      </c>
      <c r="B337" s="77">
        <f t="shared" si="367"/>
        <v>316</v>
      </c>
      <c r="C337" s="64">
        <f t="shared" si="367"/>
        <v>18</v>
      </c>
      <c r="D337" s="64">
        <f t="shared" si="367"/>
        <v>0</v>
      </c>
      <c r="E337" s="64">
        <f t="shared" si="367"/>
        <v>0</v>
      </c>
      <c r="F337" s="64">
        <f t="shared" si="367"/>
        <v>8</v>
      </c>
      <c r="G337" s="64">
        <f t="shared" si="367"/>
        <v>13</v>
      </c>
      <c r="H337" s="78">
        <f t="shared" si="367"/>
        <v>0</v>
      </c>
      <c r="I337" s="79">
        <f>SUM(B337:H337)</f>
        <v>355</v>
      </c>
      <c r="K337" s="77">
        <f t="shared" si="368"/>
        <v>49</v>
      </c>
      <c r="L337" s="64">
        <f t="shared" si="368"/>
        <v>2</v>
      </c>
      <c r="M337" s="64">
        <f t="shared" si="368"/>
        <v>0</v>
      </c>
      <c r="N337" s="64">
        <f t="shared" si="368"/>
        <v>0</v>
      </c>
      <c r="O337" s="64">
        <f t="shared" si="368"/>
        <v>0</v>
      </c>
      <c r="P337" s="64">
        <f t="shared" si="368"/>
        <v>4</v>
      </c>
      <c r="Q337" s="78">
        <f t="shared" si="368"/>
        <v>1</v>
      </c>
      <c r="R337" s="79">
        <f>SUM(K337:Q337)</f>
        <v>56</v>
      </c>
      <c r="T337" s="77">
        <f t="shared" si="369"/>
        <v>228</v>
      </c>
      <c r="U337" s="64">
        <f t="shared" si="369"/>
        <v>15</v>
      </c>
      <c r="V337" s="64">
        <f t="shared" si="369"/>
        <v>0</v>
      </c>
      <c r="W337" s="64">
        <f t="shared" si="369"/>
        <v>1</v>
      </c>
      <c r="X337" s="64">
        <f t="shared" si="369"/>
        <v>10</v>
      </c>
      <c r="Y337" s="64">
        <f t="shared" si="369"/>
        <v>5</v>
      </c>
      <c r="Z337" s="78">
        <f t="shared" si="369"/>
        <v>0</v>
      </c>
      <c r="AA337" s="79">
        <f>SUM(T337:Z337)</f>
        <v>259</v>
      </c>
      <c r="AC337" s="79">
        <f>SUM(I337+R337+AA337)</f>
        <v>670</v>
      </c>
    </row>
    <row r="338" spans="1:29" s="64" customFormat="1" ht="15.75" customHeight="1">
      <c r="A338" s="80">
        <v>0.78125</v>
      </c>
      <c r="B338" s="81">
        <f t="shared" si="367"/>
        <v>289</v>
      </c>
      <c r="C338" s="82">
        <f t="shared" si="367"/>
        <v>21</v>
      </c>
      <c r="D338" s="82">
        <f t="shared" si="367"/>
        <v>1</v>
      </c>
      <c r="E338" s="82">
        <f t="shared" si="367"/>
        <v>1</v>
      </c>
      <c r="F338" s="82">
        <f t="shared" si="367"/>
        <v>11</v>
      </c>
      <c r="G338" s="82">
        <f t="shared" si="367"/>
        <v>10</v>
      </c>
      <c r="H338" s="83">
        <f t="shared" si="367"/>
        <v>0</v>
      </c>
      <c r="I338" s="84">
        <f>SUM(B338:H338)</f>
        <v>333</v>
      </c>
      <c r="K338" s="81">
        <f t="shared" si="368"/>
        <v>53</v>
      </c>
      <c r="L338" s="82">
        <f t="shared" si="368"/>
        <v>4</v>
      </c>
      <c r="M338" s="82">
        <f t="shared" si="368"/>
        <v>0</v>
      </c>
      <c r="N338" s="82">
        <f t="shared" si="368"/>
        <v>0</v>
      </c>
      <c r="O338" s="82">
        <f t="shared" si="368"/>
        <v>1</v>
      </c>
      <c r="P338" s="82">
        <f t="shared" si="368"/>
        <v>4</v>
      </c>
      <c r="Q338" s="83">
        <f t="shared" si="368"/>
        <v>0</v>
      </c>
      <c r="R338" s="84">
        <f>SUM(K338:Q338)</f>
        <v>62</v>
      </c>
      <c r="T338" s="81">
        <f t="shared" si="369"/>
        <v>206</v>
      </c>
      <c r="U338" s="82">
        <f t="shared" si="369"/>
        <v>11</v>
      </c>
      <c r="V338" s="82">
        <f t="shared" si="369"/>
        <v>0</v>
      </c>
      <c r="W338" s="82">
        <f t="shared" si="369"/>
        <v>1</v>
      </c>
      <c r="X338" s="82">
        <f t="shared" si="369"/>
        <v>7</v>
      </c>
      <c r="Y338" s="82">
        <f t="shared" si="369"/>
        <v>7</v>
      </c>
      <c r="Z338" s="83">
        <f t="shared" si="369"/>
        <v>0</v>
      </c>
      <c r="AA338" s="84">
        <f>SUM(T338:Z338)</f>
        <v>232</v>
      </c>
      <c r="AC338" s="84">
        <f>SUM(I338+R338+AA338)</f>
        <v>627</v>
      </c>
    </row>
    <row r="339" spans="1:29" s="64" customFormat="1" ht="15.75" customHeight="1">
      <c r="A339" s="85" t="s">
        <v>136</v>
      </c>
      <c r="B339" s="86">
        <f t="shared" ref="B339:I339" si="370">SUM(B335:B338)</f>
        <v>1214</v>
      </c>
      <c r="C339" s="87">
        <f t="shared" si="370"/>
        <v>96</v>
      </c>
      <c r="D339" s="87">
        <f t="shared" si="370"/>
        <v>1</v>
      </c>
      <c r="E339" s="87">
        <f t="shared" si="370"/>
        <v>1</v>
      </c>
      <c r="F339" s="87">
        <f t="shared" si="370"/>
        <v>36</v>
      </c>
      <c r="G339" s="87">
        <f t="shared" si="370"/>
        <v>36</v>
      </c>
      <c r="H339" s="88">
        <f t="shared" si="370"/>
        <v>2</v>
      </c>
      <c r="I339" s="85">
        <f t="shared" si="370"/>
        <v>1386</v>
      </c>
      <c r="K339" s="86">
        <f t="shared" ref="K339:R339" si="371">SUM(K335:K338)</f>
        <v>251</v>
      </c>
      <c r="L339" s="87">
        <f t="shared" si="371"/>
        <v>19</v>
      </c>
      <c r="M339" s="87">
        <f t="shared" si="371"/>
        <v>0</v>
      </c>
      <c r="N339" s="87">
        <f t="shared" si="371"/>
        <v>0</v>
      </c>
      <c r="O339" s="87">
        <f t="shared" si="371"/>
        <v>3</v>
      </c>
      <c r="P339" s="87">
        <f t="shared" si="371"/>
        <v>13</v>
      </c>
      <c r="Q339" s="88">
        <f t="shared" si="371"/>
        <v>1</v>
      </c>
      <c r="R339" s="85">
        <f t="shared" si="371"/>
        <v>287</v>
      </c>
      <c r="T339" s="86">
        <f t="shared" ref="T339:AA339" si="372">SUM(T335:T338)</f>
        <v>887</v>
      </c>
      <c r="U339" s="87">
        <f t="shared" si="372"/>
        <v>53</v>
      </c>
      <c r="V339" s="87">
        <f t="shared" si="372"/>
        <v>0</v>
      </c>
      <c r="W339" s="87">
        <f t="shared" si="372"/>
        <v>3</v>
      </c>
      <c r="X339" s="87">
        <f t="shared" si="372"/>
        <v>36</v>
      </c>
      <c r="Y339" s="87">
        <f t="shared" si="372"/>
        <v>25</v>
      </c>
      <c r="Z339" s="88">
        <f t="shared" si="372"/>
        <v>1</v>
      </c>
      <c r="AA339" s="85">
        <f t="shared" si="372"/>
        <v>1005</v>
      </c>
      <c r="AC339" s="85">
        <f>SUM(AC335:AC338)</f>
        <v>2678</v>
      </c>
    </row>
    <row r="340" spans="1:29" s="64" customFormat="1" ht="15.75" customHeight="1"/>
    <row r="341" spans="1:29" s="64" customFormat="1" ht="15.75" customHeight="1">
      <c r="A341" s="85" t="s">
        <v>132</v>
      </c>
      <c r="B341" s="86">
        <f t="shared" ref="B341:I341" si="373">SUM(B339+B334+B329+B324+B319+B314+B309+B304+B299+B294+B289+B284)</f>
        <v>12866</v>
      </c>
      <c r="C341" s="87">
        <f t="shared" si="373"/>
        <v>1632</v>
      </c>
      <c r="D341" s="87">
        <f t="shared" si="373"/>
        <v>100</v>
      </c>
      <c r="E341" s="87">
        <f t="shared" si="373"/>
        <v>72</v>
      </c>
      <c r="F341" s="87">
        <f t="shared" si="373"/>
        <v>387</v>
      </c>
      <c r="G341" s="87">
        <f t="shared" si="373"/>
        <v>237</v>
      </c>
      <c r="H341" s="88">
        <f t="shared" si="373"/>
        <v>9</v>
      </c>
      <c r="I341" s="85">
        <f t="shared" si="373"/>
        <v>15303</v>
      </c>
      <c r="K341" s="86">
        <f t="shared" ref="K341:R341" si="374">SUM(K339+K334+K329+K324+K319+K314+K309+K304+K299+K294+K289+K284)</f>
        <v>2250</v>
      </c>
      <c r="L341" s="87">
        <f t="shared" si="374"/>
        <v>251</v>
      </c>
      <c r="M341" s="87">
        <f t="shared" si="374"/>
        <v>11</v>
      </c>
      <c r="N341" s="87">
        <f t="shared" si="374"/>
        <v>1</v>
      </c>
      <c r="O341" s="87">
        <f t="shared" si="374"/>
        <v>46</v>
      </c>
      <c r="P341" s="87">
        <f t="shared" si="374"/>
        <v>75</v>
      </c>
      <c r="Q341" s="88">
        <f t="shared" si="374"/>
        <v>5</v>
      </c>
      <c r="R341" s="85">
        <f t="shared" si="374"/>
        <v>2639</v>
      </c>
      <c r="T341" s="86">
        <f t="shared" ref="T341:AA341" si="375">SUM(T339+T334+T329+T324+T319+T314+T309+T304+T299+T294+T289+T284)</f>
        <v>9538</v>
      </c>
      <c r="U341" s="87">
        <f t="shared" si="375"/>
        <v>1114</v>
      </c>
      <c r="V341" s="87">
        <f t="shared" si="375"/>
        <v>92</v>
      </c>
      <c r="W341" s="87">
        <f t="shared" si="375"/>
        <v>69</v>
      </c>
      <c r="X341" s="87">
        <f t="shared" si="375"/>
        <v>419</v>
      </c>
      <c r="Y341" s="87">
        <f t="shared" si="375"/>
        <v>212</v>
      </c>
      <c r="Z341" s="88">
        <f t="shared" si="375"/>
        <v>5</v>
      </c>
      <c r="AA341" s="85">
        <f t="shared" si="375"/>
        <v>11449</v>
      </c>
      <c r="AC341" s="85">
        <f>SUM(AC339+AC334+AC329+AC324+AC319+AC314+AC309+AC304+AC299+AC294+AC289+AC284)</f>
        <v>29391</v>
      </c>
    </row>
    <row r="342" spans="1:29" s="64" customFormat="1" ht="15.75" customHeight="1"/>
    <row r="343" spans="1:29" s="64" customFormat="1" ht="15.75" customHeight="1"/>
    <row r="344" spans="1:29" s="64" customFormat="1" ht="15.75" customHeight="1"/>
    <row r="345" spans="1:29" s="64" customFormat="1" ht="15.75" customHeight="1"/>
    <row r="346" spans="1:29" s="64" customFormat="1" ht="15.75" customHeight="1"/>
    <row r="347" spans="1:29" s="64" customFormat="1" ht="15.75" customHeight="1"/>
    <row r="348" spans="1:29" s="64" customFormat="1" ht="15.75" customHeight="1"/>
    <row r="349" spans="1:29" s="64" customFormat="1" ht="15.75" customHeight="1"/>
    <row r="350" spans="1:29" s="64" customFormat="1" ht="15.75" customHeight="1"/>
    <row r="351" spans="1:29" s="64" customFormat="1" ht="15.75" customHeight="1"/>
    <row r="352" spans="1:29" s="64" customFormat="1" ht="15.75" customHeight="1"/>
    <row r="353" s="64" customFormat="1" ht="15.75" customHeight="1"/>
    <row r="354" s="64" customFormat="1" ht="15.75" customHeight="1"/>
    <row r="355" s="64" customFormat="1" ht="15.75" customHeight="1"/>
    <row r="356" s="64" customFormat="1" ht="15.75" customHeight="1"/>
    <row r="357" s="64" customFormat="1" ht="15.75" customHeight="1"/>
    <row r="358" s="64" customFormat="1" ht="15.75" customHeight="1"/>
    <row r="359" s="64" customFormat="1" ht="15.75" customHeight="1"/>
    <row r="360" s="64" customFormat="1" ht="15.75" customHeight="1"/>
    <row r="361" s="64" customFormat="1" ht="15.75" customHeight="1"/>
    <row r="362" s="64" customFormat="1" ht="15.75" customHeight="1"/>
    <row r="363" s="64" customFormat="1" ht="15.75" customHeight="1"/>
    <row r="364" s="64" customFormat="1" ht="15.75" customHeight="1"/>
    <row r="365" s="64" customFormat="1" ht="15.75" customHeight="1"/>
    <row r="366" s="64" customFormat="1" ht="15.75" customHeight="1"/>
    <row r="367" s="64" customFormat="1" ht="15.75" customHeight="1"/>
    <row r="368" s="64" customFormat="1" ht="15.75" customHeight="1"/>
    <row r="369" s="64" customFormat="1" ht="15.75" customHeight="1"/>
    <row r="370" s="64" customFormat="1" ht="15.75" customHeight="1"/>
    <row r="371" s="64" customFormat="1" ht="15.75" customHeight="1"/>
    <row r="372" s="64" customFormat="1" ht="15.75" customHeight="1"/>
    <row r="373" s="64" customFormat="1" ht="15.75" customHeight="1"/>
    <row r="374" s="64" customFormat="1" ht="15.75" customHeight="1"/>
    <row r="375" s="64" customFormat="1" ht="15.75" customHeight="1"/>
    <row r="376" s="64" customFormat="1" ht="15.75" customHeight="1"/>
    <row r="377" s="64" customFormat="1" ht="15.75" customHeight="1"/>
    <row r="378" s="64" customFormat="1" ht="15.75" customHeight="1"/>
    <row r="379" s="64" customFormat="1" ht="15.75" customHeight="1"/>
    <row r="380" s="64" customFormat="1" ht="15.75" customHeight="1"/>
    <row r="381" s="64" customFormat="1" ht="15.75" customHeight="1"/>
    <row r="382" s="64" customFormat="1" ht="15.75" customHeight="1"/>
    <row r="383" s="64" customFormat="1" ht="15.75" customHeight="1"/>
    <row r="384" s="64" customFormat="1" ht="15.75" customHeight="1"/>
    <row r="385" s="64" customFormat="1" ht="15.75" customHeight="1"/>
    <row r="386" s="64" customFormat="1" ht="15.75" customHeight="1"/>
    <row r="387" s="64" customFormat="1" ht="15.75" customHeight="1"/>
    <row r="388" s="64" customFormat="1" ht="15.75" customHeight="1"/>
    <row r="389" s="64" customFormat="1" ht="15.75" customHeight="1"/>
    <row r="390" s="64" customFormat="1" ht="15.75" customHeight="1"/>
    <row r="391" s="64" customFormat="1" ht="15.75" customHeight="1"/>
    <row r="392" s="64" customFormat="1" ht="15.75" customHeight="1"/>
    <row r="393" s="64" customFormat="1" ht="15.75" customHeight="1"/>
    <row r="394" s="64" customFormat="1" ht="15.75" customHeight="1"/>
    <row r="395" s="64" customFormat="1" ht="15.75" customHeight="1"/>
    <row r="396" s="64" customFormat="1" ht="15.75" customHeight="1"/>
    <row r="397" s="64" customFormat="1" ht="15.75" customHeight="1"/>
    <row r="398" s="64" customFormat="1" ht="15.75" customHeight="1"/>
    <row r="399" s="64" customFormat="1" ht="15.75" customHeight="1"/>
    <row r="400" s="64" customFormat="1" ht="15.75" customHeight="1"/>
    <row r="401" s="64" customFormat="1" ht="15.75" customHeight="1"/>
    <row r="402" s="64" customFormat="1" ht="15.75" customHeight="1"/>
    <row r="403" s="64" customFormat="1" ht="15.75" customHeight="1"/>
    <row r="404" s="64" customFormat="1" ht="15.75" customHeight="1"/>
    <row r="405" s="64" customFormat="1" ht="15.75" customHeight="1"/>
    <row r="406" s="64" customFormat="1" ht="15.75" customHeight="1"/>
    <row r="407" s="64" customFormat="1" ht="15.75" customHeight="1"/>
    <row r="408" s="64" customFormat="1" ht="15.75" customHeight="1"/>
    <row r="409" s="64" customFormat="1" ht="15.75" customHeight="1"/>
    <row r="410" s="64" customFormat="1" ht="15.75" customHeight="1"/>
    <row r="411" s="64" customFormat="1" ht="15.75" customHeight="1"/>
    <row r="412" s="64" customFormat="1" ht="15.75" customHeight="1"/>
    <row r="413" s="64" customFormat="1" ht="15.75" customHeight="1"/>
    <row r="414" s="64" customFormat="1" ht="15.75" customHeight="1"/>
    <row r="415" s="64" customFormat="1" ht="15.75" customHeight="1"/>
    <row r="416" s="64" customFormat="1" ht="15.75" customHeight="1"/>
    <row r="417" s="64" customFormat="1" ht="15.75" customHeight="1"/>
    <row r="418" s="64" customFormat="1" ht="15.75" customHeight="1"/>
    <row r="419" s="64" customFormat="1" ht="15.75" customHeight="1"/>
    <row r="420" s="64" customFormat="1" ht="15.75" customHeight="1"/>
    <row r="421" s="64" customFormat="1" ht="15.75" customHeight="1"/>
    <row r="422" s="64" customFormat="1" ht="15.75" customHeight="1"/>
    <row r="423" s="64" customFormat="1" ht="15.75" customHeight="1"/>
    <row r="424" s="64" customFormat="1" ht="15.75" customHeight="1"/>
    <row r="425" s="64" customFormat="1" ht="15.75" customHeight="1"/>
    <row r="426" s="64" customFormat="1" ht="15.75" customHeight="1"/>
    <row r="427" s="64" customFormat="1" ht="15.75" customHeight="1"/>
    <row r="428" s="64" customFormat="1" ht="15.75" customHeight="1"/>
    <row r="429" s="64" customFormat="1" ht="15.75" customHeight="1"/>
    <row r="430" s="64" customFormat="1" ht="15.75" customHeight="1"/>
    <row r="431" s="64" customFormat="1" ht="15.75" customHeight="1"/>
    <row r="432" s="64" customFormat="1" ht="15.75" customHeight="1"/>
    <row r="433" s="64" customFormat="1" ht="15.75" customHeight="1"/>
    <row r="434" s="64" customFormat="1" ht="15.75" customHeight="1"/>
    <row r="435" s="64" customFormat="1" ht="15.75" customHeight="1"/>
    <row r="436" s="64" customFormat="1" ht="15.75" customHeight="1"/>
    <row r="437" s="64" customFormat="1" ht="15.75" customHeight="1"/>
    <row r="438" s="64" customFormat="1" ht="15.75" customHeight="1"/>
    <row r="439" s="64" customFormat="1" ht="15.75" customHeight="1"/>
    <row r="440" s="64" customFormat="1" ht="15.75" customHeight="1"/>
    <row r="441" s="64" customFormat="1" ht="15.75" customHeight="1"/>
    <row r="442" s="64" customFormat="1" ht="15.75" customHeight="1"/>
    <row r="443" s="64" customFormat="1" ht="15.75" customHeight="1"/>
    <row r="444" s="64" customFormat="1" ht="15.75" customHeight="1"/>
    <row r="445" s="64" customFormat="1" ht="15.75" customHeight="1"/>
    <row r="446" s="64" customFormat="1" ht="15.75" customHeight="1"/>
    <row r="447" s="64" customFormat="1" ht="15.75" customHeight="1"/>
    <row r="448" s="64" customFormat="1" ht="15.75" customHeight="1"/>
    <row r="449" s="64" customFormat="1" ht="15.75" customHeight="1"/>
    <row r="450" s="64" customFormat="1" ht="15.75" customHeight="1"/>
    <row r="451" s="64" customFormat="1" ht="15.75" customHeight="1"/>
    <row r="452" s="64" customFormat="1" ht="15.75" customHeight="1"/>
    <row r="453" s="64" customFormat="1" ht="15.75" customHeight="1"/>
    <row r="454" s="64" customFormat="1" ht="15.75" customHeight="1"/>
    <row r="455" s="64" customFormat="1" ht="15.75" customHeight="1"/>
    <row r="456" s="64" customFormat="1" ht="15.75" customHeight="1"/>
    <row r="457" s="64" customFormat="1" ht="15.75" customHeight="1"/>
    <row r="458" s="64" customFormat="1" ht="15.75" customHeight="1"/>
    <row r="459" s="64" customFormat="1" ht="15.75" customHeight="1"/>
    <row r="460" s="64" customFormat="1" ht="15.75" customHeight="1"/>
    <row r="461" s="64" customFormat="1" ht="15.75" customHeight="1"/>
    <row r="462" s="64" customFormat="1" ht="15.75" customHeight="1"/>
    <row r="463" s="64" customFormat="1" ht="15.75" customHeight="1"/>
    <row r="464" s="64" customFormat="1" ht="15.75" customHeight="1"/>
    <row r="465" s="64" customFormat="1" ht="15.75" customHeight="1"/>
    <row r="466" s="64" customFormat="1" ht="15.75" customHeight="1"/>
    <row r="467" s="64" customFormat="1" ht="15.75" customHeight="1"/>
    <row r="468" s="64" customFormat="1" ht="15.75" customHeight="1"/>
    <row r="469" s="64" customFormat="1" ht="15.75" customHeight="1"/>
    <row r="470" s="64" customFormat="1" ht="15.75" customHeight="1"/>
    <row r="471" s="64" customFormat="1" ht="15.75" customHeight="1"/>
    <row r="472" s="64" customFormat="1" ht="15.75" customHeight="1"/>
    <row r="473" s="64" customFormat="1" ht="15.75" customHeight="1"/>
    <row r="474" s="64" customFormat="1" ht="15.75" customHeight="1"/>
    <row r="475" s="64" customFormat="1" ht="15.75" customHeight="1"/>
    <row r="476" s="64" customFormat="1" ht="15.75" customHeight="1"/>
    <row r="477" s="64" customFormat="1" ht="15.75" customHeight="1"/>
    <row r="478" s="64" customFormat="1" ht="15.75" customHeight="1"/>
    <row r="479" s="64" customFormat="1" ht="15.75" customHeight="1"/>
    <row r="480" s="64" customFormat="1" ht="15.75" customHeight="1"/>
    <row r="481" s="64" customFormat="1" ht="15.75" customHeight="1"/>
    <row r="482" s="64" customFormat="1" ht="15.75" customHeight="1"/>
    <row r="483" s="64" customFormat="1" ht="15.75" customHeight="1"/>
    <row r="484" s="64" customFormat="1" ht="15.75" customHeight="1"/>
    <row r="485" s="64" customFormat="1" ht="15.75" customHeight="1"/>
    <row r="486" s="64" customFormat="1" ht="15.75" customHeight="1"/>
    <row r="487" s="64" customFormat="1" ht="15.75" customHeight="1"/>
    <row r="488" s="64" customFormat="1" ht="15.75" customHeight="1"/>
    <row r="489" s="64" customFormat="1" ht="15.75" customHeight="1"/>
    <row r="490" s="64" customFormat="1" ht="15.75" customHeight="1"/>
    <row r="491" s="64" customFormat="1" ht="15.75" customHeight="1"/>
    <row r="492" s="64" customFormat="1" ht="15.75" customHeight="1"/>
    <row r="493" s="64" customFormat="1" ht="15.75" customHeight="1"/>
    <row r="494" s="64" customFormat="1" ht="15.75" customHeight="1"/>
    <row r="495" s="64" customFormat="1" ht="15.75" customHeight="1"/>
    <row r="496" s="64" customFormat="1" ht="15.75" customHeight="1"/>
    <row r="497" s="64" customFormat="1" ht="15.75" customHeight="1"/>
    <row r="498" s="64" customFormat="1" ht="15.75" customHeight="1"/>
    <row r="499" s="64" customFormat="1" ht="15.75" customHeight="1"/>
    <row r="500" s="64" customFormat="1" ht="15.75" customHeight="1"/>
    <row r="501" s="64" customFormat="1" ht="15.75" customHeight="1"/>
    <row r="502" s="64" customFormat="1" ht="15.75" customHeight="1"/>
    <row r="503" s="64" customFormat="1" ht="15.75" customHeight="1"/>
    <row r="504" s="64" customFormat="1" ht="15.75" customHeight="1"/>
    <row r="505" s="64" customFormat="1" ht="15.75" customHeight="1"/>
    <row r="506" s="64" customFormat="1" ht="15.75" customHeight="1"/>
    <row r="507" s="64" customFormat="1" ht="15.75" customHeight="1"/>
    <row r="508" s="64" customFormat="1" ht="15.75" customHeight="1"/>
    <row r="509" s="64" customFormat="1" ht="15.75" customHeight="1"/>
    <row r="510" s="64" customFormat="1" ht="15.75" customHeight="1"/>
    <row r="511" s="64" customFormat="1" ht="15.75" customHeight="1"/>
    <row r="512" s="64" customFormat="1" ht="15.75" customHeight="1"/>
    <row r="513" s="64" customFormat="1" ht="15.75" customHeight="1"/>
    <row r="514" s="64" customFormat="1" ht="15.75" customHeight="1"/>
    <row r="515" s="64" customFormat="1" ht="15.75" customHeight="1"/>
    <row r="516" s="64" customFormat="1" ht="15.75" customHeight="1"/>
    <row r="517" s="64" customFormat="1" ht="15.75" customHeight="1"/>
    <row r="518" s="64" customFormat="1" ht="15.75" customHeight="1"/>
    <row r="519" s="64" customFormat="1" ht="15.75" customHeight="1"/>
    <row r="520" s="64" customFormat="1" ht="15.75" customHeight="1"/>
    <row r="521" s="64" customFormat="1" ht="15.75" customHeight="1"/>
    <row r="522" s="64" customFormat="1" ht="15.75" customHeight="1"/>
    <row r="523" s="64" customFormat="1" ht="15.75" customHeight="1"/>
    <row r="524" s="64" customFormat="1" ht="15.75" customHeight="1"/>
    <row r="525" s="64" customFormat="1" ht="15.75" customHeight="1"/>
    <row r="526" s="64" customFormat="1" ht="15.75" customHeight="1"/>
    <row r="527" s="64" customFormat="1" ht="15.75" customHeight="1"/>
    <row r="528" s="64" customFormat="1" ht="15.75" customHeight="1"/>
    <row r="529" s="64" customFormat="1" ht="15.75" customHeight="1"/>
    <row r="530" s="64" customFormat="1" ht="15.75" customHeight="1"/>
    <row r="531" s="64" customFormat="1" ht="15.75" customHeight="1"/>
    <row r="532" s="64" customFormat="1" ht="15.75" customHeight="1"/>
    <row r="533" s="64" customFormat="1" ht="15.75" customHeight="1"/>
    <row r="534" s="64" customFormat="1" ht="15.75" customHeight="1"/>
    <row r="535" s="64" customFormat="1" ht="15.75" customHeight="1"/>
    <row r="536" s="64" customFormat="1" ht="15.75" customHeight="1"/>
    <row r="537" s="64" customFormat="1" ht="15.75" customHeight="1"/>
    <row r="538" s="64" customFormat="1" ht="15.75" customHeight="1"/>
    <row r="539" s="64" customFormat="1" ht="15.75" customHeight="1"/>
    <row r="540" s="64" customFormat="1" ht="15.75" customHeight="1"/>
    <row r="541" s="64" customFormat="1" ht="15.75" customHeight="1"/>
    <row r="542" s="64" customFormat="1" ht="15.75" customHeight="1"/>
    <row r="543" s="64" customFormat="1" ht="15.75" customHeight="1"/>
    <row r="544" s="64" customFormat="1" ht="15.75" customHeight="1"/>
    <row r="545" s="64" customFormat="1" ht="15.75" customHeight="1"/>
    <row r="546" s="64" customFormat="1" ht="15.75" customHeight="1"/>
    <row r="547" s="64" customFormat="1" ht="15.75" customHeight="1"/>
    <row r="548" s="64" customFormat="1" ht="15.75" customHeight="1"/>
    <row r="549" s="64" customFormat="1" ht="15.75" customHeight="1"/>
    <row r="550" s="64" customFormat="1" ht="15.75" customHeight="1"/>
    <row r="551" s="64" customFormat="1" ht="15.75" customHeight="1"/>
    <row r="552" s="64" customFormat="1" ht="15.75" customHeight="1"/>
    <row r="553" s="64" customFormat="1" ht="15.75" customHeight="1"/>
    <row r="554" s="64" customFormat="1" ht="15.75" customHeight="1"/>
    <row r="555" s="64" customFormat="1" ht="15.75" customHeight="1"/>
    <row r="556" s="64" customFormat="1" ht="15.75" customHeight="1"/>
    <row r="557" s="64" customFormat="1" ht="15.75" customHeight="1"/>
    <row r="558" s="64" customFormat="1" ht="15.75" customHeight="1"/>
    <row r="559" s="64" customFormat="1" ht="15.75" customHeight="1"/>
    <row r="560" s="64" customFormat="1" ht="15.75" customHeight="1"/>
    <row r="561" s="64" customFormat="1" ht="15.75" customHeight="1"/>
    <row r="562" s="64" customFormat="1" ht="15.75" customHeight="1"/>
    <row r="563" s="64" customFormat="1" ht="15.75" customHeight="1"/>
    <row r="564" s="64" customFormat="1" ht="15.75" customHeight="1"/>
    <row r="565" s="64" customFormat="1" ht="15.75" customHeight="1"/>
    <row r="566" s="64" customFormat="1" ht="15.75" customHeight="1"/>
    <row r="567" s="64" customFormat="1" ht="15.75" customHeight="1"/>
    <row r="568" s="64" customFormat="1" ht="15.75" customHeight="1"/>
    <row r="569" s="64" customFormat="1" ht="15.75" customHeight="1"/>
    <row r="570" s="64" customFormat="1" ht="15.75" customHeight="1"/>
    <row r="571" s="64" customFormat="1" ht="15.75" customHeight="1"/>
    <row r="572" s="64" customFormat="1" ht="15.75" customHeight="1"/>
    <row r="573" s="64" customFormat="1" ht="15.75" customHeight="1"/>
    <row r="574" s="64" customFormat="1" ht="15.75" customHeight="1"/>
    <row r="575" s="64" customFormat="1" ht="15.75" customHeight="1"/>
    <row r="576" s="64" customFormat="1" ht="15.75" customHeight="1"/>
    <row r="577" s="64" customFormat="1" ht="15.75" customHeight="1"/>
    <row r="578" s="64" customFormat="1" ht="15.75" customHeight="1"/>
    <row r="579" s="64" customFormat="1" ht="15.75" customHeight="1"/>
    <row r="580" s="64" customFormat="1" ht="15.75" customHeight="1"/>
    <row r="581" s="64" customFormat="1" ht="15.75" customHeight="1"/>
    <row r="582" s="64" customFormat="1" ht="15.75" customHeight="1"/>
    <row r="583" s="64" customFormat="1" ht="15.75" customHeight="1"/>
    <row r="584" s="64" customFormat="1" ht="15.75" customHeight="1"/>
    <row r="585" s="64" customFormat="1" ht="15.75" customHeight="1"/>
    <row r="586" s="64" customFormat="1" ht="15.75" customHeight="1"/>
    <row r="587" s="64" customFormat="1" ht="15.75" customHeight="1"/>
    <row r="588" s="64" customFormat="1" ht="15.75" customHeight="1"/>
    <row r="589" s="64" customFormat="1" ht="15.75" customHeight="1"/>
    <row r="590" s="64" customFormat="1" ht="15.75" customHeight="1"/>
    <row r="591" s="64" customFormat="1" ht="15.75" customHeight="1"/>
    <row r="592" s="64" customFormat="1" ht="15.75" customHeight="1"/>
    <row r="593" s="64" customFormat="1" ht="15.75" customHeight="1"/>
    <row r="594" s="64" customFormat="1" ht="15.75" customHeight="1"/>
    <row r="595" s="64" customFormat="1" ht="15.75" customHeight="1"/>
    <row r="596" s="64" customFormat="1" ht="15.75" customHeight="1"/>
    <row r="597" s="64" customFormat="1" ht="15.75" customHeight="1"/>
    <row r="598" s="64" customFormat="1" ht="15.75" customHeight="1"/>
    <row r="599" s="64" customFormat="1" ht="15.75" customHeight="1"/>
    <row r="600" s="64" customFormat="1" ht="15.75" customHeight="1"/>
    <row r="601" s="64" customFormat="1" ht="15.75" customHeight="1"/>
    <row r="602" s="64" customFormat="1" ht="15.75" customHeight="1"/>
    <row r="603" s="64" customFormat="1" ht="15.75" customHeight="1"/>
    <row r="604" s="64" customFormat="1" ht="15.75" customHeight="1"/>
    <row r="605" s="64" customFormat="1" ht="15.75" customHeight="1"/>
    <row r="606" s="64" customFormat="1" ht="15.75" customHeight="1"/>
    <row r="607" s="64" customFormat="1" ht="15.75" customHeight="1"/>
    <row r="608" s="64" customFormat="1" ht="15.75" customHeight="1"/>
    <row r="609" s="64" customFormat="1" ht="15.75" customHeight="1"/>
    <row r="610" s="64" customFormat="1" ht="15.75" customHeight="1"/>
    <row r="611" s="64" customFormat="1" ht="15.75" customHeight="1"/>
    <row r="612" s="64" customFormat="1" ht="15.75" customHeight="1"/>
    <row r="613" s="64" customFormat="1" ht="15.75" customHeight="1"/>
    <row r="614" s="64" customFormat="1" ht="15.75" customHeight="1"/>
    <row r="615" s="64" customFormat="1" ht="15.75" customHeight="1"/>
    <row r="616" s="64" customFormat="1" ht="15.75" customHeight="1"/>
    <row r="617" s="64" customFormat="1" ht="15.75" customHeight="1"/>
    <row r="618" s="64" customFormat="1" ht="15.75" customHeight="1"/>
    <row r="619" s="64" customFormat="1" ht="15.75" customHeight="1"/>
    <row r="620" s="64" customFormat="1" ht="15.75" customHeight="1"/>
    <row r="621" s="64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621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9">
        <f>'Project Details'!F15</f>
        <v>44940</v>
      </c>
      <c r="AA3" s="99"/>
      <c r="AB3" s="99"/>
      <c r="AC3" s="100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149</v>
      </c>
    </row>
    <row r="8" spans="1:29" s="64" customFormat="1" ht="15.75" customHeight="1">
      <c r="A8" s="62" t="s">
        <v>129</v>
      </c>
      <c r="B8" s="63" t="s">
        <v>130</v>
      </c>
      <c r="C8" s="64" t="s">
        <v>150</v>
      </c>
    </row>
    <row r="9" spans="1:29" s="64" customFormat="1" ht="15.75" customHeight="1">
      <c r="B9" s="65" t="s">
        <v>131</v>
      </c>
      <c r="C9" s="66"/>
      <c r="D9" s="66" t="s">
        <v>130</v>
      </c>
      <c r="E9" s="66" t="s">
        <v>150</v>
      </c>
      <c r="F9" s="66"/>
      <c r="G9" s="66"/>
      <c r="H9" s="67"/>
      <c r="I9" s="96" t="s">
        <v>132</v>
      </c>
      <c r="K9" s="65" t="s">
        <v>131</v>
      </c>
      <c r="L9" s="66"/>
      <c r="M9" s="66" t="s">
        <v>133</v>
      </c>
      <c r="N9" s="66" t="s">
        <v>151</v>
      </c>
      <c r="O9" s="66"/>
      <c r="P9" s="66"/>
      <c r="Q9" s="67"/>
      <c r="R9" s="96" t="s">
        <v>132</v>
      </c>
      <c r="T9" s="65" t="s">
        <v>131</v>
      </c>
      <c r="U9" s="66"/>
      <c r="V9" s="66" t="s">
        <v>134</v>
      </c>
      <c r="W9" s="66" t="s">
        <v>152</v>
      </c>
      <c r="X9" s="66"/>
      <c r="Y9" s="66"/>
      <c r="Z9" s="67"/>
      <c r="AA9" s="96" t="s">
        <v>132</v>
      </c>
      <c r="AC9" s="97" t="s">
        <v>135</v>
      </c>
    </row>
    <row r="10" spans="1:29" s="20" customFormat="1" ht="15.75" customHeight="1">
      <c r="B10" s="68" t="s">
        <v>50</v>
      </c>
      <c r="C10" s="69" t="s">
        <v>59</v>
      </c>
      <c r="D10" s="69" t="s">
        <v>67</v>
      </c>
      <c r="E10" s="69" t="s">
        <v>74</v>
      </c>
      <c r="F10" s="69" t="s">
        <v>82</v>
      </c>
      <c r="G10" s="69" t="s">
        <v>84</v>
      </c>
      <c r="H10" s="70" t="s">
        <v>85</v>
      </c>
      <c r="I10" s="96"/>
      <c r="K10" s="68" t="str">
        <f>$B$10</f>
        <v>Car</v>
      </c>
      <c r="L10" s="69" t="str">
        <f>$C$10</f>
        <v>LGV</v>
      </c>
      <c r="M10" s="69" t="str">
        <f>$D$10</f>
        <v>OGV1</v>
      </c>
      <c r="N10" s="69" t="str">
        <f>$E$10</f>
        <v>OGV2</v>
      </c>
      <c r="O10" s="69" t="str">
        <f>$F$10</f>
        <v>PSV</v>
      </c>
      <c r="P10" s="69" t="str">
        <f>$G$10</f>
        <v>MC</v>
      </c>
      <c r="Q10" s="70" t="str">
        <f>$H$10</f>
        <v>PC</v>
      </c>
      <c r="R10" s="96"/>
      <c r="T10" s="68" t="str">
        <f>$B$10</f>
        <v>Car</v>
      </c>
      <c r="U10" s="69" t="str">
        <f>$C$10</f>
        <v>LGV</v>
      </c>
      <c r="V10" s="69" t="str">
        <f>$D$10</f>
        <v>OGV1</v>
      </c>
      <c r="W10" s="69" t="str">
        <f>$E$10</f>
        <v>OGV2</v>
      </c>
      <c r="X10" s="69" t="str">
        <f>$F$10</f>
        <v>PSV</v>
      </c>
      <c r="Y10" s="69" t="str">
        <f>$G$10</f>
        <v>MC</v>
      </c>
      <c r="Z10" s="70" t="str">
        <f>$H$10</f>
        <v>PC</v>
      </c>
      <c r="AA10" s="96"/>
      <c r="AC10" s="98"/>
    </row>
    <row r="11" spans="1:29" s="64" customFormat="1" ht="15.75" customHeight="1"/>
    <row r="12" spans="1:29" s="64" customFormat="1" ht="15.75" customHeight="1">
      <c r="A12" s="71">
        <v>0.29166666666666702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4">
        <v>0</v>
      </c>
      <c r="I12" s="75">
        <f t="shared" ref="I12:I15" si="0">SUM(B12:H12)</f>
        <v>0</v>
      </c>
      <c r="K12" s="72">
        <v>1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4">
        <v>0</v>
      </c>
      <c r="R12" s="75">
        <f t="shared" ref="R12:R15" si="1">SUM(K12:Q12)</f>
        <v>1</v>
      </c>
      <c r="T12" s="72">
        <v>4</v>
      </c>
      <c r="U12" s="73">
        <v>1</v>
      </c>
      <c r="V12" s="73">
        <v>1</v>
      </c>
      <c r="W12" s="73">
        <v>0</v>
      </c>
      <c r="X12" s="73">
        <v>1</v>
      </c>
      <c r="Y12" s="73">
        <v>0</v>
      </c>
      <c r="Z12" s="74">
        <v>0</v>
      </c>
      <c r="AA12" s="75">
        <f>SUM(T12:Z12)</f>
        <v>7</v>
      </c>
      <c r="AC12" s="75">
        <f>SUM(I12+R12+AA12)</f>
        <v>8</v>
      </c>
    </row>
    <row r="13" spans="1:29" s="64" customFormat="1" ht="15.75" customHeight="1">
      <c r="A13" s="76">
        <v>0.30208333333333298</v>
      </c>
      <c r="B13" s="77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78">
        <v>0</v>
      </c>
      <c r="I13" s="79">
        <f t="shared" si="0"/>
        <v>0</v>
      </c>
      <c r="K13" s="77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78">
        <v>0</v>
      </c>
      <c r="R13" s="79">
        <f t="shared" si="1"/>
        <v>0</v>
      </c>
      <c r="T13" s="77">
        <v>3</v>
      </c>
      <c r="U13" s="64">
        <v>2</v>
      </c>
      <c r="V13" s="64">
        <v>1</v>
      </c>
      <c r="W13" s="64">
        <v>0</v>
      </c>
      <c r="X13" s="64">
        <v>1</v>
      </c>
      <c r="Y13" s="64">
        <v>1</v>
      </c>
      <c r="Z13" s="78">
        <v>0</v>
      </c>
      <c r="AA13" s="79">
        <f>SUM(T13:Z13)</f>
        <v>8</v>
      </c>
      <c r="AC13" s="79">
        <f>SUM(I13+R13+AA13)</f>
        <v>8</v>
      </c>
    </row>
    <row r="14" spans="1:29" s="64" customFormat="1" ht="15.75" customHeight="1">
      <c r="A14" s="76">
        <v>0.3125</v>
      </c>
      <c r="B14" s="77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78">
        <v>0</v>
      </c>
      <c r="I14" s="79">
        <f t="shared" si="0"/>
        <v>0</v>
      </c>
      <c r="K14" s="77">
        <v>1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78">
        <v>0</v>
      </c>
      <c r="R14" s="79">
        <f t="shared" si="1"/>
        <v>1</v>
      </c>
      <c r="T14" s="77">
        <v>5</v>
      </c>
      <c r="U14" s="64">
        <v>1</v>
      </c>
      <c r="V14" s="64">
        <v>0</v>
      </c>
      <c r="W14" s="64">
        <v>0</v>
      </c>
      <c r="X14" s="64">
        <v>0</v>
      </c>
      <c r="Y14" s="64">
        <v>0</v>
      </c>
      <c r="Z14" s="78">
        <v>0</v>
      </c>
      <c r="AA14" s="79">
        <f>SUM(T14:Z14)</f>
        <v>6</v>
      </c>
      <c r="AC14" s="79">
        <f>SUM(I14+R14+AA14)</f>
        <v>7</v>
      </c>
    </row>
    <row r="15" spans="1:29" s="64" customFormat="1" ht="15.75" customHeight="1">
      <c r="A15" s="80">
        <v>0.32291666666666702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3">
        <v>0</v>
      </c>
      <c r="I15" s="84">
        <f t="shared" si="0"/>
        <v>0</v>
      </c>
      <c r="K15" s="81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3">
        <v>0</v>
      </c>
      <c r="R15" s="84">
        <f t="shared" si="1"/>
        <v>0</v>
      </c>
      <c r="T15" s="81">
        <v>7</v>
      </c>
      <c r="U15" s="82">
        <v>0</v>
      </c>
      <c r="V15" s="82">
        <v>0</v>
      </c>
      <c r="W15" s="82">
        <v>0</v>
      </c>
      <c r="X15" s="82">
        <v>1</v>
      </c>
      <c r="Y15" s="82">
        <v>0</v>
      </c>
      <c r="Z15" s="83">
        <v>0</v>
      </c>
      <c r="AA15" s="84">
        <f>SUM(T15:Z15)</f>
        <v>8</v>
      </c>
      <c r="AC15" s="84">
        <f>SUM(I15+R15+AA15)</f>
        <v>8</v>
      </c>
    </row>
    <row r="16" spans="1:29" s="64" customFormat="1" ht="15.75" customHeight="1">
      <c r="A16" s="85" t="s">
        <v>136</v>
      </c>
      <c r="B16" s="86">
        <f t="shared" ref="B16:I16" si="2">SUM(B12:B15)</f>
        <v>0</v>
      </c>
      <c r="C16" s="87">
        <f t="shared" si="2"/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8">
        <f t="shared" si="2"/>
        <v>0</v>
      </c>
      <c r="I16" s="85">
        <f t="shared" si="2"/>
        <v>0</v>
      </c>
      <c r="K16" s="86">
        <f t="shared" ref="K16:R16" si="3">SUM(K12:K15)</f>
        <v>2</v>
      </c>
      <c r="L16" s="87">
        <f t="shared" si="3"/>
        <v>0</v>
      </c>
      <c r="M16" s="87">
        <f t="shared" si="3"/>
        <v>0</v>
      </c>
      <c r="N16" s="87">
        <f t="shared" si="3"/>
        <v>0</v>
      </c>
      <c r="O16" s="87">
        <f t="shared" si="3"/>
        <v>0</v>
      </c>
      <c r="P16" s="87">
        <f t="shared" si="3"/>
        <v>0</v>
      </c>
      <c r="Q16" s="88">
        <f t="shared" si="3"/>
        <v>0</v>
      </c>
      <c r="R16" s="85">
        <f t="shared" si="3"/>
        <v>2</v>
      </c>
      <c r="T16" s="86">
        <f t="shared" ref="T16:Z16" si="4">SUM(T12:T15)</f>
        <v>19</v>
      </c>
      <c r="U16" s="87">
        <f t="shared" si="4"/>
        <v>4</v>
      </c>
      <c r="V16" s="87">
        <f t="shared" si="4"/>
        <v>2</v>
      </c>
      <c r="W16" s="87">
        <f t="shared" si="4"/>
        <v>0</v>
      </c>
      <c r="X16" s="87">
        <f t="shared" si="4"/>
        <v>3</v>
      </c>
      <c r="Y16" s="87">
        <f t="shared" si="4"/>
        <v>1</v>
      </c>
      <c r="Z16" s="88">
        <f t="shared" si="4"/>
        <v>0</v>
      </c>
      <c r="AA16" s="85">
        <f t="shared" ref="AA16" si="5">SUM(AA12:AA15)</f>
        <v>29</v>
      </c>
      <c r="AC16" s="85">
        <f>SUM(AC12:AC15)</f>
        <v>31</v>
      </c>
    </row>
    <row r="17" spans="1:29" s="64" customFormat="1" ht="15.75" customHeight="1">
      <c r="A17" s="71">
        <v>0.33333333333333298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4">
        <v>0</v>
      </c>
      <c r="I17" s="75">
        <f t="shared" ref="I17:I20" si="6">SUM(B17:H17)</f>
        <v>0</v>
      </c>
      <c r="K17" s="72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4">
        <v>0</v>
      </c>
      <c r="R17" s="75">
        <f t="shared" ref="R17:R20" si="7">SUM(K17:Q17)</f>
        <v>0</v>
      </c>
      <c r="T17" s="72">
        <v>5</v>
      </c>
      <c r="U17" s="73">
        <v>1</v>
      </c>
      <c r="V17" s="73">
        <v>1</v>
      </c>
      <c r="W17" s="73">
        <v>0</v>
      </c>
      <c r="X17" s="73">
        <v>1</v>
      </c>
      <c r="Y17" s="73">
        <v>1</v>
      </c>
      <c r="Z17" s="74">
        <v>0</v>
      </c>
      <c r="AA17" s="75">
        <f>SUM(T17:Z17)</f>
        <v>9</v>
      </c>
      <c r="AC17" s="75">
        <f>SUM(I17+R17+AA17)</f>
        <v>9</v>
      </c>
    </row>
    <row r="18" spans="1:29" s="64" customFormat="1" ht="15.75" customHeight="1">
      <c r="A18" s="76">
        <v>0.34375</v>
      </c>
      <c r="B18" s="77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78">
        <v>0</v>
      </c>
      <c r="I18" s="79">
        <f t="shared" si="6"/>
        <v>0</v>
      </c>
      <c r="K18" s="77">
        <v>1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78">
        <v>0</v>
      </c>
      <c r="R18" s="79">
        <f t="shared" si="7"/>
        <v>1</v>
      </c>
      <c r="T18" s="77">
        <v>5</v>
      </c>
      <c r="U18" s="64">
        <v>0</v>
      </c>
      <c r="V18" s="64">
        <v>0</v>
      </c>
      <c r="W18" s="64">
        <v>0</v>
      </c>
      <c r="X18" s="64">
        <v>1</v>
      </c>
      <c r="Y18" s="64">
        <v>0</v>
      </c>
      <c r="Z18" s="78">
        <v>0</v>
      </c>
      <c r="AA18" s="79">
        <f>SUM(T18:Z18)</f>
        <v>6</v>
      </c>
      <c r="AC18" s="79">
        <f>SUM(I18+R18+AA18)</f>
        <v>7</v>
      </c>
    </row>
    <row r="19" spans="1:29" s="64" customFormat="1" ht="15.75" customHeight="1">
      <c r="A19" s="76">
        <v>0.35416666666666702</v>
      </c>
      <c r="B19" s="77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78">
        <v>0</v>
      </c>
      <c r="I19" s="79">
        <f t="shared" si="6"/>
        <v>0</v>
      </c>
      <c r="K19" s="77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78">
        <v>0</v>
      </c>
      <c r="R19" s="79">
        <f t="shared" si="7"/>
        <v>0</v>
      </c>
      <c r="T19" s="77">
        <v>6</v>
      </c>
      <c r="U19" s="64">
        <v>0</v>
      </c>
      <c r="V19" s="64">
        <v>1</v>
      </c>
      <c r="W19" s="64">
        <v>0</v>
      </c>
      <c r="X19" s="64">
        <v>0</v>
      </c>
      <c r="Y19" s="64">
        <v>0</v>
      </c>
      <c r="Z19" s="78">
        <v>0</v>
      </c>
      <c r="AA19" s="79">
        <f>SUM(T19:Z19)</f>
        <v>7</v>
      </c>
      <c r="AC19" s="79">
        <f>SUM(I19+R19+AA19)</f>
        <v>7</v>
      </c>
    </row>
    <row r="20" spans="1:29" s="64" customFormat="1" ht="15.75" customHeight="1">
      <c r="A20" s="80">
        <v>0.36458333333333298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84">
        <f t="shared" si="6"/>
        <v>0</v>
      </c>
      <c r="K20" s="81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3">
        <v>0</v>
      </c>
      <c r="R20" s="84">
        <f t="shared" si="7"/>
        <v>0</v>
      </c>
      <c r="T20" s="81">
        <v>5</v>
      </c>
      <c r="U20" s="82">
        <v>0</v>
      </c>
      <c r="V20" s="82">
        <v>0</v>
      </c>
      <c r="W20" s="82">
        <v>0</v>
      </c>
      <c r="X20" s="82">
        <v>1</v>
      </c>
      <c r="Y20" s="82">
        <v>0</v>
      </c>
      <c r="Z20" s="83">
        <v>0</v>
      </c>
      <c r="AA20" s="84">
        <f>SUM(T20:Z20)</f>
        <v>6</v>
      </c>
      <c r="AC20" s="84">
        <f>SUM(I20+R20+AA20)</f>
        <v>6</v>
      </c>
    </row>
    <row r="21" spans="1:29" s="64" customFormat="1" ht="15.75" customHeight="1">
      <c r="A21" s="85" t="s">
        <v>136</v>
      </c>
      <c r="B21" s="86">
        <f t="shared" ref="B21:I21" si="8">SUM(B17:B20)</f>
        <v>0</v>
      </c>
      <c r="C21" s="87">
        <f t="shared" si="8"/>
        <v>0</v>
      </c>
      <c r="D21" s="87">
        <f t="shared" si="8"/>
        <v>0</v>
      </c>
      <c r="E21" s="87">
        <f t="shared" si="8"/>
        <v>0</v>
      </c>
      <c r="F21" s="87">
        <f t="shared" si="8"/>
        <v>0</v>
      </c>
      <c r="G21" s="87">
        <f t="shared" si="8"/>
        <v>0</v>
      </c>
      <c r="H21" s="88">
        <f t="shared" si="8"/>
        <v>0</v>
      </c>
      <c r="I21" s="85">
        <f t="shared" si="8"/>
        <v>0</v>
      </c>
      <c r="K21" s="86">
        <f t="shared" ref="K21:R21" si="9">SUM(K17:K20)</f>
        <v>1</v>
      </c>
      <c r="L21" s="87">
        <f t="shared" si="9"/>
        <v>0</v>
      </c>
      <c r="M21" s="87">
        <f t="shared" si="9"/>
        <v>0</v>
      </c>
      <c r="N21" s="87">
        <f t="shared" si="9"/>
        <v>0</v>
      </c>
      <c r="O21" s="87">
        <f t="shared" si="9"/>
        <v>0</v>
      </c>
      <c r="P21" s="87">
        <f t="shared" si="9"/>
        <v>0</v>
      </c>
      <c r="Q21" s="88">
        <f t="shared" si="9"/>
        <v>0</v>
      </c>
      <c r="R21" s="85">
        <f t="shared" si="9"/>
        <v>1</v>
      </c>
      <c r="T21" s="86">
        <f t="shared" ref="T21:Z21" si="10">SUM(T17:T20)</f>
        <v>21</v>
      </c>
      <c r="U21" s="87">
        <f t="shared" si="10"/>
        <v>1</v>
      </c>
      <c r="V21" s="87">
        <f t="shared" si="10"/>
        <v>2</v>
      </c>
      <c r="W21" s="87">
        <f t="shared" si="10"/>
        <v>0</v>
      </c>
      <c r="X21" s="87">
        <f t="shared" si="10"/>
        <v>3</v>
      </c>
      <c r="Y21" s="87">
        <f t="shared" si="10"/>
        <v>1</v>
      </c>
      <c r="Z21" s="88">
        <f t="shared" si="10"/>
        <v>0</v>
      </c>
      <c r="AA21" s="85">
        <f t="shared" ref="AA21" si="11">SUM(AA17:AA20)</f>
        <v>28</v>
      </c>
      <c r="AC21" s="85">
        <f>SUM(AC17:AC20)</f>
        <v>29</v>
      </c>
    </row>
    <row r="22" spans="1:29" s="64" customFormat="1" ht="15.75" customHeight="1">
      <c r="A22" s="71">
        <v>0.375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4">
        <v>0</v>
      </c>
      <c r="I22" s="75">
        <f t="shared" ref="I22:I25" si="12">SUM(B22:H22)</f>
        <v>0</v>
      </c>
      <c r="K22" s="72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4">
        <v>0</v>
      </c>
      <c r="R22" s="75">
        <f t="shared" ref="R22:R25" si="13">SUM(K22:Q22)</f>
        <v>0</v>
      </c>
      <c r="T22" s="72">
        <v>8</v>
      </c>
      <c r="U22" s="73">
        <v>1</v>
      </c>
      <c r="V22" s="73">
        <v>0</v>
      </c>
      <c r="W22" s="73">
        <v>0</v>
      </c>
      <c r="X22" s="73">
        <v>0</v>
      </c>
      <c r="Y22" s="73">
        <v>0</v>
      </c>
      <c r="Z22" s="74">
        <v>0</v>
      </c>
      <c r="AA22" s="75">
        <f>SUM(T22:Z22)</f>
        <v>9</v>
      </c>
      <c r="AC22" s="75">
        <f>SUM(I22+R22+AA22)</f>
        <v>9</v>
      </c>
    </row>
    <row r="23" spans="1:29" s="64" customFormat="1" ht="15.75" customHeight="1">
      <c r="A23" s="76">
        <v>0.38541666666666702</v>
      </c>
      <c r="B23" s="77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78">
        <v>0</v>
      </c>
      <c r="I23" s="79">
        <f t="shared" si="12"/>
        <v>0</v>
      </c>
      <c r="K23" s="77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78">
        <v>0</v>
      </c>
      <c r="R23" s="79">
        <f t="shared" si="13"/>
        <v>0</v>
      </c>
      <c r="T23" s="77">
        <v>10</v>
      </c>
      <c r="U23" s="64">
        <v>1</v>
      </c>
      <c r="V23" s="64">
        <v>0</v>
      </c>
      <c r="W23" s="64">
        <v>0</v>
      </c>
      <c r="X23" s="64">
        <v>2</v>
      </c>
      <c r="Y23" s="64">
        <v>0</v>
      </c>
      <c r="Z23" s="78">
        <v>0</v>
      </c>
      <c r="AA23" s="79">
        <f>SUM(T23:Z23)</f>
        <v>13</v>
      </c>
      <c r="AC23" s="79">
        <f>SUM(I23+R23+AA23)</f>
        <v>13</v>
      </c>
    </row>
    <row r="24" spans="1:29" s="64" customFormat="1" ht="15.75" customHeight="1">
      <c r="A24" s="76">
        <v>0.39583333333333298</v>
      </c>
      <c r="B24" s="77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78">
        <v>0</v>
      </c>
      <c r="I24" s="79">
        <f t="shared" si="12"/>
        <v>0</v>
      </c>
      <c r="K24" s="77">
        <v>1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78">
        <v>0</v>
      </c>
      <c r="R24" s="79">
        <f t="shared" si="13"/>
        <v>1</v>
      </c>
      <c r="T24" s="77">
        <v>8</v>
      </c>
      <c r="U24" s="64">
        <v>1</v>
      </c>
      <c r="V24" s="64">
        <v>0</v>
      </c>
      <c r="W24" s="64">
        <v>0</v>
      </c>
      <c r="X24" s="64">
        <v>0</v>
      </c>
      <c r="Y24" s="64">
        <v>0</v>
      </c>
      <c r="Z24" s="78">
        <v>0</v>
      </c>
      <c r="AA24" s="79">
        <f>SUM(T24:Z24)</f>
        <v>9</v>
      </c>
      <c r="AC24" s="79">
        <f>SUM(I24+R24+AA24)</f>
        <v>10</v>
      </c>
    </row>
    <row r="25" spans="1:29" s="64" customFormat="1" ht="15.75" customHeight="1">
      <c r="A25" s="80">
        <v>0.40625</v>
      </c>
      <c r="B25" s="81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84">
        <f t="shared" si="12"/>
        <v>0</v>
      </c>
      <c r="K25" s="81">
        <v>1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3">
        <v>0</v>
      </c>
      <c r="R25" s="84">
        <f t="shared" si="13"/>
        <v>1</v>
      </c>
      <c r="T25" s="81">
        <v>3</v>
      </c>
      <c r="U25" s="82">
        <v>0</v>
      </c>
      <c r="V25" s="82">
        <v>0</v>
      </c>
      <c r="W25" s="82">
        <v>0</v>
      </c>
      <c r="X25" s="82">
        <v>1</v>
      </c>
      <c r="Y25" s="82">
        <v>0</v>
      </c>
      <c r="Z25" s="83">
        <v>0</v>
      </c>
      <c r="AA25" s="84">
        <f>SUM(T25:Z25)</f>
        <v>4</v>
      </c>
      <c r="AC25" s="84">
        <f>SUM(I25+R25+AA25)</f>
        <v>5</v>
      </c>
    </row>
    <row r="26" spans="1:29" s="64" customFormat="1" ht="15.75" customHeight="1">
      <c r="A26" s="85" t="s">
        <v>136</v>
      </c>
      <c r="B26" s="86">
        <f t="shared" ref="B26:I26" si="14">SUM(B22:B25)</f>
        <v>0</v>
      </c>
      <c r="C26" s="87">
        <f t="shared" si="14"/>
        <v>0</v>
      </c>
      <c r="D26" s="87">
        <f t="shared" si="14"/>
        <v>0</v>
      </c>
      <c r="E26" s="87">
        <f t="shared" si="14"/>
        <v>0</v>
      </c>
      <c r="F26" s="87">
        <f t="shared" si="14"/>
        <v>0</v>
      </c>
      <c r="G26" s="87">
        <f t="shared" si="14"/>
        <v>0</v>
      </c>
      <c r="H26" s="88">
        <f t="shared" si="14"/>
        <v>0</v>
      </c>
      <c r="I26" s="85">
        <f t="shared" si="14"/>
        <v>0</v>
      </c>
      <c r="K26" s="86">
        <f t="shared" ref="K26:R26" si="15">SUM(K22:K25)</f>
        <v>2</v>
      </c>
      <c r="L26" s="87">
        <f t="shared" si="15"/>
        <v>0</v>
      </c>
      <c r="M26" s="87">
        <f t="shared" si="15"/>
        <v>0</v>
      </c>
      <c r="N26" s="87">
        <f t="shared" si="15"/>
        <v>0</v>
      </c>
      <c r="O26" s="87">
        <f t="shared" si="15"/>
        <v>0</v>
      </c>
      <c r="P26" s="87">
        <f t="shared" si="15"/>
        <v>0</v>
      </c>
      <c r="Q26" s="88">
        <f t="shared" si="15"/>
        <v>0</v>
      </c>
      <c r="R26" s="85">
        <f t="shared" si="15"/>
        <v>2</v>
      </c>
      <c r="T26" s="86">
        <f t="shared" ref="T26:Z26" si="16">SUM(T22:T25)</f>
        <v>29</v>
      </c>
      <c r="U26" s="87">
        <f t="shared" si="16"/>
        <v>3</v>
      </c>
      <c r="V26" s="87">
        <f t="shared" si="16"/>
        <v>0</v>
      </c>
      <c r="W26" s="87">
        <f t="shared" si="16"/>
        <v>0</v>
      </c>
      <c r="X26" s="87">
        <f t="shared" si="16"/>
        <v>3</v>
      </c>
      <c r="Y26" s="87">
        <f t="shared" si="16"/>
        <v>0</v>
      </c>
      <c r="Z26" s="88">
        <f t="shared" si="16"/>
        <v>0</v>
      </c>
      <c r="AA26" s="85">
        <f t="shared" ref="AA26" si="17">SUM(AA22:AA25)</f>
        <v>35</v>
      </c>
      <c r="AC26" s="85">
        <f>SUM(AC22:AC25)</f>
        <v>37</v>
      </c>
    </row>
    <row r="27" spans="1:29" s="64" customFormat="1" ht="15.75" customHeight="1">
      <c r="A27" s="71">
        <v>0.41666666666666702</v>
      </c>
      <c r="B27" s="72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4">
        <v>0</v>
      </c>
      <c r="I27" s="75">
        <f t="shared" ref="I27:I30" si="18">SUM(B27:H27)</f>
        <v>0</v>
      </c>
      <c r="K27" s="72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4">
        <v>0</v>
      </c>
      <c r="R27" s="75">
        <f t="shared" ref="R27:R30" si="19">SUM(K27:Q27)</f>
        <v>0</v>
      </c>
      <c r="T27" s="72">
        <v>10</v>
      </c>
      <c r="U27" s="73">
        <v>2</v>
      </c>
      <c r="V27" s="73">
        <v>1</v>
      </c>
      <c r="W27" s="73">
        <v>0</v>
      </c>
      <c r="X27" s="73">
        <v>2</v>
      </c>
      <c r="Y27" s="73">
        <v>0</v>
      </c>
      <c r="Z27" s="74">
        <v>0</v>
      </c>
      <c r="AA27" s="75">
        <f>SUM(T27:Z27)</f>
        <v>15</v>
      </c>
      <c r="AC27" s="75">
        <f>SUM(I27+R27+AA27)</f>
        <v>15</v>
      </c>
    </row>
    <row r="28" spans="1:29" s="64" customFormat="1" ht="15.75" customHeight="1">
      <c r="A28" s="76">
        <v>0.42708333333333298</v>
      </c>
      <c r="B28" s="77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78">
        <v>0</v>
      </c>
      <c r="I28" s="79">
        <f t="shared" si="18"/>
        <v>0</v>
      </c>
      <c r="K28" s="77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78">
        <v>0</v>
      </c>
      <c r="R28" s="79">
        <f t="shared" si="19"/>
        <v>0</v>
      </c>
      <c r="T28" s="77">
        <v>10</v>
      </c>
      <c r="U28" s="64">
        <v>1</v>
      </c>
      <c r="V28" s="64">
        <v>0</v>
      </c>
      <c r="W28" s="64">
        <v>0</v>
      </c>
      <c r="X28" s="64">
        <v>1</v>
      </c>
      <c r="Y28" s="64">
        <v>0</v>
      </c>
      <c r="Z28" s="78">
        <v>0</v>
      </c>
      <c r="AA28" s="79">
        <f>SUM(T28:Z28)</f>
        <v>12</v>
      </c>
      <c r="AC28" s="79">
        <f>SUM(I28+R28+AA28)</f>
        <v>12</v>
      </c>
    </row>
    <row r="29" spans="1:29" s="64" customFormat="1" ht="15.75" customHeight="1">
      <c r="A29" s="76">
        <v>0.4375</v>
      </c>
      <c r="B29" s="77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78">
        <v>0</v>
      </c>
      <c r="I29" s="79">
        <f t="shared" si="18"/>
        <v>0</v>
      </c>
      <c r="K29" s="77">
        <v>1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78">
        <v>0</v>
      </c>
      <c r="R29" s="79">
        <f t="shared" si="19"/>
        <v>1</v>
      </c>
      <c r="T29" s="77">
        <v>6</v>
      </c>
      <c r="U29" s="64">
        <v>1</v>
      </c>
      <c r="V29" s="64">
        <v>0</v>
      </c>
      <c r="W29" s="64">
        <v>0</v>
      </c>
      <c r="X29" s="64">
        <v>0</v>
      </c>
      <c r="Y29" s="64">
        <v>0</v>
      </c>
      <c r="Z29" s="78">
        <v>0</v>
      </c>
      <c r="AA29" s="79">
        <f>SUM(T29:Z29)</f>
        <v>7</v>
      </c>
      <c r="AC29" s="79">
        <f>SUM(I29+R29+AA29)</f>
        <v>8</v>
      </c>
    </row>
    <row r="30" spans="1:29" s="64" customFormat="1" ht="15.75" customHeight="1">
      <c r="A30" s="80">
        <v>0.44791666666666702</v>
      </c>
      <c r="B30" s="81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3">
        <v>0</v>
      </c>
      <c r="I30" s="84">
        <f t="shared" si="18"/>
        <v>0</v>
      </c>
      <c r="K30" s="81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3">
        <v>0</v>
      </c>
      <c r="R30" s="84">
        <f t="shared" si="19"/>
        <v>0</v>
      </c>
      <c r="T30" s="81">
        <v>7</v>
      </c>
      <c r="U30" s="82">
        <v>2</v>
      </c>
      <c r="V30" s="82">
        <v>0</v>
      </c>
      <c r="W30" s="82">
        <v>0</v>
      </c>
      <c r="X30" s="82">
        <v>2</v>
      </c>
      <c r="Y30" s="82">
        <v>1</v>
      </c>
      <c r="Z30" s="83">
        <v>0</v>
      </c>
      <c r="AA30" s="84">
        <f>SUM(T30:Z30)</f>
        <v>12</v>
      </c>
      <c r="AC30" s="84">
        <f>SUM(I30+R30+AA30)</f>
        <v>12</v>
      </c>
    </row>
    <row r="31" spans="1:29" s="64" customFormat="1" ht="15.75" customHeight="1">
      <c r="A31" s="85" t="s">
        <v>136</v>
      </c>
      <c r="B31" s="86">
        <f t="shared" ref="B31:I31" si="20">SUM(B27:B30)</f>
        <v>0</v>
      </c>
      <c r="C31" s="87">
        <f t="shared" si="20"/>
        <v>0</v>
      </c>
      <c r="D31" s="87">
        <f t="shared" si="20"/>
        <v>0</v>
      </c>
      <c r="E31" s="87">
        <f t="shared" si="20"/>
        <v>0</v>
      </c>
      <c r="F31" s="87">
        <f t="shared" si="20"/>
        <v>0</v>
      </c>
      <c r="G31" s="87">
        <f t="shared" si="20"/>
        <v>0</v>
      </c>
      <c r="H31" s="88">
        <f t="shared" si="20"/>
        <v>0</v>
      </c>
      <c r="I31" s="85">
        <f t="shared" si="20"/>
        <v>0</v>
      </c>
      <c r="K31" s="86">
        <f t="shared" ref="K31:R31" si="21">SUM(K27:K30)</f>
        <v>1</v>
      </c>
      <c r="L31" s="87">
        <f t="shared" si="21"/>
        <v>0</v>
      </c>
      <c r="M31" s="87">
        <f t="shared" si="21"/>
        <v>0</v>
      </c>
      <c r="N31" s="87">
        <f t="shared" si="21"/>
        <v>0</v>
      </c>
      <c r="O31" s="87">
        <f t="shared" si="21"/>
        <v>0</v>
      </c>
      <c r="P31" s="87">
        <f t="shared" si="21"/>
        <v>0</v>
      </c>
      <c r="Q31" s="88">
        <f t="shared" si="21"/>
        <v>0</v>
      </c>
      <c r="R31" s="85">
        <f t="shared" si="21"/>
        <v>1</v>
      </c>
      <c r="T31" s="86">
        <f t="shared" ref="T31:Z31" si="22">SUM(T27:T30)</f>
        <v>33</v>
      </c>
      <c r="U31" s="87">
        <f t="shared" si="22"/>
        <v>6</v>
      </c>
      <c r="V31" s="87">
        <f t="shared" si="22"/>
        <v>1</v>
      </c>
      <c r="W31" s="87">
        <f t="shared" si="22"/>
        <v>0</v>
      </c>
      <c r="X31" s="87">
        <f t="shared" si="22"/>
        <v>5</v>
      </c>
      <c r="Y31" s="87">
        <f t="shared" si="22"/>
        <v>1</v>
      </c>
      <c r="Z31" s="88">
        <f t="shared" si="22"/>
        <v>0</v>
      </c>
      <c r="AA31" s="85">
        <f t="shared" ref="AA31" si="23">SUM(AA27:AA30)</f>
        <v>46</v>
      </c>
      <c r="AC31" s="85">
        <f>SUM(AC27:AC30)</f>
        <v>47</v>
      </c>
    </row>
    <row r="32" spans="1:29" s="64" customFormat="1" ht="15.75" customHeight="1">
      <c r="A32" s="71">
        <v>0.45833333333333298</v>
      </c>
      <c r="B32" s="72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4">
        <v>0</v>
      </c>
      <c r="I32" s="75">
        <f t="shared" ref="I32:I35" si="24">SUM(B32:H32)</f>
        <v>0</v>
      </c>
      <c r="K32" s="72">
        <v>1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4">
        <v>0</v>
      </c>
      <c r="R32" s="75">
        <f t="shared" ref="R32:R35" si="25">SUM(K32:Q32)</f>
        <v>1</v>
      </c>
      <c r="T32" s="72">
        <v>6</v>
      </c>
      <c r="U32" s="73">
        <v>3</v>
      </c>
      <c r="V32" s="73">
        <v>0</v>
      </c>
      <c r="W32" s="73">
        <v>0</v>
      </c>
      <c r="X32" s="73">
        <v>1</v>
      </c>
      <c r="Y32" s="73">
        <v>0</v>
      </c>
      <c r="Z32" s="74">
        <v>0</v>
      </c>
      <c r="AA32" s="75">
        <f>SUM(T32:Z32)</f>
        <v>10</v>
      </c>
      <c r="AC32" s="75">
        <f>SUM(I32+R32+AA32)</f>
        <v>11</v>
      </c>
    </row>
    <row r="33" spans="1:29" s="64" customFormat="1" ht="15.75" customHeight="1">
      <c r="A33" s="76">
        <v>0.46875</v>
      </c>
      <c r="B33" s="77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78">
        <v>0</v>
      </c>
      <c r="I33" s="79">
        <f t="shared" si="24"/>
        <v>0</v>
      </c>
      <c r="K33" s="77">
        <v>2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78">
        <v>0</v>
      </c>
      <c r="R33" s="79">
        <f t="shared" si="25"/>
        <v>2</v>
      </c>
      <c r="T33" s="77">
        <v>5</v>
      </c>
      <c r="U33" s="64">
        <v>1</v>
      </c>
      <c r="V33" s="64">
        <v>0</v>
      </c>
      <c r="W33" s="64">
        <v>0</v>
      </c>
      <c r="X33" s="64">
        <v>0</v>
      </c>
      <c r="Y33" s="64">
        <v>0</v>
      </c>
      <c r="Z33" s="78">
        <v>0</v>
      </c>
      <c r="AA33" s="79">
        <f>SUM(T33:Z33)</f>
        <v>6</v>
      </c>
      <c r="AC33" s="79">
        <f>SUM(I33+R33+AA33)</f>
        <v>8</v>
      </c>
    </row>
    <row r="34" spans="1:29" s="64" customFormat="1" ht="15.75" customHeight="1">
      <c r="A34" s="76">
        <v>0.47916666666666702</v>
      </c>
      <c r="B34" s="77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78">
        <v>0</v>
      </c>
      <c r="I34" s="79">
        <f t="shared" si="24"/>
        <v>0</v>
      </c>
      <c r="K34" s="77">
        <v>0</v>
      </c>
      <c r="L34" s="64">
        <v>1</v>
      </c>
      <c r="M34" s="64">
        <v>0</v>
      </c>
      <c r="N34" s="64">
        <v>0</v>
      </c>
      <c r="O34" s="64">
        <v>0</v>
      </c>
      <c r="P34" s="64">
        <v>0</v>
      </c>
      <c r="Q34" s="78">
        <v>0</v>
      </c>
      <c r="R34" s="79">
        <f t="shared" si="25"/>
        <v>1</v>
      </c>
      <c r="T34" s="77">
        <v>5</v>
      </c>
      <c r="U34" s="64">
        <v>0</v>
      </c>
      <c r="V34" s="64">
        <v>0</v>
      </c>
      <c r="W34" s="64">
        <v>0</v>
      </c>
      <c r="X34" s="64">
        <v>1</v>
      </c>
      <c r="Y34" s="64">
        <v>0</v>
      </c>
      <c r="Z34" s="78">
        <v>0</v>
      </c>
      <c r="AA34" s="79">
        <f>SUM(T34:Z34)</f>
        <v>6</v>
      </c>
      <c r="AC34" s="79">
        <f>SUM(I34+R34+AA34)</f>
        <v>7</v>
      </c>
    </row>
    <row r="35" spans="1:29" s="64" customFormat="1" ht="15.75" customHeight="1">
      <c r="A35" s="80">
        <v>0.48958333333333298</v>
      </c>
      <c r="B35" s="81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4">
        <f t="shared" si="24"/>
        <v>0</v>
      </c>
      <c r="K35" s="81">
        <v>2</v>
      </c>
      <c r="L35" s="82">
        <v>1</v>
      </c>
      <c r="M35" s="82">
        <v>0</v>
      </c>
      <c r="N35" s="82">
        <v>0</v>
      </c>
      <c r="O35" s="82">
        <v>0</v>
      </c>
      <c r="P35" s="82">
        <v>0</v>
      </c>
      <c r="Q35" s="83">
        <v>0</v>
      </c>
      <c r="R35" s="84">
        <f t="shared" si="25"/>
        <v>3</v>
      </c>
      <c r="T35" s="81">
        <v>9</v>
      </c>
      <c r="U35" s="82">
        <v>1</v>
      </c>
      <c r="V35" s="82">
        <v>0</v>
      </c>
      <c r="W35" s="82">
        <v>0</v>
      </c>
      <c r="X35" s="82">
        <v>1</v>
      </c>
      <c r="Y35" s="82">
        <v>0</v>
      </c>
      <c r="Z35" s="83">
        <v>0</v>
      </c>
      <c r="AA35" s="84">
        <f>SUM(T35:Z35)</f>
        <v>11</v>
      </c>
      <c r="AC35" s="84">
        <f>SUM(I35+R35+AA35)</f>
        <v>14</v>
      </c>
    </row>
    <row r="36" spans="1:29" s="64" customFormat="1" ht="15.75" customHeight="1">
      <c r="A36" s="85" t="s">
        <v>136</v>
      </c>
      <c r="B36" s="86">
        <f t="shared" ref="B36:I36" si="26">SUM(B32:B35)</f>
        <v>0</v>
      </c>
      <c r="C36" s="87">
        <f t="shared" si="26"/>
        <v>0</v>
      </c>
      <c r="D36" s="87">
        <f t="shared" si="26"/>
        <v>0</v>
      </c>
      <c r="E36" s="87">
        <f t="shared" si="26"/>
        <v>0</v>
      </c>
      <c r="F36" s="87">
        <f t="shared" si="26"/>
        <v>0</v>
      </c>
      <c r="G36" s="87">
        <f t="shared" si="26"/>
        <v>0</v>
      </c>
      <c r="H36" s="88">
        <f t="shared" si="26"/>
        <v>0</v>
      </c>
      <c r="I36" s="85">
        <f t="shared" si="26"/>
        <v>0</v>
      </c>
      <c r="K36" s="86">
        <f t="shared" ref="K36:R36" si="27">SUM(K32:K35)</f>
        <v>5</v>
      </c>
      <c r="L36" s="87">
        <f t="shared" si="27"/>
        <v>2</v>
      </c>
      <c r="M36" s="87">
        <f t="shared" si="27"/>
        <v>0</v>
      </c>
      <c r="N36" s="87">
        <f t="shared" si="27"/>
        <v>0</v>
      </c>
      <c r="O36" s="87">
        <f t="shared" si="27"/>
        <v>0</v>
      </c>
      <c r="P36" s="87">
        <f t="shared" si="27"/>
        <v>0</v>
      </c>
      <c r="Q36" s="88">
        <f t="shared" si="27"/>
        <v>0</v>
      </c>
      <c r="R36" s="85">
        <f t="shared" si="27"/>
        <v>7</v>
      </c>
      <c r="T36" s="86">
        <f t="shared" ref="T36:Z36" si="28">SUM(T32:T35)</f>
        <v>25</v>
      </c>
      <c r="U36" s="87">
        <f t="shared" si="28"/>
        <v>5</v>
      </c>
      <c r="V36" s="87">
        <f t="shared" si="28"/>
        <v>0</v>
      </c>
      <c r="W36" s="87">
        <f t="shared" si="28"/>
        <v>0</v>
      </c>
      <c r="X36" s="87">
        <f t="shared" si="28"/>
        <v>3</v>
      </c>
      <c r="Y36" s="87">
        <f t="shared" si="28"/>
        <v>0</v>
      </c>
      <c r="Z36" s="88">
        <f t="shared" si="28"/>
        <v>0</v>
      </c>
      <c r="AA36" s="85">
        <f t="shared" ref="AA36" si="29">SUM(AA32:AA35)</f>
        <v>33</v>
      </c>
      <c r="AC36" s="85">
        <f>SUM(AC32:AC35)</f>
        <v>40</v>
      </c>
    </row>
    <row r="37" spans="1:29" s="64" customFormat="1" ht="15.75" customHeight="1">
      <c r="A37" s="71">
        <v>0.5</v>
      </c>
      <c r="B37" s="72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4">
        <v>0</v>
      </c>
      <c r="I37" s="75">
        <f t="shared" ref="I37:I40" si="30">SUM(B37:H37)</f>
        <v>0</v>
      </c>
      <c r="K37" s="72">
        <v>1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4">
        <v>0</v>
      </c>
      <c r="R37" s="75">
        <f t="shared" ref="R37:R40" si="31">SUM(K37:Q37)</f>
        <v>1</v>
      </c>
      <c r="T37" s="72">
        <v>10</v>
      </c>
      <c r="U37" s="73">
        <v>1</v>
      </c>
      <c r="V37" s="73">
        <v>0</v>
      </c>
      <c r="W37" s="73">
        <v>0</v>
      </c>
      <c r="X37" s="73">
        <v>1</v>
      </c>
      <c r="Y37" s="73">
        <v>1</v>
      </c>
      <c r="Z37" s="74">
        <v>0</v>
      </c>
      <c r="AA37" s="75">
        <f>SUM(T37:Z37)</f>
        <v>13</v>
      </c>
      <c r="AC37" s="75">
        <f>SUM(I37+R37+AA37)</f>
        <v>14</v>
      </c>
    </row>
    <row r="38" spans="1:29" s="64" customFormat="1" ht="15.75" customHeight="1">
      <c r="A38" s="76">
        <v>0.51041666666666696</v>
      </c>
      <c r="B38" s="77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78">
        <v>0</v>
      </c>
      <c r="I38" s="79">
        <f t="shared" si="30"/>
        <v>0</v>
      </c>
      <c r="K38" s="77">
        <v>1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78">
        <v>0</v>
      </c>
      <c r="R38" s="79">
        <f t="shared" si="31"/>
        <v>1</v>
      </c>
      <c r="T38" s="77">
        <v>11</v>
      </c>
      <c r="U38" s="64">
        <v>1</v>
      </c>
      <c r="V38" s="64">
        <v>0</v>
      </c>
      <c r="W38" s="64">
        <v>0</v>
      </c>
      <c r="X38" s="64">
        <v>1</v>
      </c>
      <c r="Y38" s="64">
        <v>0</v>
      </c>
      <c r="Z38" s="78">
        <v>0</v>
      </c>
      <c r="AA38" s="79">
        <f>SUM(T38:Z38)</f>
        <v>13</v>
      </c>
      <c r="AC38" s="79">
        <f>SUM(I38+R38+AA38)</f>
        <v>14</v>
      </c>
    </row>
    <row r="39" spans="1:29" s="64" customFormat="1" ht="15.75" customHeight="1">
      <c r="A39" s="76">
        <v>0.52083333333333304</v>
      </c>
      <c r="B39" s="77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78">
        <v>0</v>
      </c>
      <c r="I39" s="79">
        <f t="shared" si="30"/>
        <v>0</v>
      </c>
      <c r="K39" s="77">
        <v>2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78">
        <v>0</v>
      </c>
      <c r="R39" s="79">
        <f t="shared" si="31"/>
        <v>2</v>
      </c>
      <c r="T39" s="77">
        <v>2</v>
      </c>
      <c r="U39" s="64">
        <v>0</v>
      </c>
      <c r="V39" s="64">
        <v>1</v>
      </c>
      <c r="W39" s="64">
        <v>0</v>
      </c>
      <c r="X39" s="64">
        <v>1</v>
      </c>
      <c r="Y39" s="64">
        <v>0</v>
      </c>
      <c r="Z39" s="78">
        <v>0</v>
      </c>
      <c r="AA39" s="79">
        <f>SUM(T39:Z39)</f>
        <v>4</v>
      </c>
      <c r="AC39" s="79">
        <f>SUM(I39+R39+AA39)</f>
        <v>6</v>
      </c>
    </row>
    <row r="40" spans="1:29" s="64" customFormat="1" ht="15.75" customHeight="1">
      <c r="A40" s="80">
        <v>0.53125</v>
      </c>
      <c r="B40" s="81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3">
        <v>0</v>
      </c>
      <c r="I40" s="84">
        <f t="shared" si="30"/>
        <v>0</v>
      </c>
      <c r="K40" s="81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3">
        <v>0</v>
      </c>
      <c r="R40" s="84">
        <f t="shared" si="31"/>
        <v>0</v>
      </c>
      <c r="T40" s="81">
        <v>9</v>
      </c>
      <c r="U40" s="82">
        <v>1</v>
      </c>
      <c r="V40" s="82">
        <v>0</v>
      </c>
      <c r="W40" s="82">
        <v>0</v>
      </c>
      <c r="X40" s="82">
        <v>1</v>
      </c>
      <c r="Y40" s="82">
        <v>0</v>
      </c>
      <c r="Z40" s="83">
        <v>0</v>
      </c>
      <c r="AA40" s="84">
        <f>SUM(T40:Z40)</f>
        <v>11</v>
      </c>
      <c r="AC40" s="84">
        <f>SUM(I40+R40+AA40)</f>
        <v>11</v>
      </c>
    </row>
    <row r="41" spans="1:29" s="64" customFormat="1" ht="15.75" customHeight="1">
      <c r="A41" s="85" t="s">
        <v>136</v>
      </c>
      <c r="B41" s="86">
        <f t="shared" ref="B41:I41" si="32">SUM(B37:B40)</f>
        <v>0</v>
      </c>
      <c r="C41" s="87">
        <f t="shared" si="32"/>
        <v>0</v>
      </c>
      <c r="D41" s="87">
        <f t="shared" si="32"/>
        <v>0</v>
      </c>
      <c r="E41" s="87">
        <f t="shared" si="32"/>
        <v>0</v>
      </c>
      <c r="F41" s="87">
        <f t="shared" si="32"/>
        <v>0</v>
      </c>
      <c r="G41" s="87">
        <f t="shared" si="32"/>
        <v>0</v>
      </c>
      <c r="H41" s="88">
        <f t="shared" si="32"/>
        <v>0</v>
      </c>
      <c r="I41" s="85">
        <f t="shared" si="32"/>
        <v>0</v>
      </c>
      <c r="K41" s="86">
        <f t="shared" ref="K41:R41" si="33">SUM(K37:K40)</f>
        <v>4</v>
      </c>
      <c r="L41" s="87">
        <f t="shared" si="33"/>
        <v>0</v>
      </c>
      <c r="M41" s="87">
        <f t="shared" si="33"/>
        <v>0</v>
      </c>
      <c r="N41" s="87">
        <f t="shared" si="33"/>
        <v>0</v>
      </c>
      <c r="O41" s="87">
        <f t="shared" si="33"/>
        <v>0</v>
      </c>
      <c r="P41" s="87">
        <f t="shared" si="33"/>
        <v>0</v>
      </c>
      <c r="Q41" s="88">
        <f t="shared" si="33"/>
        <v>0</v>
      </c>
      <c r="R41" s="85">
        <f t="shared" si="33"/>
        <v>4</v>
      </c>
      <c r="T41" s="86">
        <f t="shared" ref="T41:Z41" si="34">SUM(T37:T40)</f>
        <v>32</v>
      </c>
      <c r="U41" s="87">
        <f t="shared" si="34"/>
        <v>3</v>
      </c>
      <c r="V41" s="87">
        <f t="shared" si="34"/>
        <v>1</v>
      </c>
      <c r="W41" s="87">
        <f t="shared" si="34"/>
        <v>0</v>
      </c>
      <c r="X41" s="87">
        <f t="shared" si="34"/>
        <v>4</v>
      </c>
      <c r="Y41" s="87">
        <f t="shared" si="34"/>
        <v>1</v>
      </c>
      <c r="Z41" s="88">
        <f t="shared" si="34"/>
        <v>0</v>
      </c>
      <c r="AA41" s="85">
        <f t="shared" ref="AA41" si="35">SUM(AA37:AA40)</f>
        <v>41</v>
      </c>
      <c r="AC41" s="85">
        <f>SUM(AC37:AC40)</f>
        <v>45</v>
      </c>
    </row>
    <row r="42" spans="1:29" s="64" customFormat="1" ht="15.75" customHeight="1">
      <c r="A42" s="71">
        <v>0.54166666666666696</v>
      </c>
      <c r="B42" s="72">
        <v>0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4">
        <v>0</v>
      </c>
      <c r="I42" s="75">
        <f t="shared" ref="I42:I45" si="36">SUM(B42:H42)</f>
        <v>0</v>
      </c>
      <c r="K42" s="72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4">
        <v>0</v>
      </c>
      <c r="R42" s="75">
        <f t="shared" ref="R42:R45" si="37">SUM(K42:Q42)</f>
        <v>0</v>
      </c>
      <c r="T42" s="72">
        <v>6</v>
      </c>
      <c r="U42" s="73">
        <v>0</v>
      </c>
      <c r="V42" s="73">
        <v>0</v>
      </c>
      <c r="W42" s="73">
        <v>0</v>
      </c>
      <c r="X42" s="73">
        <v>1</v>
      </c>
      <c r="Y42" s="73">
        <v>1</v>
      </c>
      <c r="Z42" s="74">
        <v>0</v>
      </c>
      <c r="AA42" s="75">
        <f>SUM(T42:Z42)</f>
        <v>8</v>
      </c>
      <c r="AC42" s="75">
        <f>SUM(I42+R42+AA42)</f>
        <v>8</v>
      </c>
    </row>
    <row r="43" spans="1:29" s="64" customFormat="1" ht="15.75" customHeight="1">
      <c r="A43" s="76">
        <v>0.55208333333333304</v>
      </c>
      <c r="B43" s="77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78">
        <v>0</v>
      </c>
      <c r="I43" s="79">
        <f t="shared" si="36"/>
        <v>0</v>
      </c>
      <c r="K43" s="77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78">
        <v>0</v>
      </c>
      <c r="R43" s="79">
        <f t="shared" si="37"/>
        <v>0</v>
      </c>
      <c r="T43" s="77">
        <v>8</v>
      </c>
      <c r="U43" s="64">
        <v>1</v>
      </c>
      <c r="V43" s="64">
        <v>0</v>
      </c>
      <c r="W43" s="64">
        <v>0</v>
      </c>
      <c r="X43" s="64">
        <v>1</v>
      </c>
      <c r="Y43" s="64">
        <v>2</v>
      </c>
      <c r="Z43" s="78">
        <v>0</v>
      </c>
      <c r="AA43" s="79">
        <f>SUM(T43:Z43)</f>
        <v>12</v>
      </c>
      <c r="AC43" s="79">
        <f>SUM(I43+R43+AA43)</f>
        <v>12</v>
      </c>
    </row>
    <row r="44" spans="1:29" s="64" customFormat="1" ht="15.75" customHeight="1">
      <c r="A44" s="76">
        <v>0.5625</v>
      </c>
      <c r="B44" s="77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78">
        <v>0</v>
      </c>
      <c r="I44" s="79">
        <f t="shared" si="36"/>
        <v>0</v>
      </c>
      <c r="K44" s="77">
        <v>2</v>
      </c>
      <c r="L44" s="64">
        <v>1</v>
      </c>
      <c r="M44" s="64">
        <v>0</v>
      </c>
      <c r="N44" s="64">
        <v>0</v>
      </c>
      <c r="O44" s="64">
        <v>0</v>
      </c>
      <c r="P44" s="64">
        <v>0</v>
      </c>
      <c r="Q44" s="78">
        <v>0</v>
      </c>
      <c r="R44" s="79">
        <f t="shared" si="37"/>
        <v>3</v>
      </c>
      <c r="T44" s="77">
        <v>9</v>
      </c>
      <c r="U44" s="64">
        <v>1</v>
      </c>
      <c r="V44" s="64">
        <v>0</v>
      </c>
      <c r="W44" s="64">
        <v>0</v>
      </c>
      <c r="X44" s="64">
        <v>1</v>
      </c>
      <c r="Y44" s="64">
        <v>1</v>
      </c>
      <c r="Z44" s="78">
        <v>0</v>
      </c>
      <c r="AA44" s="79">
        <f>SUM(T44:Z44)</f>
        <v>12</v>
      </c>
      <c r="AC44" s="79">
        <f>SUM(I44+R44+AA44)</f>
        <v>15</v>
      </c>
    </row>
    <row r="45" spans="1:29" s="64" customFormat="1" ht="15.75" customHeight="1">
      <c r="A45" s="80">
        <v>0.57291666666666696</v>
      </c>
      <c r="B45" s="81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84">
        <f t="shared" si="36"/>
        <v>0</v>
      </c>
      <c r="K45" s="81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3">
        <v>0</v>
      </c>
      <c r="R45" s="84">
        <f t="shared" si="37"/>
        <v>0</v>
      </c>
      <c r="T45" s="81">
        <v>8</v>
      </c>
      <c r="U45" s="82">
        <v>1</v>
      </c>
      <c r="V45" s="82">
        <v>0</v>
      </c>
      <c r="W45" s="82">
        <v>0</v>
      </c>
      <c r="X45" s="82">
        <v>1</v>
      </c>
      <c r="Y45" s="82">
        <v>0</v>
      </c>
      <c r="Z45" s="83">
        <v>0</v>
      </c>
      <c r="AA45" s="84">
        <f>SUM(T45:Z45)</f>
        <v>10</v>
      </c>
      <c r="AC45" s="84">
        <f>SUM(I45+R45+AA45)</f>
        <v>10</v>
      </c>
    </row>
    <row r="46" spans="1:29" s="64" customFormat="1" ht="15.75" customHeight="1">
      <c r="A46" s="85" t="s">
        <v>136</v>
      </c>
      <c r="B46" s="86">
        <f t="shared" ref="B46:I46" si="38">SUM(B42:B45)</f>
        <v>0</v>
      </c>
      <c r="C46" s="87">
        <f t="shared" si="38"/>
        <v>0</v>
      </c>
      <c r="D46" s="87">
        <f t="shared" si="38"/>
        <v>0</v>
      </c>
      <c r="E46" s="87">
        <f t="shared" si="38"/>
        <v>0</v>
      </c>
      <c r="F46" s="87">
        <f t="shared" si="38"/>
        <v>0</v>
      </c>
      <c r="G46" s="87">
        <f t="shared" si="38"/>
        <v>0</v>
      </c>
      <c r="H46" s="88">
        <f t="shared" si="38"/>
        <v>0</v>
      </c>
      <c r="I46" s="85">
        <f t="shared" si="38"/>
        <v>0</v>
      </c>
      <c r="K46" s="86">
        <f t="shared" ref="K46:R46" si="39">SUM(K42:K45)</f>
        <v>2</v>
      </c>
      <c r="L46" s="87">
        <f t="shared" si="39"/>
        <v>1</v>
      </c>
      <c r="M46" s="87">
        <f t="shared" si="39"/>
        <v>0</v>
      </c>
      <c r="N46" s="87">
        <f t="shared" si="39"/>
        <v>0</v>
      </c>
      <c r="O46" s="87">
        <f t="shared" si="39"/>
        <v>0</v>
      </c>
      <c r="P46" s="87">
        <f t="shared" si="39"/>
        <v>0</v>
      </c>
      <c r="Q46" s="88">
        <f t="shared" si="39"/>
        <v>0</v>
      </c>
      <c r="R46" s="85">
        <f t="shared" si="39"/>
        <v>3</v>
      </c>
      <c r="T46" s="86">
        <f t="shared" ref="T46:Z46" si="40">SUM(T42:T45)</f>
        <v>31</v>
      </c>
      <c r="U46" s="87">
        <f t="shared" si="40"/>
        <v>3</v>
      </c>
      <c r="V46" s="87">
        <f t="shared" si="40"/>
        <v>0</v>
      </c>
      <c r="W46" s="87">
        <f t="shared" si="40"/>
        <v>0</v>
      </c>
      <c r="X46" s="87">
        <f t="shared" si="40"/>
        <v>4</v>
      </c>
      <c r="Y46" s="87">
        <f t="shared" si="40"/>
        <v>4</v>
      </c>
      <c r="Z46" s="88">
        <f t="shared" si="40"/>
        <v>0</v>
      </c>
      <c r="AA46" s="85">
        <f t="shared" ref="AA46" si="41">SUM(AA42:AA45)</f>
        <v>42</v>
      </c>
      <c r="AC46" s="85">
        <f>SUM(AC42:AC45)</f>
        <v>45</v>
      </c>
    </row>
    <row r="47" spans="1:29" s="64" customFormat="1" ht="15.75" customHeight="1">
      <c r="A47" s="71">
        <v>0.58333333333333304</v>
      </c>
      <c r="B47" s="72">
        <v>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4">
        <v>0</v>
      </c>
      <c r="I47" s="75">
        <f t="shared" ref="I47:I50" si="42">SUM(B47:H47)</f>
        <v>0</v>
      </c>
      <c r="K47" s="72">
        <v>4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4">
        <v>0</v>
      </c>
      <c r="R47" s="75">
        <f t="shared" ref="R47:R50" si="43">SUM(K47:Q47)</f>
        <v>4</v>
      </c>
      <c r="T47" s="72">
        <v>10</v>
      </c>
      <c r="U47" s="73">
        <v>0</v>
      </c>
      <c r="V47" s="73">
        <v>1</v>
      </c>
      <c r="W47" s="73">
        <v>0</v>
      </c>
      <c r="X47" s="73">
        <v>1</v>
      </c>
      <c r="Y47" s="73">
        <v>0</v>
      </c>
      <c r="Z47" s="74">
        <v>0</v>
      </c>
      <c r="AA47" s="75">
        <f>SUM(T47:Z47)</f>
        <v>12</v>
      </c>
      <c r="AC47" s="75">
        <f>SUM(I47+R47+AA47)</f>
        <v>16</v>
      </c>
    </row>
    <row r="48" spans="1:29" s="64" customFormat="1" ht="15.75" customHeight="1">
      <c r="A48" s="76">
        <v>0.59375</v>
      </c>
      <c r="B48" s="77">
        <v>1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78">
        <v>0</v>
      </c>
      <c r="I48" s="79">
        <f t="shared" si="42"/>
        <v>1</v>
      </c>
      <c r="K48" s="77">
        <v>1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78">
        <v>0</v>
      </c>
      <c r="R48" s="79">
        <f t="shared" si="43"/>
        <v>1</v>
      </c>
      <c r="T48" s="77">
        <v>13</v>
      </c>
      <c r="U48" s="64">
        <v>1</v>
      </c>
      <c r="V48" s="64">
        <v>0</v>
      </c>
      <c r="W48" s="64">
        <v>0</v>
      </c>
      <c r="X48" s="64">
        <v>1</v>
      </c>
      <c r="Y48" s="64">
        <v>0</v>
      </c>
      <c r="Z48" s="78">
        <v>0</v>
      </c>
      <c r="AA48" s="79">
        <f>SUM(T48:Z48)</f>
        <v>15</v>
      </c>
      <c r="AC48" s="79">
        <f>SUM(I48+R48+AA48)</f>
        <v>17</v>
      </c>
    </row>
    <row r="49" spans="1:29" s="64" customFormat="1" ht="15.75" customHeight="1">
      <c r="A49" s="76">
        <v>0.60416666666666696</v>
      </c>
      <c r="B49" s="77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78">
        <v>0</v>
      </c>
      <c r="I49" s="79">
        <f t="shared" si="42"/>
        <v>0</v>
      </c>
      <c r="K49" s="77">
        <v>4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78">
        <v>0</v>
      </c>
      <c r="R49" s="79">
        <f t="shared" si="43"/>
        <v>4</v>
      </c>
      <c r="T49" s="77">
        <v>10</v>
      </c>
      <c r="U49" s="64">
        <v>0</v>
      </c>
      <c r="V49" s="64">
        <v>0</v>
      </c>
      <c r="W49" s="64">
        <v>0</v>
      </c>
      <c r="X49" s="64">
        <v>1</v>
      </c>
      <c r="Y49" s="64">
        <v>1</v>
      </c>
      <c r="Z49" s="78">
        <v>0</v>
      </c>
      <c r="AA49" s="79">
        <f>SUM(T49:Z49)</f>
        <v>12</v>
      </c>
      <c r="AC49" s="79">
        <f>SUM(I49+R49+AA49)</f>
        <v>16</v>
      </c>
    </row>
    <row r="50" spans="1:29" s="64" customFormat="1" ht="15.75" customHeight="1">
      <c r="A50" s="80">
        <v>0.61458333333333304</v>
      </c>
      <c r="B50" s="81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3">
        <v>0</v>
      </c>
      <c r="I50" s="84">
        <f t="shared" si="42"/>
        <v>0</v>
      </c>
      <c r="K50" s="81">
        <v>2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3">
        <v>0</v>
      </c>
      <c r="R50" s="84">
        <f t="shared" si="43"/>
        <v>2</v>
      </c>
      <c r="T50" s="81">
        <v>7</v>
      </c>
      <c r="U50" s="82">
        <v>1</v>
      </c>
      <c r="V50" s="82">
        <v>0</v>
      </c>
      <c r="W50" s="82">
        <v>0</v>
      </c>
      <c r="X50" s="82">
        <v>1</v>
      </c>
      <c r="Y50" s="82">
        <v>0</v>
      </c>
      <c r="Z50" s="83">
        <v>0</v>
      </c>
      <c r="AA50" s="84">
        <f>SUM(T50:Z50)</f>
        <v>9</v>
      </c>
      <c r="AC50" s="84">
        <f>SUM(I50+R50+AA50)</f>
        <v>11</v>
      </c>
    </row>
    <row r="51" spans="1:29" s="64" customFormat="1" ht="15.75" customHeight="1">
      <c r="A51" s="85" t="s">
        <v>136</v>
      </c>
      <c r="B51" s="86">
        <f t="shared" ref="B51:I51" si="44">SUM(B47:B50)</f>
        <v>1</v>
      </c>
      <c r="C51" s="87">
        <f t="shared" si="44"/>
        <v>0</v>
      </c>
      <c r="D51" s="87">
        <f t="shared" si="44"/>
        <v>0</v>
      </c>
      <c r="E51" s="87">
        <f t="shared" si="44"/>
        <v>0</v>
      </c>
      <c r="F51" s="87">
        <f t="shared" si="44"/>
        <v>0</v>
      </c>
      <c r="G51" s="87">
        <f t="shared" si="44"/>
        <v>0</v>
      </c>
      <c r="H51" s="88">
        <f t="shared" si="44"/>
        <v>0</v>
      </c>
      <c r="I51" s="85">
        <f t="shared" si="44"/>
        <v>1</v>
      </c>
      <c r="K51" s="86">
        <f t="shared" ref="K51:R51" si="45">SUM(K47:K50)</f>
        <v>11</v>
      </c>
      <c r="L51" s="87">
        <f t="shared" si="45"/>
        <v>0</v>
      </c>
      <c r="M51" s="87">
        <f t="shared" si="45"/>
        <v>0</v>
      </c>
      <c r="N51" s="87">
        <f t="shared" si="45"/>
        <v>0</v>
      </c>
      <c r="O51" s="87">
        <f t="shared" si="45"/>
        <v>0</v>
      </c>
      <c r="P51" s="87">
        <f t="shared" si="45"/>
        <v>0</v>
      </c>
      <c r="Q51" s="88">
        <f t="shared" si="45"/>
        <v>0</v>
      </c>
      <c r="R51" s="85">
        <f t="shared" si="45"/>
        <v>11</v>
      </c>
      <c r="T51" s="86">
        <f t="shared" ref="T51:Z51" si="46">SUM(T47:T50)</f>
        <v>40</v>
      </c>
      <c r="U51" s="87">
        <f t="shared" si="46"/>
        <v>2</v>
      </c>
      <c r="V51" s="87">
        <f t="shared" si="46"/>
        <v>1</v>
      </c>
      <c r="W51" s="87">
        <f t="shared" si="46"/>
        <v>0</v>
      </c>
      <c r="X51" s="87">
        <f t="shared" si="46"/>
        <v>4</v>
      </c>
      <c r="Y51" s="87">
        <f t="shared" si="46"/>
        <v>1</v>
      </c>
      <c r="Z51" s="88">
        <f t="shared" si="46"/>
        <v>0</v>
      </c>
      <c r="AA51" s="85">
        <f t="shared" ref="AA51" si="47">SUM(AA47:AA50)</f>
        <v>48</v>
      </c>
      <c r="AC51" s="85">
        <f>SUM(AC47:AC50)</f>
        <v>60</v>
      </c>
    </row>
    <row r="52" spans="1:29" s="64" customFormat="1" ht="15.75" customHeight="1">
      <c r="A52" s="71">
        <v>0.625</v>
      </c>
      <c r="B52" s="72">
        <v>0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4">
        <v>0</v>
      </c>
      <c r="I52" s="75">
        <f t="shared" ref="I52:I55" si="48">SUM(B52:H52)</f>
        <v>0</v>
      </c>
      <c r="K52" s="72">
        <v>1</v>
      </c>
      <c r="L52" s="73">
        <v>1</v>
      </c>
      <c r="M52" s="73">
        <v>0</v>
      </c>
      <c r="N52" s="73">
        <v>0</v>
      </c>
      <c r="O52" s="73">
        <v>0</v>
      </c>
      <c r="P52" s="73">
        <v>0</v>
      </c>
      <c r="Q52" s="74">
        <v>0</v>
      </c>
      <c r="R52" s="75">
        <f t="shared" ref="R52:R55" si="49">SUM(K52:Q52)</f>
        <v>2</v>
      </c>
      <c r="T52" s="72">
        <v>11</v>
      </c>
      <c r="U52" s="73">
        <v>0</v>
      </c>
      <c r="V52" s="73">
        <v>0</v>
      </c>
      <c r="W52" s="73">
        <v>0</v>
      </c>
      <c r="X52" s="73">
        <v>2</v>
      </c>
      <c r="Y52" s="73">
        <v>1</v>
      </c>
      <c r="Z52" s="74">
        <v>0</v>
      </c>
      <c r="AA52" s="75">
        <f>SUM(T52:Z52)</f>
        <v>14</v>
      </c>
      <c r="AC52" s="75">
        <f>SUM(I52+R52+AA52)</f>
        <v>16</v>
      </c>
    </row>
    <row r="53" spans="1:29" s="64" customFormat="1" ht="15.75" customHeight="1">
      <c r="A53" s="76">
        <v>0.63541666666666696</v>
      </c>
      <c r="B53" s="77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78">
        <v>0</v>
      </c>
      <c r="I53" s="79">
        <f t="shared" si="48"/>
        <v>0</v>
      </c>
      <c r="K53" s="77">
        <v>1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78">
        <v>0</v>
      </c>
      <c r="R53" s="79">
        <f t="shared" si="49"/>
        <v>1</v>
      </c>
      <c r="T53" s="77">
        <v>6</v>
      </c>
      <c r="U53" s="64">
        <v>1</v>
      </c>
      <c r="V53" s="64">
        <v>0</v>
      </c>
      <c r="W53" s="64">
        <v>0</v>
      </c>
      <c r="X53" s="64">
        <v>1</v>
      </c>
      <c r="Y53" s="64">
        <v>2</v>
      </c>
      <c r="Z53" s="78">
        <v>0</v>
      </c>
      <c r="AA53" s="79">
        <f>SUM(T53:Z53)</f>
        <v>10</v>
      </c>
      <c r="AC53" s="79">
        <f>SUM(I53+R53+AA53)</f>
        <v>11</v>
      </c>
    </row>
    <row r="54" spans="1:29" s="64" customFormat="1" ht="15.75" customHeight="1">
      <c r="A54" s="76">
        <v>0.64583333333333304</v>
      </c>
      <c r="B54" s="77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78">
        <v>0</v>
      </c>
      <c r="I54" s="79">
        <f t="shared" si="48"/>
        <v>0</v>
      </c>
      <c r="K54" s="77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78">
        <v>0</v>
      </c>
      <c r="R54" s="79">
        <f t="shared" si="49"/>
        <v>0</v>
      </c>
      <c r="T54" s="77">
        <v>13</v>
      </c>
      <c r="U54" s="64">
        <v>1</v>
      </c>
      <c r="V54" s="64">
        <v>0</v>
      </c>
      <c r="W54" s="64">
        <v>0</v>
      </c>
      <c r="X54" s="64">
        <v>1</v>
      </c>
      <c r="Y54" s="64">
        <v>0</v>
      </c>
      <c r="Z54" s="78">
        <v>0</v>
      </c>
      <c r="AA54" s="79">
        <f>SUM(T54:Z54)</f>
        <v>15</v>
      </c>
      <c r="AC54" s="79">
        <f>SUM(I54+R54+AA54)</f>
        <v>15</v>
      </c>
    </row>
    <row r="55" spans="1:29" s="64" customFormat="1" ht="15.75" customHeight="1">
      <c r="A55" s="80">
        <v>0.65625</v>
      </c>
      <c r="B55" s="81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3">
        <v>0</v>
      </c>
      <c r="I55" s="84">
        <f t="shared" si="48"/>
        <v>0</v>
      </c>
      <c r="K55" s="81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3">
        <v>0</v>
      </c>
      <c r="R55" s="84">
        <f t="shared" si="49"/>
        <v>0</v>
      </c>
      <c r="T55" s="81">
        <v>11</v>
      </c>
      <c r="U55" s="82">
        <v>0</v>
      </c>
      <c r="V55" s="82">
        <v>0</v>
      </c>
      <c r="W55" s="82">
        <v>0</v>
      </c>
      <c r="X55" s="82">
        <v>1</v>
      </c>
      <c r="Y55" s="82">
        <v>0</v>
      </c>
      <c r="Z55" s="83">
        <v>0</v>
      </c>
      <c r="AA55" s="84">
        <f>SUM(T55:Z55)</f>
        <v>12</v>
      </c>
      <c r="AC55" s="84">
        <f>SUM(I55+R55+AA55)</f>
        <v>12</v>
      </c>
    </row>
    <row r="56" spans="1:29" s="64" customFormat="1" ht="15.75" customHeight="1">
      <c r="A56" s="85" t="s">
        <v>136</v>
      </c>
      <c r="B56" s="86">
        <f t="shared" ref="B56:I56" si="50">SUM(B52:B55)</f>
        <v>0</v>
      </c>
      <c r="C56" s="87">
        <f t="shared" si="50"/>
        <v>0</v>
      </c>
      <c r="D56" s="87">
        <f t="shared" si="50"/>
        <v>0</v>
      </c>
      <c r="E56" s="87">
        <f t="shared" si="50"/>
        <v>0</v>
      </c>
      <c r="F56" s="87">
        <f t="shared" si="50"/>
        <v>0</v>
      </c>
      <c r="G56" s="87">
        <f t="shared" si="50"/>
        <v>0</v>
      </c>
      <c r="H56" s="88">
        <f t="shared" si="50"/>
        <v>0</v>
      </c>
      <c r="I56" s="85">
        <f t="shared" si="50"/>
        <v>0</v>
      </c>
      <c r="K56" s="86">
        <f t="shared" ref="K56:R56" si="51">SUM(K52:K55)</f>
        <v>2</v>
      </c>
      <c r="L56" s="87">
        <f t="shared" si="51"/>
        <v>1</v>
      </c>
      <c r="M56" s="87">
        <f t="shared" si="51"/>
        <v>0</v>
      </c>
      <c r="N56" s="87">
        <f t="shared" si="51"/>
        <v>0</v>
      </c>
      <c r="O56" s="87">
        <f t="shared" si="51"/>
        <v>0</v>
      </c>
      <c r="P56" s="87">
        <f t="shared" si="51"/>
        <v>0</v>
      </c>
      <c r="Q56" s="88">
        <f t="shared" si="51"/>
        <v>0</v>
      </c>
      <c r="R56" s="85">
        <f t="shared" si="51"/>
        <v>3</v>
      </c>
      <c r="T56" s="86">
        <f t="shared" ref="T56:Z56" si="52">SUM(T52:T55)</f>
        <v>41</v>
      </c>
      <c r="U56" s="87">
        <f t="shared" si="52"/>
        <v>2</v>
      </c>
      <c r="V56" s="87">
        <f t="shared" si="52"/>
        <v>0</v>
      </c>
      <c r="W56" s="87">
        <f t="shared" si="52"/>
        <v>0</v>
      </c>
      <c r="X56" s="87">
        <f t="shared" si="52"/>
        <v>5</v>
      </c>
      <c r="Y56" s="87">
        <f t="shared" si="52"/>
        <v>3</v>
      </c>
      <c r="Z56" s="88">
        <f t="shared" si="52"/>
        <v>0</v>
      </c>
      <c r="AA56" s="85">
        <f t="shared" ref="AA56" si="53">SUM(AA52:AA55)</f>
        <v>51</v>
      </c>
      <c r="AC56" s="85">
        <f>SUM(AC52:AC55)</f>
        <v>54</v>
      </c>
    </row>
    <row r="57" spans="1:29" s="64" customFormat="1" ht="15.75" customHeight="1">
      <c r="A57" s="71">
        <v>0.66666666666666696</v>
      </c>
      <c r="B57" s="72">
        <v>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4">
        <v>0</v>
      </c>
      <c r="I57" s="75">
        <f t="shared" ref="I57:I60" si="54">SUM(B57:H57)</f>
        <v>0</v>
      </c>
      <c r="K57" s="72">
        <v>1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4">
        <v>0</v>
      </c>
      <c r="R57" s="75">
        <f t="shared" ref="R57:R60" si="55">SUM(K57:Q57)</f>
        <v>1</v>
      </c>
      <c r="T57" s="72">
        <v>19</v>
      </c>
      <c r="U57" s="73">
        <v>2</v>
      </c>
      <c r="V57" s="73">
        <v>0</v>
      </c>
      <c r="W57" s="73">
        <v>0</v>
      </c>
      <c r="X57" s="73">
        <v>1</v>
      </c>
      <c r="Y57" s="73">
        <v>1</v>
      </c>
      <c r="Z57" s="74">
        <v>0</v>
      </c>
      <c r="AA57" s="75">
        <f>SUM(T57:Z57)</f>
        <v>23</v>
      </c>
      <c r="AC57" s="75">
        <f>SUM(I57+R57+AA57)</f>
        <v>24</v>
      </c>
    </row>
    <row r="58" spans="1:29" s="64" customFormat="1" ht="15.75" customHeight="1">
      <c r="A58" s="76">
        <v>0.67708333333333304</v>
      </c>
      <c r="B58" s="77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78">
        <v>0</v>
      </c>
      <c r="I58" s="79">
        <f t="shared" si="54"/>
        <v>0</v>
      </c>
      <c r="K58" s="77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78">
        <v>0</v>
      </c>
      <c r="R58" s="79">
        <f t="shared" si="55"/>
        <v>0</v>
      </c>
      <c r="T58" s="77">
        <v>4</v>
      </c>
      <c r="U58" s="64">
        <v>3</v>
      </c>
      <c r="V58" s="64">
        <v>0</v>
      </c>
      <c r="W58" s="64">
        <v>0</v>
      </c>
      <c r="X58" s="64">
        <v>1</v>
      </c>
      <c r="Y58" s="64">
        <v>0</v>
      </c>
      <c r="Z58" s="78">
        <v>0</v>
      </c>
      <c r="AA58" s="79">
        <f>SUM(T58:Z58)</f>
        <v>8</v>
      </c>
      <c r="AC58" s="79">
        <f>SUM(I58+R58+AA58)</f>
        <v>8</v>
      </c>
    </row>
    <row r="59" spans="1:29" s="64" customFormat="1" ht="15.75" customHeight="1">
      <c r="A59" s="76">
        <v>0.6875</v>
      </c>
      <c r="B59" s="77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78">
        <v>0</v>
      </c>
      <c r="I59" s="79">
        <f t="shared" si="54"/>
        <v>0</v>
      </c>
      <c r="K59" s="77">
        <v>1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78">
        <v>0</v>
      </c>
      <c r="R59" s="79">
        <f t="shared" si="55"/>
        <v>1</v>
      </c>
      <c r="T59" s="77">
        <v>4</v>
      </c>
      <c r="U59" s="64">
        <v>1</v>
      </c>
      <c r="V59" s="64">
        <v>0</v>
      </c>
      <c r="W59" s="64">
        <v>0</v>
      </c>
      <c r="X59" s="64">
        <v>1</v>
      </c>
      <c r="Y59" s="64">
        <v>0</v>
      </c>
      <c r="Z59" s="78">
        <v>0</v>
      </c>
      <c r="AA59" s="79">
        <f>SUM(T59:Z59)</f>
        <v>6</v>
      </c>
      <c r="AC59" s="79">
        <f>SUM(I59+R59+AA59)</f>
        <v>7</v>
      </c>
    </row>
    <row r="60" spans="1:29" s="64" customFormat="1" ht="15.75" customHeight="1">
      <c r="A60" s="80">
        <v>0.69791666666666696</v>
      </c>
      <c r="B60" s="81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3">
        <v>0</v>
      </c>
      <c r="I60" s="84">
        <f t="shared" si="54"/>
        <v>0</v>
      </c>
      <c r="K60" s="81">
        <v>1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3">
        <v>0</v>
      </c>
      <c r="R60" s="84">
        <f t="shared" si="55"/>
        <v>1</v>
      </c>
      <c r="T60" s="81">
        <v>12</v>
      </c>
      <c r="U60" s="82">
        <v>3</v>
      </c>
      <c r="V60" s="82">
        <v>0</v>
      </c>
      <c r="W60" s="82">
        <v>0</v>
      </c>
      <c r="X60" s="82">
        <v>1</v>
      </c>
      <c r="Y60" s="82">
        <v>2</v>
      </c>
      <c r="Z60" s="83">
        <v>0</v>
      </c>
      <c r="AA60" s="84">
        <f>SUM(T60:Z60)</f>
        <v>18</v>
      </c>
      <c r="AC60" s="84">
        <f>SUM(I60+R60+AA60)</f>
        <v>19</v>
      </c>
    </row>
    <row r="61" spans="1:29" s="64" customFormat="1" ht="15.75" customHeight="1">
      <c r="A61" s="85" t="s">
        <v>136</v>
      </c>
      <c r="B61" s="86">
        <f t="shared" ref="B61:I61" si="56">SUM(B57:B60)</f>
        <v>0</v>
      </c>
      <c r="C61" s="87">
        <f t="shared" si="56"/>
        <v>0</v>
      </c>
      <c r="D61" s="87">
        <f t="shared" si="56"/>
        <v>0</v>
      </c>
      <c r="E61" s="87">
        <f t="shared" si="56"/>
        <v>0</v>
      </c>
      <c r="F61" s="87">
        <f t="shared" si="56"/>
        <v>0</v>
      </c>
      <c r="G61" s="87">
        <f t="shared" si="56"/>
        <v>0</v>
      </c>
      <c r="H61" s="88">
        <f t="shared" si="56"/>
        <v>0</v>
      </c>
      <c r="I61" s="85">
        <f t="shared" si="56"/>
        <v>0</v>
      </c>
      <c r="K61" s="86">
        <f t="shared" ref="K61:R61" si="57">SUM(K57:K60)</f>
        <v>3</v>
      </c>
      <c r="L61" s="87">
        <f t="shared" si="57"/>
        <v>0</v>
      </c>
      <c r="M61" s="87">
        <f t="shared" si="57"/>
        <v>0</v>
      </c>
      <c r="N61" s="87">
        <f t="shared" si="57"/>
        <v>0</v>
      </c>
      <c r="O61" s="87">
        <f t="shared" si="57"/>
        <v>0</v>
      </c>
      <c r="P61" s="87">
        <f t="shared" si="57"/>
        <v>0</v>
      </c>
      <c r="Q61" s="88">
        <f t="shared" si="57"/>
        <v>0</v>
      </c>
      <c r="R61" s="85">
        <f t="shared" si="57"/>
        <v>3</v>
      </c>
      <c r="T61" s="86">
        <f t="shared" ref="T61:Z61" si="58">SUM(T57:T60)</f>
        <v>39</v>
      </c>
      <c r="U61" s="87">
        <f t="shared" si="58"/>
        <v>9</v>
      </c>
      <c r="V61" s="87">
        <f t="shared" si="58"/>
        <v>0</v>
      </c>
      <c r="W61" s="87">
        <f t="shared" si="58"/>
        <v>0</v>
      </c>
      <c r="X61" s="87">
        <f t="shared" si="58"/>
        <v>4</v>
      </c>
      <c r="Y61" s="87">
        <f t="shared" si="58"/>
        <v>3</v>
      </c>
      <c r="Z61" s="88">
        <f t="shared" si="58"/>
        <v>0</v>
      </c>
      <c r="AA61" s="85">
        <f t="shared" ref="AA61" si="59">SUM(AA57:AA60)</f>
        <v>55</v>
      </c>
      <c r="AC61" s="85">
        <f>SUM(AC57:AC60)</f>
        <v>58</v>
      </c>
    </row>
    <row r="62" spans="1:29" s="64" customFormat="1" ht="15.75" customHeight="1">
      <c r="A62" s="71">
        <v>0.70833333333333304</v>
      </c>
      <c r="B62" s="72">
        <v>0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4">
        <v>0</v>
      </c>
      <c r="I62" s="75">
        <f t="shared" ref="I62:I65" si="60">SUM(B62:H62)</f>
        <v>0</v>
      </c>
      <c r="K62" s="72">
        <v>2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4">
        <v>0</v>
      </c>
      <c r="R62" s="75">
        <f t="shared" ref="R62:R65" si="61">SUM(K62:Q62)</f>
        <v>2</v>
      </c>
      <c r="T62" s="72">
        <v>8</v>
      </c>
      <c r="U62" s="73">
        <v>1</v>
      </c>
      <c r="V62" s="73">
        <v>0</v>
      </c>
      <c r="W62" s="73">
        <v>0</v>
      </c>
      <c r="X62" s="73">
        <v>1</v>
      </c>
      <c r="Y62" s="73">
        <v>0</v>
      </c>
      <c r="Z62" s="74">
        <v>0</v>
      </c>
      <c r="AA62" s="75">
        <f>SUM(T62:Z62)</f>
        <v>10</v>
      </c>
      <c r="AC62" s="75">
        <f>SUM(I62+R62+AA62)</f>
        <v>12</v>
      </c>
    </row>
    <row r="63" spans="1:29" s="64" customFormat="1" ht="15.75" customHeight="1">
      <c r="A63" s="76">
        <v>0.71875</v>
      </c>
      <c r="B63" s="77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78">
        <v>0</v>
      </c>
      <c r="I63" s="79">
        <f t="shared" si="60"/>
        <v>0</v>
      </c>
      <c r="K63" s="77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78">
        <v>0</v>
      </c>
      <c r="R63" s="79">
        <f t="shared" si="61"/>
        <v>0</v>
      </c>
      <c r="T63" s="77">
        <v>5</v>
      </c>
      <c r="U63" s="64">
        <v>0</v>
      </c>
      <c r="V63" s="64">
        <v>0</v>
      </c>
      <c r="W63" s="64">
        <v>0</v>
      </c>
      <c r="X63" s="64">
        <v>1</v>
      </c>
      <c r="Y63" s="64">
        <v>0</v>
      </c>
      <c r="Z63" s="78">
        <v>0</v>
      </c>
      <c r="AA63" s="79">
        <f>SUM(T63:Z63)</f>
        <v>6</v>
      </c>
      <c r="AC63" s="79">
        <f>SUM(I63+R63+AA63)</f>
        <v>6</v>
      </c>
    </row>
    <row r="64" spans="1:29" s="64" customFormat="1" ht="15.75" customHeight="1">
      <c r="A64" s="76">
        <v>0.72916666666666696</v>
      </c>
      <c r="B64" s="77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78">
        <v>0</v>
      </c>
      <c r="I64" s="79">
        <f t="shared" si="60"/>
        <v>0</v>
      </c>
      <c r="K64" s="77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78">
        <v>0</v>
      </c>
      <c r="R64" s="79">
        <f t="shared" si="61"/>
        <v>0</v>
      </c>
      <c r="T64" s="77">
        <v>13</v>
      </c>
      <c r="U64" s="64">
        <v>0</v>
      </c>
      <c r="V64" s="64">
        <v>0</v>
      </c>
      <c r="W64" s="64">
        <v>0</v>
      </c>
      <c r="X64" s="64">
        <v>1</v>
      </c>
      <c r="Y64" s="64">
        <v>0</v>
      </c>
      <c r="Z64" s="78">
        <v>0</v>
      </c>
      <c r="AA64" s="79">
        <f>SUM(T64:Z64)</f>
        <v>14</v>
      </c>
      <c r="AC64" s="79">
        <f>SUM(I64+R64+AA64)</f>
        <v>14</v>
      </c>
    </row>
    <row r="65" spans="1:29" s="64" customFormat="1" ht="15.75" customHeight="1">
      <c r="A65" s="80">
        <v>0.73958333333333304</v>
      </c>
      <c r="B65" s="81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3">
        <v>0</v>
      </c>
      <c r="I65" s="84">
        <f t="shared" si="60"/>
        <v>0</v>
      </c>
      <c r="K65" s="81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3">
        <v>0</v>
      </c>
      <c r="R65" s="84">
        <f t="shared" si="61"/>
        <v>0</v>
      </c>
      <c r="T65" s="81">
        <v>7</v>
      </c>
      <c r="U65" s="82">
        <v>0</v>
      </c>
      <c r="V65" s="82">
        <v>0</v>
      </c>
      <c r="W65" s="82">
        <v>0</v>
      </c>
      <c r="X65" s="82">
        <v>1</v>
      </c>
      <c r="Y65" s="82">
        <v>0</v>
      </c>
      <c r="Z65" s="83">
        <v>0</v>
      </c>
      <c r="AA65" s="84">
        <f>SUM(T65:Z65)</f>
        <v>8</v>
      </c>
      <c r="AC65" s="84">
        <f>SUM(I65+R65+AA65)</f>
        <v>8</v>
      </c>
    </row>
    <row r="66" spans="1:29" s="64" customFormat="1" ht="15.75" customHeight="1">
      <c r="A66" s="85" t="s">
        <v>136</v>
      </c>
      <c r="B66" s="86">
        <f t="shared" ref="B66:I66" si="62">SUM(B62:B65)</f>
        <v>0</v>
      </c>
      <c r="C66" s="87">
        <f t="shared" si="62"/>
        <v>0</v>
      </c>
      <c r="D66" s="87">
        <f t="shared" si="62"/>
        <v>0</v>
      </c>
      <c r="E66" s="87">
        <f t="shared" si="62"/>
        <v>0</v>
      </c>
      <c r="F66" s="87">
        <f t="shared" si="62"/>
        <v>0</v>
      </c>
      <c r="G66" s="87">
        <f t="shared" si="62"/>
        <v>0</v>
      </c>
      <c r="H66" s="88">
        <f t="shared" si="62"/>
        <v>0</v>
      </c>
      <c r="I66" s="85">
        <f t="shared" si="62"/>
        <v>0</v>
      </c>
      <c r="K66" s="86">
        <f t="shared" ref="K66:R66" si="63">SUM(K62:K65)</f>
        <v>2</v>
      </c>
      <c r="L66" s="87">
        <f t="shared" si="63"/>
        <v>0</v>
      </c>
      <c r="M66" s="87">
        <f t="shared" si="63"/>
        <v>0</v>
      </c>
      <c r="N66" s="87">
        <f t="shared" si="63"/>
        <v>0</v>
      </c>
      <c r="O66" s="87">
        <f t="shared" si="63"/>
        <v>0</v>
      </c>
      <c r="P66" s="87">
        <f t="shared" si="63"/>
        <v>0</v>
      </c>
      <c r="Q66" s="88">
        <f t="shared" si="63"/>
        <v>0</v>
      </c>
      <c r="R66" s="85">
        <f t="shared" si="63"/>
        <v>2</v>
      </c>
      <c r="T66" s="86">
        <f t="shared" ref="T66:Z66" si="64">SUM(T62:T65)</f>
        <v>33</v>
      </c>
      <c r="U66" s="87">
        <f t="shared" si="64"/>
        <v>1</v>
      </c>
      <c r="V66" s="87">
        <f t="shared" si="64"/>
        <v>0</v>
      </c>
      <c r="W66" s="87">
        <f t="shared" si="64"/>
        <v>0</v>
      </c>
      <c r="X66" s="87">
        <f t="shared" si="64"/>
        <v>4</v>
      </c>
      <c r="Y66" s="87">
        <f t="shared" si="64"/>
        <v>0</v>
      </c>
      <c r="Z66" s="88">
        <f t="shared" si="64"/>
        <v>0</v>
      </c>
      <c r="AA66" s="85">
        <f t="shared" ref="AA66" si="65">SUM(AA62:AA65)</f>
        <v>38</v>
      </c>
      <c r="AC66" s="85">
        <f>SUM(AC62:AC65)</f>
        <v>40</v>
      </c>
    </row>
    <row r="67" spans="1:29" s="64" customFormat="1" ht="15.75" customHeight="1">
      <c r="A67" s="71">
        <v>0.75</v>
      </c>
      <c r="B67" s="72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4">
        <v>0</v>
      </c>
      <c r="I67" s="75">
        <f t="shared" ref="I67:I70" si="66">SUM(B67:H67)</f>
        <v>0</v>
      </c>
      <c r="K67" s="72">
        <v>0</v>
      </c>
      <c r="L67" s="73">
        <v>1</v>
      </c>
      <c r="M67" s="73">
        <v>0</v>
      </c>
      <c r="N67" s="73">
        <v>0</v>
      </c>
      <c r="O67" s="73">
        <v>0</v>
      </c>
      <c r="P67" s="73">
        <v>0</v>
      </c>
      <c r="Q67" s="74">
        <v>0</v>
      </c>
      <c r="R67" s="75">
        <f t="shared" ref="R67:R70" si="67">SUM(K67:Q67)</f>
        <v>1</v>
      </c>
      <c r="T67" s="72">
        <v>5</v>
      </c>
      <c r="U67" s="73">
        <v>1</v>
      </c>
      <c r="V67" s="73">
        <v>0</v>
      </c>
      <c r="W67" s="73">
        <v>0</v>
      </c>
      <c r="X67" s="73">
        <v>1</v>
      </c>
      <c r="Y67" s="73">
        <v>2</v>
      </c>
      <c r="Z67" s="74">
        <v>0</v>
      </c>
      <c r="AA67" s="75">
        <f>SUM(T67:Z67)</f>
        <v>9</v>
      </c>
      <c r="AC67" s="75">
        <f>SUM(I67+R67+AA67)</f>
        <v>10</v>
      </c>
    </row>
    <row r="68" spans="1:29" s="64" customFormat="1" ht="15.75" customHeight="1">
      <c r="A68" s="76">
        <v>0.76041666666666696</v>
      </c>
      <c r="B68" s="77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78">
        <v>0</v>
      </c>
      <c r="I68" s="79">
        <f t="shared" si="66"/>
        <v>0</v>
      </c>
      <c r="K68" s="77">
        <v>2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78">
        <v>0</v>
      </c>
      <c r="R68" s="79">
        <f t="shared" si="67"/>
        <v>2</v>
      </c>
      <c r="T68" s="77">
        <v>6</v>
      </c>
      <c r="U68" s="64">
        <v>0</v>
      </c>
      <c r="V68" s="64">
        <v>0</v>
      </c>
      <c r="W68" s="64">
        <v>0</v>
      </c>
      <c r="X68" s="64">
        <v>1</v>
      </c>
      <c r="Y68" s="64">
        <v>0</v>
      </c>
      <c r="Z68" s="78">
        <v>0</v>
      </c>
      <c r="AA68" s="79">
        <f>SUM(T68:Z68)</f>
        <v>7</v>
      </c>
      <c r="AC68" s="79">
        <f>SUM(I68+R68+AA68)</f>
        <v>9</v>
      </c>
    </row>
    <row r="69" spans="1:29" s="64" customFormat="1" ht="15.75" customHeight="1">
      <c r="A69" s="76">
        <v>0.77083333333333304</v>
      </c>
      <c r="B69" s="77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78">
        <v>0</v>
      </c>
      <c r="I69" s="79">
        <f t="shared" si="66"/>
        <v>0</v>
      </c>
      <c r="K69" s="77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78">
        <v>0</v>
      </c>
      <c r="R69" s="79">
        <f t="shared" si="67"/>
        <v>0</v>
      </c>
      <c r="T69" s="77">
        <v>12</v>
      </c>
      <c r="U69" s="64">
        <v>0</v>
      </c>
      <c r="V69" s="64">
        <v>0</v>
      </c>
      <c r="W69" s="64">
        <v>0</v>
      </c>
      <c r="X69" s="64">
        <v>1</v>
      </c>
      <c r="Y69" s="64">
        <v>3</v>
      </c>
      <c r="Z69" s="78">
        <v>0</v>
      </c>
      <c r="AA69" s="79">
        <f>SUM(T69:Z69)</f>
        <v>16</v>
      </c>
      <c r="AC69" s="79">
        <f>SUM(I69+R69+AA69)</f>
        <v>16</v>
      </c>
    </row>
    <row r="70" spans="1:29" s="64" customFormat="1" ht="15.75" customHeight="1">
      <c r="A70" s="80">
        <v>0.78125</v>
      </c>
      <c r="B70" s="81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3">
        <v>0</v>
      </c>
      <c r="I70" s="84">
        <f t="shared" si="66"/>
        <v>0</v>
      </c>
      <c r="K70" s="81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3">
        <v>0</v>
      </c>
      <c r="R70" s="84">
        <f t="shared" si="67"/>
        <v>0</v>
      </c>
      <c r="T70" s="81">
        <v>12</v>
      </c>
      <c r="U70" s="82">
        <v>0</v>
      </c>
      <c r="V70" s="82">
        <v>0</v>
      </c>
      <c r="W70" s="82">
        <v>0</v>
      </c>
      <c r="X70" s="82">
        <v>1</v>
      </c>
      <c r="Y70" s="82">
        <v>2</v>
      </c>
      <c r="Z70" s="83">
        <v>0</v>
      </c>
      <c r="AA70" s="84">
        <f>SUM(T70:Z70)</f>
        <v>15</v>
      </c>
      <c r="AC70" s="84">
        <f>SUM(I70+R70+AA70)</f>
        <v>15</v>
      </c>
    </row>
    <row r="71" spans="1:29" s="64" customFormat="1" ht="15.75" customHeight="1">
      <c r="A71" s="85" t="s">
        <v>136</v>
      </c>
      <c r="B71" s="86">
        <f t="shared" ref="B71:I71" si="68">SUM(B67:B70)</f>
        <v>0</v>
      </c>
      <c r="C71" s="87">
        <f t="shared" si="68"/>
        <v>0</v>
      </c>
      <c r="D71" s="87">
        <f t="shared" si="68"/>
        <v>0</v>
      </c>
      <c r="E71" s="87">
        <f t="shared" si="68"/>
        <v>0</v>
      </c>
      <c r="F71" s="87">
        <f t="shared" si="68"/>
        <v>0</v>
      </c>
      <c r="G71" s="87">
        <f t="shared" si="68"/>
        <v>0</v>
      </c>
      <c r="H71" s="88">
        <f t="shared" si="68"/>
        <v>0</v>
      </c>
      <c r="I71" s="85">
        <f t="shared" si="68"/>
        <v>0</v>
      </c>
      <c r="K71" s="86">
        <f t="shared" ref="K71:R71" si="69">SUM(K67:K70)</f>
        <v>2</v>
      </c>
      <c r="L71" s="87">
        <f t="shared" si="69"/>
        <v>1</v>
      </c>
      <c r="M71" s="87">
        <f t="shared" si="69"/>
        <v>0</v>
      </c>
      <c r="N71" s="87">
        <f t="shared" si="69"/>
        <v>0</v>
      </c>
      <c r="O71" s="87">
        <f t="shared" si="69"/>
        <v>0</v>
      </c>
      <c r="P71" s="87">
        <f t="shared" si="69"/>
        <v>0</v>
      </c>
      <c r="Q71" s="88">
        <f t="shared" si="69"/>
        <v>0</v>
      </c>
      <c r="R71" s="85">
        <f t="shared" si="69"/>
        <v>3</v>
      </c>
      <c r="T71" s="86">
        <f t="shared" ref="T71:Z71" si="70">SUM(T67:T70)</f>
        <v>35</v>
      </c>
      <c r="U71" s="87">
        <f t="shared" si="70"/>
        <v>1</v>
      </c>
      <c r="V71" s="87">
        <f t="shared" si="70"/>
        <v>0</v>
      </c>
      <c r="W71" s="87">
        <f t="shared" si="70"/>
        <v>0</v>
      </c>
      <c r="X71" s="87">
        <f t="shared" si="70"/>
        <v>4</v>
      </c>
      <c r="Y71" s="87">
        <f t="shared" si="70"/>
        <v>7</v>
      </c>
      <c r="Z71" s="88">
        <f t="shared" si="70"/>
        <v>0</v>
      </c>
      <c r="AA71" s="85">
        <f t="shared" ref="AA71" si="71">SUM(AA67:AA70)</f>
        <v>47</v>
      </c>
      <c r="AC71" s="85">
        <f>SUM(AC67:AC70)</f>
        <v>50</v>
      </c>
    </row>
    <row r="72" spans="1:29" s="64" customFormat="1" ht="15.75" customHeight="1"/>
    <row r="73" spans="1:29" s="64" customFormat="1" ht="15.75" customHeight="1">
      <c r="A73" s="85" t="s">
        <v>132</v>
      </c>
      <c r="B73" s="86">
        <f t="shared" ref="B73:I73" si="72">SUM(B71+B66+B61+B56+B51+B46+B41+B36+B31+B26+B21+B16)</f>
        <v>1</v>
      </c>
      <c r="C73" s="87">
        <f t="shared" si="72"/>
        <v>0</v>
      </c>
      <c r="D73" s="87">
        <f t="shared" si="72"/>
        <v>0</v>
      </c>
      <c r="E73" s="87">
        <f t="shared" si="72"/>
        <v>0</v>
      </c>
      <c r="F73" s="87">
        <f t="shared" si="72"/>
        <v>0</v>
      </c>
      <c r="G73" s="87">
        <f t="shared" si="72"/>
        <v>0</v>
      </c>
      <c r="H73" s="88">
        <f t="shared" si="72"/>
        <v>0</v>
      </c>
      <c r="I73" s="85">
        <f t="shared" si="72"/>
        <v>1</v>
      </c>
      <c r="K73" s="86">
        <f t="shared" ref="K73:R73" si="73">SUM(K71+K66+K61+K56+K51+K46+K41+K36+K31+K26+K21+K16)</f>
        <v>37</v>
      </c>
      <c r="L73" s="87">
        <f t="shared" si="73"/>
        <v>5</v>
      </c>
      <c r="M73" s="87">
        <f t="shared" si="73"/>
        <v>0</v>
      </c>
      <c r="N73" s="87">
        <f t="shared" si="73"/>
        <v>0</v>
      </c>
      <c r="O73" s="87">
        <f t="shared" si="73"/>
        <v>0</v>
      </c>
      <c r="P73" s="87">
        <f t="shared" si="73"/>
        <v>0</v>
      </c>
      <c r="Q73" s="88">
        <f t="shared" si="73"/>
        <v>0</v>
      </c>
      <c r="R73" s="85">
        <f t="shared" si="73"/>
        <v>42</v>
      </c>
      <c r="T73" s="86">
        <f t="shared" ref="T73:Z73" si="74">SUM(T71+T66+T61+T56+T51+T46+T41+T36+T31+T26+T21+T16)</f>
        <v>378</v>
      </c>
      <c r="U73" s="87">
        <f t="shared" si="74"/>
        <v>40</v>
      </c>
      <c r="V73" s="87">
        <f t="shared" si="74"/>
        <v>7</v>
      </c>
      <c r="W73" s="87">
        <f t="shared" si="74"/>
        <v>0</v>
      </c>
      <c r="X73" s="87">
        <f t="shared" si="74"/>
        <v>46</v>
      </c>
      <c r="Y73" s="87">
        <f t="shared" si="74"/>
        <v>22</v>
      </c>
      <c r="Z73" s="88">
        <f t="shared" si="74"/>
        <v>0</v>
      </c>
      <c r="AA73" s="85">
        <f t="shared" ref="AA73" si="75">SUM(AA71+AA66+AA61+AA56+AA51+AA46+AA41+AA36+AA31+AA26+AA21+AA16)</f>
        <v>493</v>
      </c>
      <c r="AC73" s="85">
        <f>SUM(AC71+AC66+AC61+AC56+AC51+AC46+AC41+AC36+AC31+AC26+AC21+AC16)</f>
        <v>536</v>
      </c>
    </row>
    <row r="74" spans="1:29" s="64" customFormat="1" ht="15.75" customHeight="1"/>
    <row r="75" spans="1:29" s="64" customFormat="1" ht="15.75" customHeight="1">
      <c r="A75" s="62" t="s">
        <v>129</v>
      </c>
      <c r="B75" s="63" t="s">
        <v>133</v>
      </c>
      <c r="C75" s="64" t="s">
        <v>151</v>
      </c>
    </row>
    <row r="76" spans="1:29" s="64" customFormat="1" ht="15.75" customHeight="1">
      <c r="B76" s="65" t="s">
        <v>131</v>
      </c>
      <c r="C76" s="66"/>
      <c r="D76" s="66" t="s">
        <v>130</v>
      </c>
      <c r="E76" s="66" t="s">
        <v>150</v>
      </c>
      <c r="F76" s="66"/>
      <c r="G76" s="66"/>
      <c r="H76" s="67"/>
      <c r="I76" s="96" t="s">
        <v>132</v>
      </c>
      <c r="K76" s="65" t="s">
        <v>131</v>
      </c>
      <c r="L76" s="66"/>
      <c r="M76" s="66" t="s">
        <v>133</v>
      </c>
      <c r="N76" s="66" t="s">
        <v>151</v>
      </c>
      <c r="O76" s="66"/>
      <c r="P76" s="66"/>
      <c r="Q76" s="67"/>
      <c r="R76" s="96" t="s">
        <v>132</v>
      </c>
      <c r="T76" s="65" t="s">
        <v>131</v>
      </c>
      <c r="U76" s="66"/>
      <c r="V76" s="66" t="s">
        <v>134</v>
      </c>
      <c r="W76" s="66" t="s">
        <v>152</v>
      </c>
      <c r="X76" s="66"/>
      <c r="Y76" s="66"/>
      <c r="Z76" s="67"/>
      <c r="AA76" s="96" t="s">
        <v>132</v>
      </c>
      <c r="AC76" s="97" t="s">
        <v>135</v>
      </c>
    </row>
    <row r="77" spans="1:29" s="20" customFormat="1" ht="15.75" customHeight="1">
      <c r="B77" s="89" t="str">
        <f>$B$10</f>
        <v>Car</v>
      </c>
      <c r="C77" s="90" t="str">
        <f>$C$10</f>
        <v>LGV</v>
      </c>
      <c r="D77" s="90" t="str">
        <f>$D$10</f>
        <v>OGV1</v>
      </c>
      <c r="E77" s="90" t="str">
        <f>$E$10</f>
        <v>OGV2</v>
      </c>
      <c r="F77" s="90" t="str">
        <f>$F$10</f>
        <v>PSV</v>
      </c>
      <c r="G77" s="90" t="str">
        <f>$G$10</f>
        <v>MC</v>
      </c>
      <c r="H77" s="91" t="str">
        <f>$H$10</f>
        <v>PC</v>
      </c>
      <c r="I77" s="96"/>
      <c r="J77"/>
      <c r="K77" s="89" t="str">
        <f>$B$10</f>
        <v>Car</v>
      </c>
      <c r="L77" s="90" t="str">
        <f>$C$10</f>
        <v>LGV</v>
      </c>
      <c r="M77" s="90" t="str">
        <f>$D$10</f>
        <v>OGV1</v>
      </c>
      <c r="N77" s="90" t="str">
        <f>$E$10</f>
        <v>OGV2</v>
      </c>
      <c r="O77" s="90" t="str">
        <f>$F$10</f>
        <v>PSV</v>
      </c>
      <c r="P77" s="90" t="str">
        <f>$G$10</f>
        <v>MC</v>
      </c>
      <c r="Q77" s="91" t="str">
        <f>$H$10</f>
        <v>PC</v>
      </c>
      <c r="R77" s="96"/>
      <c r="S77"/>
      <c r="T77" s="89" t="str">
        <f>$B$10</f>
        <v>Car</v>
      </c>
      <c r="U77" s="90" t="str">
        <f>$C$10</f>
        <v>LGV</v>
      </c>
      <c r="V77" s="90" t="str">
        <f>$D$10</f>
        <v>OGV1</v>
      </c>
      <c r="W77" s="90" t="str">
        <f>$E$10</f>
        <v>OGV2</v>
      </c>
      <c r="X77" s="90" t="str">
        <f>$F$10</f>
        <v>PSV</v>
      </c>
      <c r="Y77" s="90" t="str">
        <f>$G$10</f>
        <v>MC</v>
      </c>
      <c r="Z77" s="91" t="str">
        <f>$H$10</f>
        <v>PC</v>
      </c>
      <c r="AA77" s="96"/>
      <c r="AC77" s="98"/>
    </row>
    <row r="78" spans="1:29" s="64" customFormat="1" ht="15.75" customHeight="1"/>
    <row r="79" spans="1:29" s="64" customFormat="1" ht="15.75" customHeight="1">
      <c r="A79" s="71">
        <v>0.29166666666666702</v>
      </c>
      <c r="B79" s="72">
        <v>0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4">
        <v>0</v>
      </c>
      <c r="I79" s="75">
        <f t="shared" ref="I79:I82" si="76">SUM(B79:H79)</f>
        <v>0</v>
      </c>
      <c r="K79" s="72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4">
        <v>0</v>
      </c>
      <c r="R79" s="75">
        <f t="shared" ref="R79:R82" si="77">SUM(K79:Q79)</f>
        <v>0</v>
      </c>
      <c r="T79" s="72">
        <v>5</v>
      </c>
      <c r="U79" s="73">
        <v>0</v>
      </c>
      <c r="V79" s="73">
        <v>1</v>
      </c>
      <c r="W79" s="73">
        <v>0</v>
      </c>
      <c r="X79" s="73">
        <v>0</v>
      </c>
      <c r="Y79" s="73">
        <v>1</v>
      </c>
      <c r="Z79" s="74">
        <v>0</v>
      </c>
      <c r="AA79" s="75">
        <f>SUM(T79:Z79)</f>
        <v>7</v>
      </c>
      <c r="AC79" s="75">
        <f>SUM(I79+R79+AA79)</f>
        <v>7</v>
      </c>
    </row>
    <row r="80" spans="1:29" s="64" customFormat="1" ht="15.75" customHeight="1">
      <c r="A80" s="76">
        <v>0.30208333333333298</v>
      </c>
      <c r="B80" s="77">
        <v>0</v>
      </c>
      <c r="C80" s="64">
        <v>0</v>
      </c>
      <c r="D80" s="64">
        <v>1</v>
      </c>
      <c r="E80" s="64">
        <v>0</v>
      </c>
      <c r="F80" s="64">
        <v>0</v>
      </c>
      <c r="G80" s="64">
        <v>0</v>
      </c>
      <c r="H80" s="78">
        <v>0</v>
      </c>
      <c r="I80" s="79">
        <f t="shared" si="76"/>
        <v>1</v>
      </c>
      <c r="K80" s="77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78">
        <v>0</v>
      </c>
      <c r="R80" s="79">
        <f t="shared" si="77"/>
        <v>0</v>
      </c>
      <c r="T80" s="77">
        <v>4</v>
      </c>
      <c r="U80" s="64">
        <v>2</v>
      </c>
      <c r="V80" s="64">
        <v>0</v>
      </c>
      <c r="W80" s="64">
        <v>0</v>
      </c>
      <c r="X80" s="64">
        <v>0</v>
      </c>
      <c r="Y80" s="64">
        <v>0</v>
      </c>
      <c r="Z80" s="78">
        <v>1</v>
      </c>
      <c r="AA80" s="79">
        <f>SUM(T80:Z80)</f>
        <v>7</v>
      </c>
      <c r="AC80" s="79">
        <f>SUM(I80+R80+AA80)</f>
        <v>8</v>
      </c>
    </row>
    <row r="81" spans="1:29" s="64" customFormat="1" ht="15.75" customHeight="1">
      <c r="A81" s="76">
        <v>0.3125</v>
      </c>
      <c r="B81" s="77">
        <v>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78">
        <v>0</v>
      </c>
      <c r="I81" s="79">
        <f t="shared" si="76"/>
        <v>1</v>
      </c>
      <c r="K81" s="77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78">
        <v>0</v>
      </c>
      <c r="R81" s="79">
        <f t="shared" si="77"/>
        <v>0</v>
      </c>
      <c r="T81" s="77">
        <v>6</v>
      </c>
      <c r="U81" s="64">
        <v>7</v>
      </c>
      <c r="V81" s="64">
        <v>1</v>
      </c>
      <c r="W81" s="64">
        <v>0</v>
      </c>
      <c r="X81" s="64">
        <v>0</v>
      </c>
      <c r="Y81" s="64">
        <v>0</v>
      </c>
      <c r="Z81" s="78">
        <v>0</v>
      </c>
      <c r="AA81" s="79">
        <f>SUM(T81:Z81)</f>
        <v>14</v>
      </c>
      <c r="AC81" s="79">
        <f>SUM(I81+R81+AA81)</f>
        <v>15</v>
      </c>
    </row>
    <row r="82" spans="1:29" s="64" customFormat="1" ht="15.75" customHeight="1">
      <c r="A82" s="80">
        <v>0.32291666666666702</v>
      </c>
      <c r="B82" s="81">
        <v>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3">
        <v>0</v>
      </c>
      <c r="I82" s="84">
        <f t="shared" si="76"/>
        <v>0</v>
      </c>
      <c r="K82" s="81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3">
        <v>0</v>
      </c>
      <c r="R82" s="84">
        <f t="shared" si="77"/>
        <v>0</v>
      </c>
      <c r="T82" s="81">
        <v>6</v>
      </c>
      <c r="U82" s="82">
        <v>4</v>
      </c>
      <c r="V82" s="82">
        <v>0</v>
      </c>
      <c r="W82" s="82">
        <v>0</v>
      </c>
      <c r="X82" s="82">
        <v>0</v>
      </c>
      <c r="Y82" s="82">
        <v>0</v>
      </c>
      <c r="Z82" s="83">
        <v>0</v>
      </c>
      <c r="AA82" s="84">
        <f>SUM(T82:Z82)</f>
        <v>10</v>
      </c>
      <c r="AC82" s="84">
        <f>SUM(I82+R82+AA82)</f>
        <v>10</v>
      </c>
    </row>
    <row r="83" spans="1:29" s="64" customFormat="1" ht="15.75" customHeight="1">
      <c r="A83" s="85" t="s">
        <v>136</v>
      </c>
      <c r="B83" s="86">
        <f t="shared" ref="B83:I83" si="78">SUM(B79:B82)</f>
        <v>1</v>
      </c>
      <c r="C83" s="87">
        <f t="shared" si="78"/>
        <v>0</v>
      </c>
      <c r="D83" s="87">
        <f t="shared" si="78"/>
        <v>1</v>
      </c>
      <c r="E83" s="87">
        <f t="shared" si="78"/>
        <v>0</v>
      </c>
      <c r="F83" s="87">
        <f t="shared" si="78"/>
        <v>0</v>
      </c>
      <c r="G83" s="87">
        <f t="shared" si="78"/>
        <v>0</v>
      </c>
      <c r="H83" s="88">
        <f t="shared" si="78"/>
        <v>0</v>
      </c>
      <c r="I83" s="85">
        <f t="shared" si="78"/>
        <v>2</v>
      </c>
      <c r="K83" s="86">
        <f t="shared" ref="K83:R83" si="79">SUM(K79:K82)</f>
        <v>0</v>
      </c>
      <c r="L83" s="87">
        <f t="shared" si="79"/>
        <v>0</v>
      </c>
      <c r="M83" s="87">
        <f t="shared" si="79"/>
        <v>0</v>
      </c>
      <c r="N83" s="87">
        <f t="shared" si="79"/>
        <v>0</v>
      </c>
      <c r="O83" s="87">
        <f t="shared" si="79"/>
        <v>0</v>
      </c>
      <c r="P83" s="87">
        <f t="shared" si="79"/>
        <v>0</v>
      </c>
      <c r="Q83" s="88">
        <f t="shared" si="79"/>
        <v>0</v>
      </c>
      <c r="R83" s="85">
        <f t="shared" si="79"/>
        <v>0</v>
      </c>
      <c r="T83" s="86">
        <f t="shared" ref="T83:Z83" si="80">SUM(T79:T82)</f>
        <v>21</v>
      </c>
      <c r="U83" s="87">
        <f t="shared" si="80"/>
        <v>13</v>
      </c>
      <c r="V83" s="87">
        <f t="shared" si="80"/>
        <v>2</v>
      </c>
      <c r="W83" s="87">
        <f t="shared" si="80"/>
        <v>0</v>
      </c>
      <c r="X83" s="87">
        <f t="shared" si="80"/>
        <v>0</v>
      </c>
      <c r="Y83" s="87">
        <f t="shared" si="80"/>
        <v>1</v>
      </c>
      <c r="Z83" s="88">
        <f t="shared" si="80"/>
        <v>1</v>
      </c>
      <c r="AA83" s="85">
        <f t="shared" ref="AA83" si="81">SUM(AA79:AA82)</f>
        <v>38</v>
      </c>
      <c r="AC83" s="85">
        <f>SUM(AC79:AC82)</f>
        <v>40</v>
      </c>
    </row>
    <row r="84" spans="1:29" s="64" customFormat="1" ht="15.75" customHeight="1">
      <c r="A84" s="71">
        <v>0.33333333333333298</v>
      </c>
      <c r="B84" s="72">
        <v>0</v>
      </c>
      <c r="C84" s="73">
        <v>1</v>
      </c>
      <c r="D84" s="73">
        <v>0</v>
      </c>
      <c r="E84" s="73">
        <v>0</v>
      </c>
      <c r="F84" s="73">
        <v>0</v>
      </c>
      <c r="G84" s="73">
        <v>0</v>
      </c>
      <c r="H84" s="74">
        <v>0</v>
      </c>
      <c r="I84" s="75">
        <f t="shared" ref="I84:I87" si="82">SUM(B84:H84)</f>
        <v>1</v>
      </c>
      <c r="K84" s="72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4">
        <v>0</v>
      </c>
      <c r="R84" s="75">
        <f t="shared" ref="R84:R87" si="83">SUM(K84:Q84)</f>
        <v>0</v>
      </c>
      <c r="T84" s="72">
        <v>6</v>
      </c>
      <c r="U84" s="73">
        <v>2</v>
      </c>
      <c r="V84" s="73">
        <v>0</v>
      </c>
      <c r="W84" s="73">
        <v>0</v>
      </c>
      <c r="X84" s="73">
        <v>0</v>
      </c>
      <c r="Y84" s="73">
        <v>0</v>
      </c>
      <c r="Z84" s="74">
        <v>0</v>
      </c>
      <c r="AA84" s="75">
        <f>SUM(T84:Z84)</f>
        <v>8</v>
      </c>
      <c r="AC84" s="75">
        <f>SUM(I84+R84+AA84)</f>
        <v>9</v>
      </c>
    </row>
    <row r="85" spans="1:29" s="64" customFormat="1" ht="15.75" customHeight="1">
      <c r="A85" s="76">
        <v>0.34375</v>
      </c>
      <c r="B85" s="77">
        <v>2</v>
      </c>
      <c r="C85" s="64">
        <v>0</v>
      </c>
      <c r="D85" s="64">
        <v>1</v>
      </c>
      <c r="E85" s="64">
        <v>0</v>
      </c>
      <c r="F85" s="64">
        <v>0</v>
      </c>
      <c r="G85" s="64">
        <v>0</v>
      </c>
      <c r="H85" s="78">
        <v>0</v>
      </c>
      <c r="I85" s="79">
        <f t="shared" si="82"/>
        <v>3</v>
      </c>
      <c r="K85" s="77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78">
        <v>0</v>
      </c>
      <c r="R85" s="79">
        <f t="shared" si="83"/>
        <v>0</v>
      </c>
      <c r="T85" s="77">
        <v>6</v>
      </c>
      <c r="U85" s="64">
        <v>2</v>
      </c>
      <c r="V85" s="64">
        <v>0</v>
      </c>
      <c r="W85" s="64">
        <v>0</v>
      </c>
      <c r="X85" s="64">
        <v>0</v>
      </c>
      <c r="Y85" s="64">
        <v>0</v>
      </c>
      <c r="Z85" s="78">
        <v>0</v>
      </c>
      <c r="AA85" s="79">
        <f>SUM(T85:Z85)</f>
        <v>8</v>
      </c>
      <c r="AC85" s="79">
        <f>SUM(I85+R85+AA85)</f>
        <v>11</v>
      </c>
    </row>
    <row r="86" spans="1:29" s="64" customFormat="1" ht="15.75" customHeight="1">
      <c r="A86" s="76">
        <v>0.35416666666666702</v>
      </c>
      <c r="B86" s="77">
        <v>1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78">
        <v>0</v>
      </c>
      <c r="I86" s="79">
        <f t="shared" si="82"/>
        <v>1</v>
      </c>
      <c r="K86" s="77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78">
        <v>0</v>
      </c>
      <c r="R86" s="79">
        <f t="shared" si="83"/>
        <v>0</v>
      </c>
      <c r="T86" s="77">
        <v>13</v>
      </c>
      <c r="U86" s="64">
        <v>2</v>
      </c>
      <c r="V86" s="64">
        <v>0</v>
      </c>
      <c r="W86" s="64">
        <v>0</v>
      </c>
      <c r="X86" s="64">
        <v>0</v>
      </c>
      <c r="Y86" s="64">
        <v>0</v>
      </c>
      <c r="Z86" s="78">
        <v>0</v>
      </c>
      <c r="AA86" s="79">
        <f>SUM(T86:Z86)</f>
        <v>15</v>
      </c>
      <c r="AC86" s="79">
        <f>SUM(I86+R86+AA86)</f>
        <v>16</v>
      </c>
    </row>
    <row r="87" spans="1:29" s="64" customFormat="1" ht="15.75" customHeight="1">
      <c r="A87" s="80">
        <v>0.36458333333333298</v>
      </c>
      <c r="B87" s="81">
        <v>3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3">
        <v>0</v>
      </c>
      <c r="I87" s="84">
        <f t="shared" si="82"/>
        <v>3</v>
      </c>
      <c r="K87" s="81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3">
        <v>0</v>
      </c>
      <c r="R87" s="84">
        <f t="shared" si="83"/>
        <v>0</v>
      </c>
      <c r="T87" s="81">
        <v>8</v>
      </c>
      <c r="U87" s="82">
        <v>3</v>
      </c>
      <c r="V87" s="82">
        <v>0</v>
      </c>
      <c r="W87" s="82">
        <v>0</v>
      </c>
      <c r="X87" s="82">
        <v>0</v>
      </c>
      <c r="Y87" s="82">
        <v>0</v>
      </c>
      <c r="Z87" s="83">
        <v>0</v>
      </c>
      <c r="AA87" s="84">
        <f>SUM(T87:Z87)</f>
        <v>11</v>
      </c>
      <c r="AC87" s="84">
        <f>SUM(I87+R87+AA87)</f>
        <v>14</v>
      </c>
    </row>
    <row r="88" spans="1:29" s="64" customFormat="1" ht="15.75" customHeight="1">
      <c r="A88" s="85" t="s">
        <v>136</v>
      </c>
      <c r="B88" s="86">
        <f t="shared" ref="B88:I88" si="84">SUM(B84:B87)</f>
        <v>6</v>
      </c>
      <c r="C88" s="87">
        <f t="shared" si="84"/>
        <v>1</v>
      </c>
      <c r="D88" s="87">
        <f t="shared" si="84"/>
        <v>1</v>
      </c>
      <c r="E88" s="87">
        <f t="shared" si="84"/>
        <v>0</v>
      </c>
      <c r="F88" s="87">
        <f t="shared" si="84"/>
        <v>0</v>
      </c>
      <c r="G88" s="87">
        <f t="shared" si="84"/>
        <v>0</v>
      </c>
      <c r="H88" s="88">
        <f t="shared" si="84"/>
        <v>0</v>
      </c>
      <c r="I88" s="85">
        <f t="shared" si="84"/>
        <v>8</v>
      </c>
      <c r="K88" s="86">
        <f t="shared" ref="K88:R88" si="85">SUM(K84:K87)</f>
        <v>0</v>
      </c>
      <c r="L88" s="87">
        <f t="shared" si="85"/>
        <v>0</v>
      </c>
      <c r="M88" s="87">
        <f t="shared" si="85"/>
        <v>0</v>
      </c>
      <c r="N88" s="87">
        <f t="shared" si="85"/>
        <v>0</v>
      </c>
      <c r="O88" s="87">
        <f t="shared" si="85"/>
        <v>0</v>
      </c>
      <c r="P88" s="87">
        <f t="shared" si="85"/>
        <v>0</v>
      </c>
      <c r="Q88" s="88">
        <f t="shared" si="85"/>
        <v>0</v>
      </c>
      <c r="R88" s="85">
        <f t="shared" si="85"/>
        <v>0</v>
      </c>
      <c r="T88" s="86">
        <f t="shared" ref="T88:Z88" si="86">SUM(T84:T87)</f>
        <v>33</v>
      </c>
      <c r="U88" s="87">
        <f t="shared" si="86"/>
        <v>9</v>
      </c>
      <c r="V88" s="87">
        <f t="shared" si="86"/>
        <v>0</v>
      </c>
      <c r="W88" s="87">
        <f t="shared" si="86"/>
        <v>0</v>
      </c>
      <c r="X88" s="87">
        <f t="shared" si="86"/>
        <v>0</v>
      </c>
      <c r="Y88" s="87">
        <f t="shared" si="86"/>
        <v>0</v>
      </c>
      <c r="Z88" s="88">
        <f t="shared" si="86"/>
        <v>0</v>
      </c>
      <c r="AA88" s="85">
        <f t="shared" ref="AA88" si="87">SUM(AA84:AA87)</f>
        <v>42</v>
      </c>
      <c r="AC88" s="85">
        <f>SUM(AC84:AC87)</f>
        <v>50</v>
      </c>
    </row>
    <row r="89" spans="1:29" s="64" customFormat="1" ht="15.75" customHeight="1">
      <c r="A89" s="71">
        <v>0.375</v>
      </c>
      <c r="B89" s="72">
        <v>1</v>
      </c>
      <c r="C89" s="73">
        <v>0</v>
      </c>
      <c r="D89" s="73">
        <v>0</v>
      </c>
      <c r="E89" s="73">
        <v>0</v>
      </c>
      <c r="F89" s="73">
        <v>0</v>
      </c>
      <c r="G89" s="73">
        <v>0</v>
      </c>
      <c r="H89" s="74">
        <v>1</v>
      </c>
      <c r="I89" s="75">
        <f t="shared" ref="I89:I92" si="88">SUM(B89:H89)</f>
        <v>2</v>
      </c>
      <c r="K89" s="72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4">
        <v>0</v>
      </c>
      <c r="R89" s="75">
        <f t="shared" ref="R89:R92" si="89">SUM(K89:Q89)</f>
        <v>0</v>
      </c>
      <c r="T89" s="72">
        <v>12</v>
      </c>
      <c r="U89" s="73">
        <v>1</v>
      </c>
      <c r="V89" s="73">
        <v>0</v>
      </c>
      <c r="W89" s="73">
        <v>0</v>
      </c>
      <c r="X89" s="73">
        <v>0</v>
      </c>
      <c r="Y89" s="73">
        <v>0</v>
      </c>
      <c r="Z89" s="74">
        <v>0</v>
      </c>
      <c r="AA89" s="75">
        <f>SUM(T89:Z89)</f>
        <v>13</v>
      </c>
      <c r="AC89" s="75">
        <f>SUM(I89+R89+AA89)</f>
        <v>15</v>
      </c>
    </row>
    <row r="90" spans="1:29" s="64" customFormat="1" ht="15.75" customHeight="1">
      <c r="A90" s="76">
        <v>0.38541666666666702</v>
      </c>
      <c r="B90" s="77">
        <v>0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78">
        <v>0</v>
      </c>
      <c r="I90" s="79">
        <f t="shared" si="88"/>
        <v>0</v>
      </c>
      <c r="K90" s="77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78">
        <v>0</v>
      </c>
      <c r="R90" s="79">
        <f t="shared" si="89"/>
        <v>0</v>
      </c>
      <c r="T90" s="77">
        <v>9</v>
      </c>
      <c r="U90" s="64">
        <v>2</v>
      </c>
      <c r="V90" s="64">
        <v>0</v>
      </c>
      <c r="W90" s="64">
        <v>0</v>
      </c>
      <c r="X90" s="64">
        <v>0</v>
      </c>
      <c r="Y90" s="64">
        <v>1</v>
      </c>
      <c r="Z90" s="78">
        <v>0</v>
      </c>
      <c r="AA90" s="79">
        <f>SUM(T90:Z90)</f>
        <v>12</v>
      </c>
      <c r="AC90" s="79">
        <f>SUM(I90+R90+AA90)</f>
        <v>12</v>
      </c>
    </row>
    <row r="91" spans="1:29" s="64" customFormat="1" ht="15.75" customHeight="1">
      <c r="A91" s="76">
        <v>0.39583333333333298</v>
      </c>
      <c r="B91" s="77">
        <v>1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78">
        <v>0</v>
      </c>
      <c r="I91" s="79">
        <f t="shared" si="88"/>
        <v>1</v>
      </c>
      <c r="K91" s="77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78">
        <v>0</v>
      </c>
      <c r="R91" s="79">
        <f t="shared" si="89"/>
        <v>0</v>
      </c>
      <c r="T91" s="77">
        <v>9</v>
      </c>
      <c r="U91" s="64">
        <v>0</v>
      </c>
      <c r="V91" s="64">
        <v>0</v>
      </c>
      <c r="W91" s="64">
        <v>0</v>
      </c>
      <c r="X91" s="64">
        <v>0</v>
      </c>
      <c r="Y91" s="64">
        <v>0</v>
      </c>
      <c r="Z91" s="78">
        <v>0</v>
      </c>
      <c r="AA91" s="79">
        <f>SUM(T91:Z91)</f>
        <v>9</v>
      </c>
      <c r="AC91" s="79">
        <f>SUM(I91+R91+AA91)</f>
        <v>10</v>
      </c>
    </row>
    <row r="92" spans="1:29" s="64" customFormat="1" ht="15.75" customHeight="1">
      <c r="A92" s="80">
        <v>0.40625</v>
      </c>
      <c r="B92" s="81">
        <v>0</v>
      </c>
      <c r="C92" s="82">
        <v>0</v>
      </c>
      <c r="D92" s="82">
        <v>1</v>
      </c>
      <c r="E92" s="82">
        <v>0</v>
      </c>
      <c r="F92" s="82">
        <v>0</v>
      </c>
      <c r="G92" s="82">
        <v>0</v>
      </c>
      <c r="H92" s="83">
        <v>0</v>
      </c>
      <c r="I92" s="84">
        <f t="shared" si="88"/>
        <v>1</v>
      </c>
      <c r="K92" s="81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3">
        <v>0</v>
      </c>
      <c r="R92" s="84">
        <f t="shared" si="89"/>
        <v>0</v>
      </c>
      <c r="T92" s="81">
        <v>13</v>
      </c>
      <c r="U92" s="82">
        <v>2</v>
      </c>
      <c r="V92" s="82">
        <v>0</v>
      </c>
      <c r="W92" s="82">
        <v>0</v>
      </c>
      <c r="X92" s="82">
        <v>0</v>
      </c>
      <c r="Y92" s="82">
        <v>0</v>
      </c>
      <c r="Z92" s="83">
        <v>0</v>
      </c>
      <c r="AA92" s="84">
        <f>SUM(T92:Z92)</f>
        <v>15</v>
      </c>
      <c r="AC92" s="84">
        <f>SUM(I92+R92+AA92)</f>
        <v>16</v>
      </c>
    </row>
    <row r="93" spans="1:29" s="64" customFormat="1" ht="15.75" customHeight="1">
      <c r="A93" s="85" t="s">
        <v>136</v>
      </c>
      <c r="B93" s="86">
        <f t="shared" ref="B93:I93" si="90">SUM(B89:B92)</f>
        <v>2</v>
      </c>
      <c r="C93" s="87">
        <f t="shared" si="90"/>
        <v>0</v>
      </c>
      <c r="D93" s="87">
        <f t="shared" si="90"/>
        <v>1</v>
      </c>
      <c r="E93" s="87">
        <f t="shared" si="90"/>
        <v>0</v>
      </c>
      <c r="F93" s="87">
        <f t="shared" si="90"/>
        <v>0</v>
      </c>
      <c r="G93" s="87">
        <f t="shared" si="90"/>
        <v>0</v>
      </c>
      <c r="H93" s="88">
        <f t="shared" si="90"/>
        <v>1</v>
      </c>
      <c r="I93" s="85">
        <f t="shared" si="90"/>
        <v>4</v>
      </c>
      <c r="K93" s="86">
        <f t="shared" ref="K93:R93" si="91">SUM(K89:K92)</f>
        <v>0</v>
      </c>
      <c r="L93" s="87">
        <f t="shared" si="91"/>
        <v>0</v>
      </c>
      <c r="M93" s="87">
        <f t="shared" si="91"/>
        <v>0</v>
      </c>
      <c r="N93" s="87">
        <f t="shared" si="91"/>
        <v>0</v>
      </c>
      <c r="O93" s="87">
        <f t="shared" si="91"/>
        <v>0</v>
      </c>
      <c r="P93" s="87">
        <f t="shared" si="91"/>
        <v>0</v>
      </c>
      <c r="Q93" s="88">
        <f t="shared" si="91"/>
        <v>0</v>
      </c>
      <c r="R93" s="85">
        <f t="shared" si="91"/>
        <v>0</v>
      </c>
      <c r="T93" s="86">
        <f t="shared" ref="T93:Z93" si="92">SUM(T89:T92)</f>
        <v>43</v>
      </c>
      <c r="U93" s="87">
        <f t="shared" si="92"/>
        <v>5</v>
      </c>
      <c r="V93" s="87">
        <f t="shared" si="92"/>
        <v>0</v>
      </c>
      <c r="W93" s="87">
        <f t="shared" si="92"/>
        <v>0</v>
      </c>
      <c r="X93" s="87">
        <f t="shared" si="92"/>
        <v>0</v>
      </c>
      <c r="Y93" s="87">
        <f t="shared" si="92"/>
        <v>1</v>
      </c>
      <c r="Z93" s="88">
        <f t="shared" si="92"/>
        <v>0</v>
      </c>
      <c r="AA93" s="85">
        <f t="shared" ref="AA93" si="93">SUM(AA89:AA92)</f>
        <v>49</v>
      </c>
      <c r="AC93" s="85">
        <f>SUM(AC89:AC92)</f>
        <v>53</v>
      </c>
    </row>
    <row r="94" spans="1:29" s="64" customFormat="1" ht="15.75" customHeight="1">
      <c r="A94" s="71">
        <v>0.41666666666666702</v>
      </c>
      <c r="B94" s="72">
        <v>2</v>
      </c>
      <c r="C94" s="73">
        <v>1</v>
      </c>
      <c r="D94" s="73">
        <v>0</v>
      </c>
      <c r="E94" s="73">
        <v>0</v>
      </c>
      <c r="F94" s="73">
        <v>0</v>
      </c>
      <c r="G94" s="73">
        <v>0</v>
      </c>
      <c r="H94" s="74">
        <v>0</v>
      </c>
      <c r="I94" s="75">
        <f t="shared" ref="I94:I97" si="94">SUM(B94:H94)</f>
        <v>3</v>
      </c>
      <c r="K94" s="72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4">
        <v>0</v>
      </c>
      <c r="R94" s="75">
        <f t="shared" ref="R94:R97" si="95">SUM(K94:Q94)</f>
        <v>0</v>
      </c>
      <c r="T94" s="72">
        <v>4</v>
      </c>
      <c r="U94" s="73">
        <v>3</v>
      </c>
      <c r="V94" s="73">
        <v>0</v>
      </c>
      <c r="W94" s="73">
        <v>0</v>
      </c>
      <c r="X94" s="73">
        <v>0</v>
      </c>
      <c r="Y94" s="73">
        <v>0</v>
      </c>
      <c r="Z94" s="74">
        <v>1</v>
      </c>
      <c r="AA94" s="75">
        <f>SUM(T94:Z94)</f>
        <v>8</v>
      </c>
      <c r="AC94" s="75">
        <f>SUM(I94+R94+AA94)</f>
        <v>11</v>
      </c>
    </row>
    <row r="95" spans="1:29" s="64" customFormat="1" ht="15.75" customHeight="1">
      <c r="A95" s="76">
        <v>0.42708333333333298</v>
      </c>
      <c r="B95" s="77">
        <v>3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78">
        <v>2</v>
      </c>
      <c r="I95" s="79">
        <f t="shared" si="94"/>
        <v>5</v>
      </c>
      <c r="K95" s="77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78">
        <v>0</v>
      </c>
      <c r="R95" s="79">
        <f t="shared" si="95"/>
        <v>0</v>
      </c>
      <c r="T95" s="77">
        <v>11</v>
      </c>
      <c r="U95" s="64">
        <v>2</v>
      </c>
      <c r="V95" s="64">
        <v>1</v>
      </c>
      <c r="W95" s="64">
        <v>0</v>
      </c>
      <c r="X95" s="64">
        <v>0</v>
      </c>
      <c r="Y95" s="64">
        <v>1</v>
      </c>
      <c r="Z95" s="78">
        <v>0</v>
      </c>
      <c r="AA95" s="79">
        <f>SUM(T95:Z95)</f>
        <v>15</v>
      </c>
      <c r="AC95" s="79">
        <f>SUM(I95+R95+AA95)</f>
        <v>20</v>
      </c>
    </row>
    <row r="96" spans="1:29" s="64" customFormat="1" ht="15.75" customHeight="1">
      <c r="A96" s="76">
        <v>0.4375</v>
      </c>
      <c r="B96" s="77">
        <v>2</v>
      </c>
      <c r="C96" s="64">
        <v>1</v>
      </c>
      <c r="D96" s="64">
        <v>0</v>
      </c>
      <c r="E96" s="64">
        <v>0</v>
      </c>
      <c r="F96" s="64">
        <v>0</v>
      </c>
      <c r="G96" s="64">
        <v>0</v>
      </c>
      <c r="H96" s="78">
        <v>1</v>
      </c>
      <c r="I96" s="79">
        <f t="shared" si="94"/>
        <v>4</v>
      </c>
      <c r="K96" s="77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78">
        <v>0</v>
      </c>
      <c r="R96" s="79">
        <f t="shared" si="95"/>
        <v>0</v>
      </c>
      <c r="T96" s="77">
        <v>6</v>
      </c>
      <c r="U96" s="64">
        <v>1</v>
      </c>
      <c r="V96" s="64">
        <v>0</v>
      </c>
      <c r="W96" s="64">
        <v>0</v>
      </c>
      <c r="X96" s="64">
        <v>0</v>
      </c>
      <c r="Y96" s="64">
        <v>0</v>
      </c>
      <c r="Z96" s="78">
        <v>0</v>
      </c>
      <c r="AA96" s="79">
        <f>SUM(T96:Z96)</f>
        <v>7</v>
      </c>
      <c r="AC96" s="79">
        <f>SUM(I96+R96+AA96)</f>
        <v>11</v>
      </c>
    </row>
    <row r="97" spans="1:29" s="64" customFormat="1" ht="15.75" customHeight="1">
      <c r="A97" s="80">
        <v>0.44791666666666702</v>
      </c>
      <c r="B97" s="81">
        <v>2</v>
      </c>
      <c r="C97" s="82">
        <v>0</v>
      </c>
      <c r="D97" s="82">
        <v>0</v>
      </c>
      <c r="E97" s="82">
        <v>0</v>
      </c>
      <c r="F97" s="82">
        <v>0</v>
      </c>
      <c r="G97" s="82">
        <v>1</v>
      </c>
      <c r="H97" s="83">
        <v>0</v>
      </c>
      <c r="I97" s="84">
        <f t="shared" si="94"/>
        <v>3</v>
      </c>
      <c r="K97" s="81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3">
        <v>0</v>
      </c>
      <c r="R97" s="84">
        <f t="shared" si="95"/>
        <v>0</v>
      </c>
      <c r="T97" s="81">
        <v>13</v>
      </c>
      <c r="U97" s="82">
        <v>1</v>
      </c>
      <c r="V97" s="82">
        <v>0</v>
      </c>
      <c r="W97" s="82">
        <v>0</v>
      </c>
      <c r="X97" s="82">
        <v>0</v>
      </c>
      <c r="Y97" s="82">
        <v>0</v>
      </c>
      <c r="Z97" s="83">
        <v>0</v>
      </c>
      <c r="AA97" s="84">
        <f>SUM(T97:Z97)</f>
        <v>14</v>
      </c>
      <c r="AC97" s="84">
        <f>SUM(I97+R97+AA97)</f>
        <v>17</v>
      </c>
    </row>
    <row r="98" spans="1:29" s="64" customFormat="1" ht="15.75" customHeight="1">
      <c r="A98" s="85" t="s">
        <v>136</v>
      </c>
      <c r="B98" s="86">
        <f t="shared" ref="B98:I98" si="96">SUM(B94:B97)</f>
        <v>9</v>
      </c>
      <c r="C98" s="87">
        <f t="shared" si="96"/>
        <v>2</v>
      </c>
      <c r="D98" s="87">
        <f t="shared" si="96"/>
        <v>0</v>
      </c>
      <c r="E98" s="87">
        <f t="shared" si="96"/>
        <v>0</v>
      </c>
      <c r="F98" s="87">
        <f t="shared" si="96"/>
        <v>0</v>
      </c>
      <c r="G98" s="87">
        <f t="shared" si="96"/>
        <v>1</v>
      </c>
      <c r="H98" s="88">
        <f t="shared" si="96"/>
        <v>3</v>
      </c>
      <c r="I98" s="85">
        <f t="shared" si="96"/>
        <v>15</v>
      </c>
      <c r="K98" s="86">
        <f t="shared" ref="K98:R98" si="97">SUM(K94:K97)</f>
        <v>0</v>
      </c>
      <c r="L98" s="87">
        <f t="shared" si="97"/>
        <v>0</v>
      </c>
      <c r="M98" s="87">
        <f t="shared" si="97"/>
        <v>0</v>
      </c>
      <c r="N98" s="87">
        <f t="shared" si="97"/>
        <v>0</v>
      </c>
      <c r="O98" s="87">
        <f t="shared" si="97"/>
        <v>0</v>
      </c>
      <c r="P98" s="87">
        <f t="shared" si="97"/>
        <v>0</v>
      </c>
      <c r="Q98" s="88">
        <f t="shared" si="97"/>
        <v>0</v>
      </c>
      <c r="R98" s="85">
        <f t="shared" si="97"/>
        <v>0</v>
      </c>
      <c r="T98" s="86">
        <f t="shared" ref="T98:Z98" si="98">SUM(T94:T97)</f>
        <v>34</v>
      </c>
      <c r="U98" s="87">
        <f t="shared" si="98"/>
        <v>7</v>
      </c>
      <c r="V98" s="87">
        <f t="shared" si="98"/>
        <v>1</v>
      </c>
      <c r="W98" s="87">
        <f t="shared" si="98"/>
        <v>0</v>
      </c>
      <c r="X98" s="87">
        <f t="shared" si="98"/>
        <v>0</v>
      </c>
      <c r="Y98" s="87">
        <f t="shared" si="98"/>
        <v>1</v>
      </c>
      <c r="Z98" s="88">
        <f t="shared" si="98"/>
        <v>1</v>
      </c>
      <c r="AA98" s="85">
        <f t="shared" ref="AA98" si="99">SUM(AA94:AA97)</f>
        <v>44</v>
      </c>
      <c r="AC98" s="85">
        <f>SUM(AC94:AC97)</f>
        <v>59</v>
      </c>
    </row>
    <row r="99" spans="1:29" s="64" customFormat="1" ht="15.75" customHeight="1">
      <c r="A99" s="71">
        <v>0.45833333333333298</v>
      </c>
      <c r="B99" s="72">
        <v>3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4">
        <v>0</v>
      </c>
      <c r="I99" s="75">
        <f t="shared" ref="I99:I102" si="100">SUM(B99:H99)</f>
        <v>3</v>
      </c>
      <c r="K99" s="72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4">
        <v>0</v>
      </c>
      <c r="R99" s="75">
        <f t="shared" ref="R99:R102" si="101">SUM(K99:Q99)</f>
        <v>0</v>
      </c>
      <c r="T99" s="72">
        <v>7</v>
      </c>
      <c r="U99" s="73">
        <v>1</v>
      </c>
      <c r="V99" s="73">
        <v>0</v>
      </c>
      <c r="W99" s="73">
        <v>0</v>
      </c>
      <c r="X99" s="73">
        <v>0</v>
      </c>
      <c r="Y99" s="73">
        <v>0</v>
      </c>
      <c r="Z99" s="74">
        <v>0</v>
      </c>
      <c r="AA99" s="75">
        <f>SUM(T99:Z99)</f>
        <v>8</v>
      </c>
      <c r="AC99" s="75">
        <f>SUM(I99+R99+AA99)</f>
        <v>11</v>
      </c>
    </row>
    <row r="100" spans="1:29" s="64" customFormat="1" ht="15.75" customHeight="1">
      <c r="A100" s="76">
        <v>0.46875</v>
      </c>
      <c r="B100" s="77">
        <v>0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78">
        <v>0</v>
      </c>
      <c r="I100" s="79">
        <f t="shared" si="100"/>
        <v>0</v>
      </c>
      <c r="K100" s="77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78">
        <v>0</v>
      </c>
      <c r="R100" s="79">
        <f t="shared" si="101"/>
        <v>0</v>
      </c>
      <c r="T100" s="77">
        <v>11</v>
      </c>
      <c r="U100" s="64">
        <v>2</v>
      </c>
      <c r="V100" s="64">
        <v>0</v>
      </c>
      <c r="W100" s="64">
        <v>0</v>
      </c>
      <c r="X100" s="64">
        <v>0</v>
      </c>
      <c r="Y100" s="64">
        <v>0</v>
      </c>
      <c r="Z100" s="78">
        <v>0</v>
      </c>
      <c r="AA100" s="79">
        <f>SUM(T100:Z100)</f>
        <v>13</v>
      </c>
      <c r="AC100" s="79">
        <f>SUM(I100+R100+AA100)</f>
        <v>13</v>
      </c>
    </row>
    <row r="101" spans="1:29" s="64" customFormat="1" ht="15.75" customHeight="1">
      <c r="A101" s="76">
        <v>0.47916666666666702</v>
      </c>
      <c r="B101" s="77">
        <v>1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78">
        <v>0</v>
      </c>
      <c r="I101" s="79">
        <f t="shared" si="100"/>
        <v>1</v>
      </c>
      <c r="K101" s="77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78">
        <v>0</v>
      </c>
      <c r="R101" s="79">
        <f t="shared" si="101"/>
        <v>0</v>
      </c>
      <c r="T101" s="77">
        <v>15</v>
      </c>
      <c r="U101" s="64">
        <v>2</v>
      </c>
      <c r="V101" s="64">
        <v>2</v>
      </c>
      <c r="W101" s="64">
        <v>0</v>
      </c>
      <c r="X101" s="64">
        <v>0</v>
      </c>
      <c r="Y101" s="64">
        <v>0</v>
      </c>
      <c r="Z101" s="78">
        <v>0</v>
      </c>
      <c r="AA101" s="79">
        <f>SUM(T101:Z101)</f>
        <v>19</v>
      </c>
      <c r="AC101" s="79">
        <f>SUM(I101+R101+AA101)</f>
        <v>20</v>
      </c>
    </row>
    <row r="102" spans="1:29" s="64" customFormat="1" ht="15.75" customHeight="1">
      <c r="A102" s="80">
        <v>0.48958333333333298</v>
      </c>
      <c r="B102" s="81">
        <v>1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3">
        <v>0</v>
      </c>
      <c r="I102" s="84">
        <f t="shared" si="100"/>
        <v>1</v>
      </c>
      <c r="K102" s="81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3">
        <v>0</v>
      </c>
      <c r="R102" s="84">
        <f t="shared" si="101"/>
        <v>0</v>
      </c>
      <c r="T102" s="81">
        <v>11</v>
      </c>
      <c r="U102" s="82">
        <v>1</v>
      </c>
      <c r="V102" s="82">
        <v>0</v>
      </c>
      <c r="W102" s="82">
        <v>0</v>
      </c>
      <c r="X102" s="82">
        <v>0</v>
      </c>
      <c r="Y102" s="82">
        <v>0</v>
      </c>
      <c r="Z102" s="83">
        <v>0</v>
      </c>
      <c r="AA102" s="84">
        <f>SUM(T102:Z102)</f>
        <v>12</v>
      </c>
      <c r="AC102" s="84">
        <f>SUM(I102+R102+AA102)</f>
        <v>13</v>
      </c>
    </row>
    <row r="103" spans="1:29" s="64" customFormat="1" ht="15.75" customHeight="1">
      <c r="A103" s="85" t="s">
        <v>136</v>
      </c>
      <c r="B103" s="86">
        <f t="shared" ref="B103:I103" si="102">SUM(B99:B102)</f>
        <v>5</v>
      </c>
      <c r="C103" s="87">
        <f t="shared" si="102"/>
        <v>0</v>
      </c>
      <c r="D103" s="87">
        <f t="shared" si="102"/>
        <v>0</v>
      </c>
      <c r="E103" s="87">
        <f t="shared" si="102"/>
        <v>0</v>
      </c>
      <c r="F103" s="87">
        <f t="shared" si="102"/>
        <v>0</v>
      </c>
      <c r="G103" s="87">
        <f t="shared" si="102"/>
        <v>0</v>
      </c>
      <c r="H103" s="88">
        <f t="shared" si="102"/>
        <v>0</v>
      </c>
      <c r="I103" s="85">
        <f t="shared" si="102"/>
        <v>5</v>
      </c>
      <c r="K103" s="86">
        <f t="shared" ref="K103:R103" si="103">SUM(K99:K102)</f>
        <v>0</v>
      </c>
      <c r="L103" s="87">
        <f t="shared" si="103"/>
        <v>0</v>
      </c>
      <c r="M103" s="87">
        <f t="shared" si="103"/>
        <v>0</v>
      </c>
      <c r="N103" s="87">
        <f t="shared" si="103"/>
        <v>0</v>
      </c>
      <c r="O103" s="87">
        <f t="shared" si="103"/>
        <v>0</v>
      </c>
      <c r="P103" s="87">
        <f t="shared" si="103"/>
        <v>0</v>
      </c>
      <c r="Q103" s="88">
        <f t="shared" si="103"/>
        <v>0</v>
      </c>
      <c r="R103" s="85">
        <f t="shared" si="103"/>
        <v>0</v>
      </c>
      <c r="T103" s="86">
        <f t="shared" ref="T103:Z103" si="104">SUM(T99:T102)</f>
        <v>44</v>
      </c>
      <c r="U103" s="87">
        <f t="shared" si="104"/>
        <v>6</v>
      </c>
      <c r="V103" s="87">
        <f t="shared" si="104"/>
        <v>2</v>
      </c>
      <c r="W103" s="87">
        <f t="shared" si="104"/>
        <v>0</v>
      </c>
      <c r="X103" s="87">
        <f t="shared" si="104"/>
        <v>0</v>
      </c>
      <c r="Y103" s="87">
        <f t="shared" si="104"/>
        <v>0</v>
      </c>
      <c r="Z103" s="88">
        <f t="shared" si="104"/>
        <v>0</v>
      </c>
      <c r="AA103" s="85">
        <f t="shared" ref="AA103" si="105">SUM(AA99:AA102)</f>
        <v>52</v>
      </c>
      <c r="AC103" s="85">
        <f>SUM(AC99:AC102)</f>
        <v>57</v>
      </c>
    </row>
    <row r="104" spans="1:29" s="64" customFormat="1" ht="15.75" customHeight="1">
      <c r="A104" s="71">
        <v>0.5</v>
      </c>
      <c r="B104" s="72">
        <v>1</v>
      </c>
      <c r="C104" s="73">
        <v>2</v>
      </c>
      <c r="D104" s="73">
        <v>0</v>
      </c>
      <c r="E104" s="73">
        <v>0</v>
      </c>
      <c r="F104" s="73">
        <v>0</v>
      </c>
      <c r="G104" s="73">
        <v>0</v>
      </c>
      <c r="H104" s="74">
        <v>0</v>
      </c>
      <c r="I104" s="75">
        <f t="shared" ref="I104:I107" si="106">SUM(B104:H104)</f>
        <v>3</v>
      </c>
      <c r="K104" s="72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4">
        <v>0</v>
      </c>
      <c r="R104" s="75">
        <f t="shared" ref="R104:R107" si="107">SUM(K104:Q104)</f>
        <v>0</v>
      </c>
      <c r="T104" s="72">
        <v>9</v>
      </c>
      <c r="U104" s="73">
        <v>2</v>
      </c>
      <c r="V104" s="73">
        <v>0</v>
      </c>
      <c r="W104" s="73">
        <v>0</v>
      </c>
      <c r="X104" s="73">
        <v>0</v>
      </c>
      <c r="Y104" s="73">
        <v>0</v>
      </c>
      <c r="Z104" s="74">
        <v>0</v>
      </c>
      <c r="AA104" s="75">
        <f>SUM(T104:Z104)</f>
        <v>11</v>
      </c>
      <c r="AC104" s="75">
        <f>SUM(I104+R104+AA104)</f>
        <v>14</v>
      </c>
    </row>
    <row r="105" spans="1:29" s="64" customFormat="1" ht="15.75" customHeight="1">
      <c r="A105" s="76">
        <v>0.51041666666666696</v>
      </c>
      <c r="B105" s="77">
        <v>0</v>
      </c>
      <c r="C105" s="64">
        <v>1</v>
      </c>
      <c r="D105" s="64">
        <v>0</v>
      </c>
      <c r="E105" s="64">
        <v>0</v>
      </c>
      <c r="F105" s="64">
        <v>0</v>
      </c>
      <c r="G105" s="64">
        <v>0</v>
      </c>
      <c r="H105" s="78">
        <v>0</v>
      </c>
      <c r="I105" s="79">
        <f t="shared" si="106"/>
        <v>1</v>
      </c>
      <c r="K105" s="77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78">
        <v>0</v>
      </c>
      <c r="R105" s="79">
        <f t="shared" si="107"/>
        <v>0</v>
      </c>
      <c r="T105" s="77">
        <v>13</v>
      </c>
      <c r="U105" s="64">
        <v>3</v>
      </c>
      <c r="V105" s="64">
        <v>0</v>
      </c>
      <c r="W105" s="64">
        <v>0</v>
      </c>
      <c r="X105" s="64">
        <v>0</v>
      </c>
      <c r="Y105" s="64">
        <v>3</v>
      </c>
      <c r="Z105" s="78">
        <v>0</v>
      </c>
      <c r="AA105" s="79">
        <f>SUM(T105:Z105)</f>
        <v>19</v>
      </c>
      <c r="AC105" s="79">
        <f>SUM(I105+R105+AA105)</f>
        <v>20</v>
      </c>
    </row>
    <row r="106" spans="1:29" s="64" customFormat="1" ht="15.75" customHeight="1">
      <c r="A106" s="76">
        <v>0.52083333333333304</v>
      </c>
      <c r="B106" s="77">
        <v>0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78">
        <v>0</v>
      </c>
      <c r="I106" s="79">
        <f t="shared" si="106"/>
        <v>0</v>
      </c>
      <c r="K106" s="77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78">
        <v>0</v>
      </c>
      <c r="R106" s="79">
        <f t="shared" si="107"/>
        <v>0</v>
      </c>
      <c r="T106" s="77">
        <v>15</v>
      </c>
      <c r="U106" s="64">
        <v>0</v>
      </c>
      <c r="V106" s="64">
        <v>0</v>
      </c>
      <c r="W106" s="64">
        <v>0</v>
      </c>
      <c r="X106" s="64">
        <v>0</v>
      </c>
      <c r="Y106" s="64">
        <v>3</v>
      </c>
      <c r="Z106" s="78">
        <v>0</v>
      </c>
      <c r="AA106" s="79">
        <f>SUM(T106:Z106)</f>
        <v>18</v>
      </c>
      <c r="AC106" s="79">
        <f>SUM(I106+R106+AA106)</f>
        <v>18</v>
      </c>
    </row>
    <row r="107" spans="1:29" s="64" customFormat="1" ht="15.75" customHeight="1">
      <c r="A107" s="80">
        <v>0.53125</v>
      </c>
      <c r="B107" s="81">
        <v>1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3">
        <v>1</v>
      </c>
      <c r="I107" s="84">
        <f t="shared" si="106"/>
        <v>2</v>
      </c>
      <c r="K107" s="81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3">
        <v>0</v>
      </c>
      <c r="R107" s="84">
        <f t="shared" si="107"/>
        <v>0</v>
      </c>
      <c r="T107" s="81">
        <v>18</v>
      </c>
      <c r="U107" s="82">
        <v>3</v>
      </c>
      <c r="V107" s="82">
        <v>1</v>
      </c>
      <c r="W107" s="82">
        <v>0</v>
      </c>
      <c r="X107" s="82">
        <v>0</v>
      </c>
      <c r="Y107" s="82">
        <v>1</v>
      </c>
      <c r="Z107" s="83">
        <v>0</v>
      </c>
      <c r="AA107" s="84">
        <f>SUM(T107:Z107)</f>
        <v>23</v>
      </c>
      <c r="AC107" s="84">
        <f>SUM(I107+R107+AA107)</f>
        <v>25</v>
      </c>
    </row>
    <row r="108" spans="1:29" s="64" customFormat="1" ht="15.75" customHeight="1">
      <c r="A108" s="85" t="s">
        <v>136</v>
      </c>
      <c r="B108" s="86">
        <f t="shared" ref="B108:I108" si="108">SUM(B104:B107)</f>
        <v>2</v>
      </c>
      <c r="C108" s="87">
        <f t="shared" si="108"/>
        <v>3</v>
      </c>
      <c r="D108" s="87">
        <f t="shared" si="108"/>
        <v>0</v>
      </c>
      <c r="E108" s="87">
        <f t="shared" si="108"/>
        <v>0</v>
      </c>
      <c r="F108" s="87">
        <f t="shared" si="108"/>
        <v>0</v>
      </c>
      <c r="G108" s="87">
        <f t="shared" si="108"/>
        <v>0</v>
      </c>
      <c r="H108" s="88">
        <f t="shared" si="108"/>
        <v>1</v>
      </c>
      <c r="I108" s="85">
        <f t="shared" si="108"/>
        <v>6</v>
      </c>
      <c r="K108" s="86">
        <f t="shared" ref="K108:R108" si="109">SUM(K104:K107)</f>
        <v>0</v>
      </c>
      <c r="L108" s="87">
        <f t="shared" si="109"/>
        <v>0</v>
      </c>
      <c r="M108" s="87">
        <f t="shared" si="109"/>
        <v>0</v>
      </c>
      <c r="N108" s="87">
        <f t="shared" si="109"/>
        <v>0</v>
      </c>
      <c r="O108" s="87">
        <f t="shared" si="109"/>
        <v>0</v>
      </c>
      <c r="P108" s="87">
        <f t="shared" si="109"/>
        <v>0</v>
      </c>
      <c r="Q108" s="88">
        <f t="shared" si="109"/>
        <v>0</v>
      </c>
      <c r="R108" s="85">
        <f t="shared" si="109"/>
        <v>0</v>
      </c>
      <c r="T108" s="86">
        <f t="shared" ref="T108:Z108" si="110">SUM(T104:T107)</f>
        <v>55</v>
      </c>
      <c r="U108" s="87">
        <f t="shared" si="110"/>
        <v>8</v>
      </c>
      <c r="V108" s="87">
        <f t="shared" si="110"/>
        <v>1</v>
      </c>
      <c r="W108" s="87">
        <f t="shared" si="110"/>
        <v>0</v>
      </c>
      <c r="X108" s="87">
        <f t="shared" si="110"/>
        <v>0</v>
      </c>
      <c r="Y108" s="87">
        <f t="shared" si="110"/>
        <v>7</v>
      </c>
      <c r="Z108" s="88">
        <f t="shared" si="110"/>
        <v>0</v>
      </c>
      <c r="AA108" s="85">
        <f t="shared" ref="AA108" si="111">SUM(AA104:AA107)</f>
        <v>71</v>
      </c>
      <c r="AC108" s="85">
        <f>SUM(AC104:AC107)</f>
        <v>77</v>
      </c>
    </row>
    <row r="109" spans="1:29" s="64" customFormat="1" ht="15.75" customHeight="1">
      <c r="A109" s="71">
        <v>0.54166666666666696</v>
      </c>
      <c r="B109" s="72">
        <v>3</v>
      </c>
      <c r="C109" s="73">
        <v>0</v>
      </c>
      <c r="D109" s="73">
        <v>0</v>
      </c>
      <c r="E109" s="73">
        <v>0</v>
      </c>
      <c r="F109" s="73">
        <v>0</v>
      </c>
      <c r="G109" s="73">
        <v>0</v>
      </c>
      <c r="H109" s="74">
        <v>0</v>
      </c>
      <c r="I109" s="75">
        <f t="shared" ref="I109:I112" si="112">SUM(B109:H109)</f>
        <v>3</v>
      </c>
      <c r="K109" s="72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4">
        <v>0</v>
      </c>
      <c r="R109" s="75">
        <f t="shared" ref="R109:R112" si="113">SUM(K109:Q109)</f>
        <v>0</v>
      </c>
      <c r="T109" s="72">
        <v>12</v>
      </c>
      <c r="U109" s="73">
        <v>2</v>
      </c>
      <c r="V109" s="73">
        <v>0</v>
      </c>
      <c r="W109" s="73">
        <v>0</v>
      </c>
      <c r="X109" s="73">
        <v>0</v>
      </c>
      <c r="Y109" s="73">
        <v>0</v>
      </c>
      <c r="Z109" s="74">
        <v>0</v>
      </c>
      <c r="AA109" s="75">
        <f>SUM(T109:Z109)</f>
        <v>14</v>
      </c>
      <c r="AC109" s="75">
        <f>SUM(I109+R109+AA109)</f>
        <v>17</v>
      </c>
    </row>
    <row r="110" spans="1:29" s="64" customFormat="1" ht="15.75" customHeight="1">
      <c r="A110" s="76">
        <v>0.55208333333333304</v>
      </c>
      <c r="B110" s="77">
        <v>0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78">
        <v>1</v>
      </c>
      <c r="I110" s="79">
        <f t="shared" si="112"/>
        <v>1</v>
      </c>
      <c r="K110" s="77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78">
        <v>0</v>
      </c>
      <c r="R110" s="79">
        <f t="shared" si="113"/>
        <v>0</v>
      </c>
      <c r="T110" s="77">
        <v>8</v>
      </c>
      <c r="U110" s="64">
        <v>0</v>
      </c>
      <c r="V110" s="64">
        <v>0</v>
      </c>
      <c r="W110" s="64">
        <v>0</v>
      </c>
      <c r="X110" s="64">
        <v>0</v>
      </c>
      <c r="Y110" s="64">
        <v>1</v>
      </c>
      <c r="Z110" s="78">
        <v>0</v>
      </c>
      <c r="AA110" s="79">
        <f>SUM(T110:Z110)</f>
        <v>9</v>
      </c>
      <c r="AC110" s="79">
        <f>SUM(I110+R110+AA110)</f>
        <v>10</v>
      </c>
    </row>
    <row r="111" spans="1:29" s="64" customFormat="1" ht="15.75" customHeight="1">
      <c r="A111" s="76">
        <v>0.5625</v>
      </c>
      <c r="B111" s="77">
        <v>3</v>
      </c>
      <c r="C111" s="64">
        <v>0</v>
      </c>
      <c r="D111" s="64">
        <v>1</v>
      </c>
      <c r="E111" s="64">
        <v>0</v>
      </c>
      <c r="F111" s="64">
        <v>0</v>
      </c>
      <c r="G111" s="64">
        <v>0</v>
      </c>
      <c r="H111" s="78">
        <v>1</v>
      </c>
      <c r="I111" s="79">
        <f t="shared" si="112"/>
        <v>5</v>
      </c>
      <c r="K111" s="77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78">
        <v>0</v>
      </c>
      <c r="R111" s="79">
        <f t="shared" si="113"/>
        <v>0</v>
      </c>
      <c r="T111" s="77">
        <v>19</v>
      </c>
      <c r="U111" s="64">
        <v>2</v>
      </c>
      <c r="V111" s="64">
        <v>1</v>
      </c>
      <c r="W111" s="64">
        <v>0</v>
      </c>
      <c r="X111" s="64">
        <v>0</v>
      </c>
      <c r="Y111" s="64">
        <v>2</v>
      </c>
      <c r="Z111" s="78">
        <v>0</v>
      </c>
      <c r="AA111" s="79">
        <f>SUM(T111:Z111)</f>
        <v>24</v>
      </c>
      <c r="AC111" s="79">
        <f>SUM(I111+R111+AA111)</f>
        <v>29</v>
      </c>
    </row>
    <row r="112" spans="1:29" s="64" customFormat="1" ht="15.75" customHeight="1">
      <c r="A112" s="80">
        <v>0.57291666666666696</v>
      </c>
      <c r="B112" s="81">
        <v>2</v>
      </c>
      <c r="C112" s="82">
        <v>0</v>
      </c>
      <c r="D112" s="82">
        <v>0</v>
      </c>
      <c r="E112" s="82">
        <v>0</v>
      </c>
      <c r="F112" s="82">
        <v>0</v>
      </c>
      <c r="G112" s="82">
        <v>0</v>
      </c>
      <c r="H112" s="83">
        <v>0</v>
      </c>
      <c r="I112" s="84">
        <f t="shared" si="112"/>
        <v>2</v>
      </c>
      <c r="K112" s="81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3">
        <v>0</v>
      </c>
      <c r="R112" s="84">
        <f t="shared" si="113"/>
        <v>0</v>
      </c>
      <c r="T112" s="81">
        <v>10</v>
      </c>
      <c r="U112" s="82">
        <v>2</v>
      </c>
      <c r="V112" s="82">
        <v>0</v>
      </c>
      <c r="W112" s="82">
        <v>0</v>
      </c>
      <c r="X112" s="82">
        <v>0</v>
      </c>
      <c r="Y112" s="82">
        <v>0</v>
      </c>
      <c r="Z112" s="83">
        <v>0</v>
      </c>
      <c r="AA112" s="84">
        <f>SUM(T112:Z112)</f>
        <v>12</v>
      </c>
      <c r="AC112" s="84">
        <f>SUM(I112+R112+AA112)</f>
        <v>14</v>
      </c>
    </row>
    <row r="113" spans="1:29" s="64" customFormat="1" ht="15.75" customHeight="1">
      <c r="A113" s="85" t="s">
        <v>136</v>
      </c>
      <c r="B113" s="86">
        <f t="shared" ref="B113:I113" si="114">SUM(B109:B112)</f>
        <v>8</v>
      </c>
      <c r="C113" s="87">
        <f t="shared" si="114"/>
        <v>0</v>
      </c>
      <c r="D113" s="87">
        <f t="shared" si="114"/>
        <v>1</v>
      </c>
      <c r="E113" s="87">
        <f t="shared" si="114"/>
        <v>0</v>
      </c>
      <c r="F113" s="87">
        <f t="shared" si="114"/>
        <v>0</v>
      </c>
      <c r="G113" s="87">
        <f t="shared" si="114"/>
        <v>0</v>
      </c>
      <c r="H113" s="88">
        <f t="shared" si="114"/>
        <v>2</v>
      </c>
      <c r="I113" s="85">
        <f t="shared" si="114"/>
        <v>11</v>
      </c>
      <c r="K113" s="86">
        <f t="shared" ref="K113:R113" si="115">SUM(K109:K112)</f>
        <v>0</v>
      </c>
      <c r="L113" s="87">
        <f t="shared" si="115"/>
        <v>0</v>
      </c>
      <c r="M113" s="87">
        <f t="shared" si="115"/>
        <v>0</v>
      </c>
      <c r="N113" s="87">
        <f t="shared" si="115"/>
        <v>0</v>
      </c>
      <c r="O113" s="87">
        <f t="shared" si="115"/>
        <v>0</v>
      </c>
      <c r="P113" s="87">
        <f t="shared" si="115"/>
        <v>0</v>
      </c>
      <c r="Q113" s="88">
        <f t="shared" si="115"/>
        <v>0</v>
      </c>
      <c r="R113" s="85">
        <f t="shared" si="115"/>
        <v>0</v>
      </c>
      <c r="T113" s="86">
        <f t="shared" ref="T113:Z113" si="116">SUM(T109:T112)</f>
        <v>49</v>
      </c>
      <c r="U113" s="87">
        <f t="shared" si="116"/>
        <v>6</v>
      </c>
      <c r="V113" s="87">
        <f t="shared" si="116"/>
        <v>1</v>
      </c>
      <c r="W113" s="87">
        <f t="shared" si="116"/>
        <v>0</v>
      </c>
      <c r="X113" s="87">
        <f t="shared" si="116"/>
        <v>0</v>
      </c>
      <c r="Y113" s="87">
        <f t="shared" si="116"/>
        <v>3</v>
      </c>
      <c r="Z113" s="88">
        <f t="shared" si="116"/>
        <v>0</v>
      </c>
      <c r="AA113" s="85">
        <f t="shared" ref="AA113" si="117">SUM(AA109:AA112)</f>
        <v>59</v>
      </c>
      <c r="AC113" s="85">
        <f>SUM(AC109:AC112)</f>
        <v>70</v>
      </c>
    </row>
    <row r="114" spans="1:29" s="64" customFormat="1" ht="15.75" customHeight="1">
      <c r="A114" s="71">
        <v>0.58333333333333304</v>
      </c>
      <c r="B114" s="72">
        <v>1</v>
      </c>
      <c r="C114" s="73">
        <v>0</v>
      </c>
      <c r="D114" s="73">
        <v>0</v>
      </c>
      <c r="E114" s="73">
        <v>0</v>
      </c>
      <c r="F114" s="73">
        <v>0</v>
      </c>
      <c r="G114" s="73">
        <v>0</v>
      </c>
      <c r="H114" s="74">
        <v>1</v>
      </c>
      <c r="I114" s="75">
        <f t="shared" ref="I114:I117" si="118">SUM(B114:H114)</f>
        <v>2</v>
      </c>
      <c r="K114" s="72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4">
        <v>0</v>
      </c>
      <c r="R114" s="75">
        <f t="shared" ref="R114:R117" si="119">SUM(K114:Q114)</f>
        <v>0</v>
      </c>
      <c r="T114" s="72">
        <v>7</v>
      </c>
      <c r="U114" s="73">
        <v>0</v>
      </c>
      <c r="V114" s="73">
        <v>0</v>
      </c>
      <c r="W114" s="73">
        <v>0</v>
      </c>
      <c r="X114" s="73">
        <v>0</v>
      </c>
      <c r="Y114" s="73">
        <v>3</v>
      </c>
      <c r="Z114" s="74">
        <v>0</v>
      </c>
      <c r="AA114" s="75">
        <f>SUM(T114:Z114)</f>
        <v>10</v>
      </c>
      <c r="AC114" s="75">
        <f>SUM(I114+R114+AA114)</f>
        <v>12</v>
      </c>
    </row>
    <row r="115" spans="1:29" s="64" customFormat="1" ht="15.75" customHeight="1">
      <c r="A115" s="76">
        <v>0.59375</v>
      </c>
      <c r="B115" s="77">
        <v>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78">
        <v>0</v>
      </c>
      <c r="I115" s="79">
        <f t="shared" si="118"/>
        <v>2</v>
      </c>
      <c r="K115" s="77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78">
        <v>0</v>
      </c>
      <c r="R115" s="79">
        <f t="shared" si="119"/>
        <v>0</v>
      </c>
      <c r="T115" s="77">
        <v>7</v>
      </c>
      <c r="U115" s="64">
        <v>1</v>
      </c>
      <c r="V115" s="64">
        <v>0</v>
      </c>
      <c r="W115" s="64">
        <v>0</v>
      </c>
      <c r="X115" s="64">
        <v>0</v>
      </c>
      <c r="Y115" s="64">
        <v>0</v>
      </c>
      <c r="Z115" s="78">
        <v>1</v>
      </c>
      <c r="AA115" s="79">
        <f>SUM(T115:Z115)</f>
        <v>9</v>
      </c>
      <c r="AC115" s="79">
        <f>SUM(I115+R115+AA115)</f>
        <v>11</v>
      </c>
    </row>
    <row r="116" spans="1:29" s="64" customFormat="1" ht="15.75" customHeight="1">
      <c r="A116" s="76">
        <v>0.60416666666666696</v>
      </c>
      <c r="B116" s="77">
        <v>4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78">
        <v>1</v>
      </c>
      <c r="I116" s="79">
        <f t="shared" si="118"/>
        <v>5</v>
      </c>
      <c r="K116" s="77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78">
        <v>0</v>
      </c>
      <c r="R116" s="79">
        <f t="shared" si="119"/>
        <v>0</v>
      </c>
      <c r="T116" s="77">
        <v>20</v>
      </c>
      <c r="U116" s="64">
        <v>1</v>
      </c>
      <c r="V116" s="64">
        <v>0</v>
      </c>
      <c r="W116" s="64">
        <v>0</v>
      </c>
      <c r="X116" s="64">
        <v>0</v>
      </c>
      <c r="Y116" s="64">
        <v>3</v>
      </c>
      <c r="Z116" s="78">
        <v>0</v>
      </c>
      <c r="AA116" s="79">
        <f>SUM(T116:Z116)</f>
        <v>24</v>
      </c>
      <c r="AC116" s="79">
        <f>SUM(I116+R116+AA116)</f>
        <v>29</v>
      </c>
    </row>
    <row r="117" spans="1:29" s="64" customFormat="1" ht="15.75" customHeight="1">
      <c r="A117" s="80">
        <v>0.61458333333333304</v>
      </c>
      <c r="B117" s="81">
        <v>2</v>
      </c>
      <c r="C117" s="82">
        <v>0</v>
      </c>
      <c r="D117" s="82">
        <v>0</v>
      </c>
      <c r="E117" s="82">
        <v>0</v>
      </c>
      <c r="F117" s="82">
        <v>0</v>
      </c>
      <c r="G117" s="82">
        <v>0</v>
      </c>
      <c r="H117" s="83">
        <v>0</v>
      </c>
      <c r="I117" s="84">
        <f t="shared" si="118"/>
        <v>2</v>
      </c>
      <c r="K117" s="81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3">
        <v>0</v>
      </c>
      <c r="R117" s="84">
        <f t="shared" si="119"/>
        <v>0</v>
      </c>
      <c r="T117" s="81">
        <v>9</v>
      </c>
      <c r="U117" s="82">
        <v>3</v>
      </c>
      <c r="V117" s="82">
        <v>0</v>
      </c>
      <c r="W117" s="82">
        <v>0</v>
      </c>
      <c r="X117" s="82">
        <v>0</v>
      </c>
      <c r="Y117" s="82">
        <v>2</v>
      </c>
      <c r="Z117" s="83">
        <v>0</v>
      </c>
      <c r="AA117" s="84">
        <f>SUM(T117:Z117)</f>
        <v>14</v>
      </c>
      <c r="AC117" s="84">
        <f>SUM(I117+R117+AA117)</f>
        <v>16</v>
      </c>
    </row>
    <row r="118" spans="1:29" s="64" customFormat="1" ht="15.75" customHeight="1">
      <c r="A118" s="85" t="s">
        <v>136</v>
      </c>
      <c r="B118" s="86">
        <f t="shared" ref="B118:I118" si="120">SUM(B114:B117)</f>
        <v>9</v>
      </c>
      <c r="C118" s="87">
        <f t="shared" si="120"/>
        <v>0</v>
      </c>
      <c r="D118" s="87">
        <f t="shared" si="120"/>
        <v>0</v>
      </c>
      <c r="E118" s="87">
        <f t="shared" si="120"/>
        <v>0</v>
      </c>
      <c r="F118" s="87">
        <f t="shared" si="120"/>
        <v>0</v>
      </c>
      <c r="G118" s="87">
        <f t="shared" si="120"/>
        <v>0</v>
      </c>
      <c r="H118" s="88">
        <f t="shared" si="120"/>
        <v>2</v>
      </c>
      <c r="I118" s="85">
        <f t="shared" si="120"/>
        <v>11</v>
      </c>
      <c r="K118" s="86">
        <f t="shared" ref="K118:R118" si="121">SUM(K114:K117)</f>
        <v>0</v>
      </c>
      <c r="L118" s="87">
        <f t="shared" si="121"/>
        <v>0</v>
      </c>
      <c r="M118" s="87">
        <f t="shared" si="121"/>
        <v>0</v>
      </c>
      <c r="N118" s="87">
        <f t="shared" si="121"/>
        <v>0</v>
      </c>
      <c r="O118" s="87">
        <f t="shared" si="121"/>
        <v>0</v>
      </c>
      <c r="P118" s="87">
        <f t="shared" si="121"/>
        <v>0</v>
      </c>
      <c r="Q118" s="88">
        <f t="shared" si="121"/>
        <v>0</v>
      </c>
      <c r="R118" s="85">
        <f t="shared" si="121"/>
        <v>0</v>
      </c>
      <c r="T118" s="86">
        <f t="shared" ref="T118:Z118" si="122">SUM(T114:T117)</f>
        <v>43</v>
      </c>
      <c r="U118" s="87">
        <f t="shared" si="122"/>
        <v>5</v>
      </c>
      <c r="V118" s="87">
        <f t="shared" si="122"/>
        <v>0</v>
      </c>
      <c r="W118" s="87">
        <f t="shared" si="122"/>
        <v>0</v>
      </c>
      <c r="X118" s="87">
        <f t="shared" si="122"/>
        <v>0</v>
      </c>
      <c r="Y118" s="87">
        <f t="shared" si="122"/>
        <v>8</v>
      </c>
      <c r="Z118" s="88">
        <f t="shared" si="122"/>
        <v>1</v>
      </c>
      <c r="AA118" s="85">
        <f t="shared" ref="AA118" si="123">SUM(AA114:AA117)</f>
        <v>57</v>
      </c>
      <c r="AC118" s="85">
        <f>SUM(AC114:AC117)</f>
        <v>68</v>
      </c>
    </row>
    <row r="119" spans="1:29" s="64" customFormat="1" ht="15.75" customHeight="1">
      <c r="A119" s="71">
        <v>0.625</v>
      </c>
      <c r="B119" s="72">
        <v>0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4">
        <v>0</v>
      </c>
      <c r="I119" s="75">
        <f t="shared" ref="I119:I122" si="124">SUM(B119:H119)</f>
        <v>0</v>
      </c>
      <c r="K119" s="72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4">
        <v>0</v>
      </c>
      <c r="R119" s="75">
        <f t="shared" ref="R119:R122" si="125">SUM(K119:Q119)</f>
        <v>0</v>
      </c>
      <c r="T119" s="72">
        <v>11</v>
      </c>
      <c r="U119" s="73">
        <v>2</v>
      </c>
      <c r="V119" s="73">
        <v>0</v>
      </c>
      <c r="W119" s="73">
        <v>0</v>
      </c>
      <c r="X119" s="73">
        <v>0</v>
      </c>
      <c r="Y119" s="73">
        <v>1</v>
      </c>
      <c r="Z119" s="74">
        <v>0</v>
      </c>
      <c r="AA119" s="75">
        <f>SUM(T119:Z119)</f>
        <v>14</v>
      </c>
      <c r="AC119" s="75">
        <f>SUM(I119+R119+AA119)</f>
        <v>14</v>
      </c>
    </row>
    <row r="120" spans="1:29" s="64" customFormat="1" ht="15.75" customHeight="1">
      <c r="A120" s="76">
        <v>0.63541666666666696</v>
      </c>
      <c r="B120" s="77">
        <v>4</v>
      </c>
      <c r="C120" s="64">
        <v>1</v>
      </c>
      <c r="D120" s="64">
        <v>0</v>
      </c>
      <c r="E120" s="64">
        <v>0</v>
      </c>
      <c r="F120" s="64">
        <v>0</v>
      </c>
      <c r="G120" s="64">
        <v>0</v>
      </c>
      <c r="H120" s="78">
        <v>0</v>
      </c>
      <c r="I120" s="79">
        <f t="shared" si="124"/>
        <v>5</v>
      </c>
      <c r="K120" s="77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78">
        <v>0</v>
      </c>
      <c r="R120" s="79">
        <f t="shared" si="125"/>
        <v>0</v>
      </c>
      <c r="T120" s="77">
        <v>13</v>
      </c>
      <c r="U120" s="64">
        <v>2</v>
      </c>
      <c r="V120" s="64">
        <v>0</v>
      </c>
      <c r="W120" s="64">
        <v>0</v>
      </c>
      <c r="X120" s="64">
        <v>0</v>
      </c>
      <c r="Y120" s="64">
        <v>2</v>
      </c>
      <c r="Z120" s="78">
        <v>0</v>
      </c>
      <c r="AA120" s="79">
        <f>SUM(T120:Z120)</f>
        <v>17</v>
      </c>
      <c r="AC120" s="79">
        <f>SUM(I120+R120+AA120)</f>
        <v>22</v>
      </c>
    </row>
    <row r="121" spans="1:29" s="64" customFormat="1" ht="15.75" customHeight="1">
      <c r="A121" s="76">
        <v>0.64583333333333304</v>
      </c>
      <c r="B121" s="77">
        <v>1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78">
        <v>0</v>
      </c>
      <c r="I121" s="79">
        <f t="shared" si="124"/>
        <v>1</v>
      </c>
      <c r="K121" s="77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78">
        <v>0</v>
      </c>
      <c r="R121" s="79">
        <f t="shared" si="125"/>
        <v>0</v>
      </c>
      <c r="T121" s="77">
        <v>16</v>
      </c>
      <c r="U121" s="64">
        <v>0</v>
      </c>
      <c r="V121" s="64">
        <v>0</v>
      </c>
      <c r="W121" s="64">
        <v>0</v>
      </c>
      <c r="X121" s="64">
        <v>0</v>
      </c>
      <c r="Y121" s="64">
        <v>2</v>
      </c>
      <c r="Z121" s="78">
        <v>0</v>
      </c>
      <c r="AA121" s="79">
        <f>SUM(T121:Z121)</f>
        <v>18</v>
      </c>
      <c r="AC121" s="79">
        <f>SUM(I121+R121+AA121)</f>
        <v>19</v>
      </c>
    </row>
    <row r="122" spans="1:29" s="64" customFormat="1" ht="15.75" customHeight="1">
      <c r="A122" s="80">
        <v>0.65625</v>
      </c>
      <c r="B122" s="81">
        <v>4</v>
      </c>
      <c r="C122" s="82">
        <v>0</v>
      </c>
      <c r="D122" s="82">
        <v>0</v>
      </c>
      <c r="E122" s="82">
        <v>0</v>
      </c>
      <c r="F122" s="82">
        <v>0</v>
      </c>
      <c r="G122" s="82">
        <v>1</v>
      </c>
      <c r="H122" s="83">
        <v>0</v>
      </c>
      <c r="I122" s="84">
        <f t="shared" si="124"/>
        <v>5</v>
      </c>
      <c r="K122" s="81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3">
        <v>0</v>
      </c>
      <c r="R122" s="84">
        <f t="shared" si="125"/>
        <v>0</v>
      </c>
      <c r="T122" s="81">
        <v>14</v>
      </c>
      <c r="U122" s="82">
        <v>2</v>
      </c>
      <c r="V122" s="82">
        <v>0</v>
      </c>
      <c r="W122" s="82">
        <v>0</v>
      </c>
      <c r="X122" s="82">
        <v>0</v>
      </c>
      <c r="Y122" s="82">
        <v>3</v>
      </c>
      <c r="Z122" s="83">
        <v>0</v>
      </c>
      <c r="AA122" s="84">
        <f>SUM(T122:Z122)</f>
        <v>19</v>
      </c>
      <c r="AC122" s="84">
        <f>SUM(I122+R122+AA122)</f>
        <v>24</v>
      </c>
    </row>
    <row r="123" spans="1:29" s="64" customFormat="1" ht="15.75" customHeight="1">
      <c r="A123" s="85" t="s">
        <v>136</v>
      </c>
      <c r="B123" s="86">
        <f t="shared" ref="B123:I123" si="126">SUM(B119:B122)</f>
        <v>9</v>
      </c>
      <c r="C123" s="87">
        <f t="shared" si="126"/>
        <v>1</v>
      </c>
      <c r="D123" s="87">
        <f t="shared" si="126"/>
        <v>0</v>
      </c>
      <c r="E123" s="87">
        <f t="shared" si="126"/>
        <v>0</v>
      </c>
      <c r="F123" s="87">
        <f t="shared" si="126"/>
        <v>0</v>
      </c>
      <c r="G123" s="87">
        <f t="shared" si="126"/>
        <v>1</v>
      </c>
      <c r="H123" s="88">
        <f t="shared" si="126"/>
        <v>0</v>
      </c>
      <c r="I123" s="85">
        <f t="shared" si="126"/>
        <v>11</v>
      </c>
      <c r="K123" s="86">
        <f t="shared" ref="K123:R123" si="127">SUM(K119:K122)</f>
        <v>0</v>
      </c>
      <c r="L123" s="87">
        <f t="shared" si="127"/>
        <v>0</v>
      </c>
      <c r="M123" s="87">
        <f t="shared" si="127"/>
        <v>0</v>
      </c>
      <c r="N123" s="87">
        <f t="shared" si="127"/>
        <v>0</v>
      </c>
      <c r="O123" s="87">
        <f t="shared" si="127"/>
        <v>0</v>
      </c>
      <c r="P123" s="87">
        <f t="shared" si="127"/>
        <v>0</v>
      </c>
      <c r="Q123" s="88">
        <f t="shared" si="127"/>
        <v>0</v>
      </c>
      <c r="R123" s="85">
        <f t="shared" si="127"/>
        <v>0</v>
      </c>
      <c r="T123" s="86">
        <f t="shared" ref="T123:Z123" si="128">SUM(T119:T122)</f>
        <v>54</v>
      </c>
      <c r="U123" s="87">
        <f t="shared" si="128"/>
        <v>6</v>
      </c>
      <c r="V123" s="87">
        <f t="shared" si="128"/>
        <v>0</v>
      </c>
      <c r="W123" s="87">
        <f t="shared" si="128"/>
        <v>0</v>
      </c>
      <c r="X123" s="87">
        <f t="shared" si="128"/>
        <v>0</v>
      </c>
      <c r="Y123" s="87">
        <f t="shared" si="128"/>
        <v>8</v>
      </c>
      <c r="Z123" s="88">
        <f t="shared" si="128"/>
        <v>0</v>
      </c>
      <c r="AA123" s="85">
        <f t="shared" ref="AA123" si="129">SUM(AA119:AA122)</f>
        <v>68</v>
      </c>
      <c r="AC123" s="85">
        <f>SUM(AC119:AC122)</f>
        <v>79</v>
      </c>
    </row>
    <row r="124" spans="1:29" s="64" customFormat="1" ht="15.75" customHeight="1">
      <c r="A124" s="71">
        <v>0.66666666666666696</v>
      </c>
      <c r="B124" s="72">
        <v>1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4">
        <v>0</v>
      </c>
      <c r="I124" s="75">
        <f t="shared" ref="I124:I127" si="130">SUM(B124:H124)</f>
        <v>1</v>
      </c>
      <c r="K124" s="72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4">
        <v>0</v>
      </c>
      <c r="R124" s="75">
        <f t="shared" ref="R124:R127" si="131">SUM(K124:Q124)</f>
        <v>0</v>
      </c>
      <c r="T124" s="72">
        <v>18</v>
      </c>
      <c r="U124" s="73">
        <v>1</v>
      </c>
      <c r="V124" s="73">
        <v>0</v>
      </c>
      <c r="W124" s="73">
        <v>0</v>
      </c>
      <c r="X124" s="73">
        <v>0</v>
      </c>
      <c r="Y124" s="73">
        <v>2</v>
      </c>
      <c r="Z124" s="74">
        <v>0</v>
      </c>
      <c r="AA124" s="75">
        <f>SUM(T124:Z124)</f>
        <v>21</v>
      </c>
      <c r="AC124" s="75">
        <f>SUM(I124+R124+AA124)</f>
        <v>22</v>
      </c>
    </row>
    <row r="125" spans="1:29" s="64" customFormat="1" ht="15.75" customHeight="1">
      <c r="A125" s="76">
        <v>0.67708333333333304</v>
      </c>
      <c r="B125" s="77">
        <v>0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78">
        <v>0</v>
      </c>
      <c r="I125" s="79">
        <f t="shared" si="130"/>
        <v>0</v>
      </c>
      <c r="K125" s="77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78">
        <v>0</v>
      </c>
      <c r="R125" s="79">
        <f t="shared" si="131"/>
        <v>0</v>
      </c>
      <c r="T125" s="77">
        <v>17</v>
      </c>
      <c r="U125" s="64">
        <v>1</v>
      </c>
      <c r="V125" s="64">
        <v>0</v>
      </c>
      <c r="W125" s="64">
        <v>0</v>
      </c>
      <c r="X125" s="64">
        <v>0</v>
      </c>
      <c r="Y125" s="64">
        <v>1</v>
      </c>
      <c r="Z125" s="78">
        <v>0</v>
      </c>
      <c r="AA125" s="79">
        <f>SUM(T125:Z125)</f>
        <v>19</v>
      </c>
      <c r="AC125" s="79">
        <f>SUM(I125+R125+AA125)</f>
        <v>19</v>
      </c>
    </row>
    <row r="126" spans="1:29" s="64" customFormat="1" ht="15.75" customHeight="1">
      <c r="A126" s="76">
        <v>0.6875</v>
      </c>
      <c r="B126" s="77">
        <v>2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78">
        <v>0</v>
      </c>
      <c r="I126" s="79">
        <f t="shared" si="130"/>
        <v>2</v>
      </c>
      <c r="K126" s="77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78">
        <v>0</v>
      </c>
      <c r="R126" s="79">
        <f t="shared" si="131"/>
        <v>0</v>
      </c>
      <c r="T126" s="77">
        <v>13</v>
      </c>
      <c r="U126" s="64">
        <v>4</v>
      </c>
      <c r="V126" s="64">
        <v>0</v>
      </c>
      <c r="W126" s="64">
        <v>0</v>
      </c>
      <c r="X126" s="64">
        <v>0</v>
      </c>
      <c r="Y126" s="64">
        <v>2</v>
      </c>
      <c r="Z126" s="78">
        <v>0</v>
      </c>
      <c r="AA126" s="79">
        <f>SUM(T126:Z126)</f>
        <v>19</v>
      </c>
      <c r="AC126" s="79">
        <f>SUM(I126+R126+AA126)</f>
        <v>21</v>
      </c>
    </row>
    <row r="127" spans="1:29" s="64" customFormat="1" ht="15.75" customHeight="1">
      <c r="A127" s="80">
        <v>0.69791666666666696</v>
      </c>
      <c r="B127" s="81">
        <v>4</v>
      </c>
      <c r="C127" s="82">
        <v>0</v>
      </c>
      <c r="D127" s="82">
        <v>0</v>
      </c>
      <c r="E127" s="82">
        <v>0</v>
      </c>
      <c r="F127" s="82">
        <v>0</v>
      </c>
      <c r="G127" s="82">
        <v>0</v>
      </c>
      <c r="H127" s="83">
        <v>0</v>
      </c>
      <c r="I127" s="84">
        <f t="shared" si="130"/>
        <v>4</v>
      </c>
      <c r="K127" s="81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3">
        <v>0</v>
      </c>
      <c r="R127" s="84">
        <f t="shared" si="131"/>
        <v>0</v>
      </c>
      <c r="T127" s="81">
        <v>14</v>
      </c>
      <c r="U127" s="82">
        <v>1</v>
      </c>
      <c r="V127" s="82">
        <v>0</v>
      </c>
      <c r="W127" s="82">
        <v>0</v>
      </c>
      <c r="X127" s="82">
        <v>0</v>
      </c>
      <c r="Y127" s="82">
        <v>2</v>
      </c>
      <c r="Z127" s="83">
        <v>0</v>
      </c>
      <c r="AA127" s="84">
        <f>SUM(T127:Z127)</f>
        <v>17</v>
      </c>
      <c r="AC127" s="84">
        <f>SUM(I127+R127+AA127)</f>
        <v>21</v>
      </c>
    </row>
    <row r="128" spans="1:29" s="64" customFormat="1" ht="15.75" customHeight="1">
      <c r="A128" s="85" t="s">
        <v>136</v>
      </c>
      <c r="B128" s="86">
        <f t="shared" ref="B128:I128" si="132">SUM(B124:B127)</f>
        <v>7</v>
      </c>
      <c r="C128" s="87">
        <f t="shared" si="132"/>
        <v>0</v>
      </c>
      <c r="D128" s="87">
        <f t="shared" si="132"/>
        <v>0</v>
      </c>
      <c r="E128" s="87">
        <f t="shared" si="132"/>
        <v>0</v>
      </c>
      <c r="F128" s="87">
        <f t="shared" si="132"/>
        <v>0</v>
      </c>
      <c r="G128" s="87">
        <f t="shared" si="132"/>
        <v>0</v>
      </c>
      <c r="H128" s="88">
        <f t="shared" si="132"/>
        <v>0</v>
      </c>
      <c r="I128" s="85">
        <f t="shared" si="132"/>
        <v>7</v>
      </c>
      <c r="K128" s="86">
        <f t="shared" ref="K128:R128" si="133">SUM(K124:K127)</f>
        <v>0</v>
      </c>
      <c r="L128" s="87">
        <f t="shared" si="133"/>
        <v>0</v>
      </c>
      <c r="M128" s="87">
        <f t="shared" si="133"/>
        <v>0</v>
      </c>
      <c r="N128" s="87">
        <f t="shared" si="133"/>
        <v>0</v>
      </c>
      <c r="O128" s="87">
        <f t="shared" si="133"/>
        <v>0</v>
      </c>
      <c r="P128" s="87">
        <f t="shared" si="133"/>
        <v>0</v>
      </c>
      <c r="Q128" s="88">
        <f t="shared" si="133"/>
        <v>0</v>
      </c>
      <c r="R128" s="85">
        <f t="shared" si="133"/>
        <v>0</v>
      </c>
      <c r="T128" s="86">
        <f t="shared" ref="T128:Z128" si="134">SUM(T124:T127)</f>
        <v>62</v>
      </c>
      <c r="U128" s="87">
        <f t="shared" si="134"/>
        <v>7</v>
      </c>
      <c r="V128" s="87">
        <f t="shared" si="134"/>
        <v>0</v>
      </c>
      <c r="W128" s="87">
        <f t="shared" si="134"/>
        <v>0</v>
      </c>
      <c r="X128" s="87">
        <f t="shared" si="134"/>
        <v>0</v>
      </c>
      <c r="Y128" s="87">
        <f t="shared" si="134"/>
        <v>7</v>
      </c>
      <c r="Z128" s="88">
        <f t="shared" si="134"/>
        <v>0</v>
      </c>
      <c r="AA128" s="85">
        <f t="shared" ref="AA128" si="135">SUM(AA124:AA127)</f>
        <v>76</v>
      </c>
      <c r="AC128" s="85">
        <f>SUM(AC124:AC127)</f>
        <v>83</v>
      </c>
    </row>
    <row r="129" spans="1:29" s="64" customFormat="1" ht="15.75" customHeight="1">
      <c r="A129" s="71">
        <v>0.70833333333333304</v>
      </c>
      <c r="B129" s="72">
        <v>2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4">
        <v>0</v>
      </c>
      <c r="I129" s="75">
        <f t="shared" ref="I129:I132" si="136">SUM(B129:H129)</f>
        <v>2</v>
      </c>
      <c r="K129" s="72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4">
        <v>0</v>
      </c>
      <c r="R129" s="75">
        <f t="shared" ref="R129:R132" si="137">SUM(K129:Q129)</f>
        <v>0</v>
      </c>
      <c r="T129" s="72">
        <v>12</v>
      </c>
      <c r="U129" s="73">
        <v>3</v>
      </c>
      <c r="V129" s="73">
        <v>0</v>
      </c>
      <c r="W129" s="73">
        <v>0</v>
      </c>
      <c r="X129" s="73">
        <v>0</v>
      </c>
      <c r="Y129" s="73">
        <v>4</v>
      </c>
      <c r="Z129" s="74">
        <v>0</v>
      </c>
      <c r="AA129" s="75">
        <f>SUM(T129:Z129)</f>
        <v>19</v>
      </c>
      <c r="AC129" s="75">
        <f>SUM(I129+R129+AA129)</f>
        <v>21</v>
      </c>
    </row>
    <row r="130" spans="1:29" s="64" customFormat="1" ht="15.75" customHeight="1">
      <c r="A130" s="76">
        <v>0.71875</v>
      </c>
      <c r="B130" s="77">
        <v>1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78">
        <v>0</v>
      </c>
      <c r="I130" s="79">
        <f t="shared" si="136"/>
        <v>1</v>
      </c>
      <c r="K130" s="77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78">
        <v>0</v>
      </c>
      <c r="R130" s="79">
        <f t="shared" si="137"/>
        <v>0</v>
      </c>
      <c r="T130" s="77">
        <v>12</v>
      </c>
      <c r="U130" s="64">
        <v>1</v>
      </c>
      <c r="V130" s="64">
        <v>0</v>
      </c>
      <c r="W130" s="64">
        <v>0</v>
      </c>
      <c r="X130" s="64">
        <v>0</v>
      </c>
      <c r="Y130" s="64">
        <v>3</v>
      </c>
      <c r="Z130" s="78">
        <v>0</v>
      </c>
      <c r="AA130" s="79">
        <f>SUM(T130:Z130)</f>
        <v>16</v>
      </c>
      <c r="AC130" s="79">
        <f>SUM(I130+R130+AA130)</f>
        <v>17</v>
      </c>
    </row>
    <row r="131" spans="1:29" s="64" customFormat="1" ht="15.75" customHeight="1">
      <c r="A131" s="76">
        <v>0.72916666666666696</v>
      </c>
      <c r="B131" s="77">
        <v>1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78">
        <v>0</v>
      </c>
      <c r="I131" s="79">
        <f t="shared" si="136"/>
        <v>1</v>
      </c>
      <c r="K131" s="77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78">
        <v>0</v>
      </c>
      <c r="R131" s="79">
        <f t="shared" si="137"/>
        <v>0</v>
      </c>
      <c r="T131" s="77">
        <v>13</v>
      </c>
      <c r="U131" s="64">
        <v>0</v>
      </c>
      <c r="V131" s="64">
        <v>0</v>
      </c>
      <c r="W131" s="64">
        <v>0</v>
      </c>
      <c r="X131" s="64">
        <v>0</v>
      </c>
      <c r="Y131" s="64">
        <v>2</v>
      </c>
      <c r="Z131" s="78">
        <v>0</v>
      </c>
      <c r="AA131" s="79">
        <f>SUM(T131:Z131)</f>
        <v>15</v>
      </c>
      <c r="AC131" s="79">
        <f>SUM(I131+R131+AA131)</f>
        <v>16</v>
      </c>
    </row>
    <row r="132" spans="1:29" s="64" customFormat="1" ht="15.75" customHeight="1">
      <c r="A132" s="80">
        <v>0.73958333333333304</v>
      </c>
      <c r="B132" s="81">
        <v>1</v>
      </c>
      <c r="C132" s="82">
        <v>0</v>
      </c>
      <c r="D132" s="82">
        <v>0</v>
      </c>
      <c r="E132" s="82">
        <v>0</v>
      </c>
      <c r="F132" s="82">
        <v>0</v>
      </c>
      <c r="G132" s="82">
        <v>0</v>
      </c>
      <c r="H132" s="83">
        <v>0</v>
      </c>
      <c r="I132" s="84">
        <f t="shared" si="136"/>
        <v>1</v>
      </c>
      <c r="K132" s="81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3">
        <v>0</v>
      </c>
      <c r="R132" s="84">
        <f t="shared" si="137"/>
        <v>0</v>
      </c>
      <c r="T132" s="81">
        <v>10</v>
      </c>
      <c r="U132" s="82">
        <v>1</v>
      </c>
      <c r="V132" s="82">
        <v>0</v>
      </c>
      <c r="W132" s="82">
        <v>0</v>
      </c>
      <c r="X132" s="82">
        <v>0</v>
      </c>
      <c r="Y132" s="82">
        <v>1</v>
      </c>
      <c r="Z132" s="83">
        <v>0</v>
      </c>
      <c r="AA132" s="84">
        <f>SUM(T132:Z132)</f>
        <v>12</v>
      </c>
      <c r="AC132" s="84">
        <f>SUM(I132+R132+AA132)</f>
        <v>13</v>
      </c>
    </row>
    <row r="133" spans="1:29" s="64" customFormat="1" ht="15.75" customHeight="1">
      <c r="A133" s="85" t="s">
        <v>136</v>
      </c>
      <c r="B133" s="86">
        <f t="shared" ref="B133:I133" si="138">SUM(B129:B132)</f>
        <v>5</v>
      </c>
      <c r="C133" s="87">
        <f t="shared" si="138"/>
        <v>0</v>
      </c>
      <c r="D133" s="87">
        <f t="shared" si="138"/>
        <v>0</v>
      </c>
      <c r="E133" s="87">
        <f t="shared" si="138"/>
        <v>0</v>
      </c>
      <c r="F133" s="87">
        <f t="shared" si="138"/>
        <v>0</v>
      </c>
      <c r="G133" s="87">
        <f t="shared" si="138"/>
        <v>0</v>
      </c>
      <c r="H133" s="88">
        <f t="shared" si="138"/>
        <v>0</v>
      </c>
      <c r="I133" s="85">
        <f t="shared" si="138"/>
        <v>5</v>
      </c>
      <c r="K133" s="86">
        <f t="shared" ref="K133:R133" si="139">SUM(K129:K132)</f>
        <v>0</v>
      </c>
      <c r="L133" s="87">
        <f t="shared" si="139"/>
        <v>0</v>
      </c>
      <c r="M133" s="87">
        <f t="shared" si="139"/>
        <v>0</v>
      </c>
      <c r="N133" s="87">
        <f t="shared" si="139"/>
        <v>0</v>
      </c>
      <c r="O133" s="87">
        <f t="shared" si="139"/>
        <v>0</v>
      </c>
      <c r="P133" s="87">
        <f t="shared" si="139"/>
        <v>0</v>
      </c>
      <c r="Q133" s="88">
        <f t="shared" si="139"/>
        <v>0</v>
      </c>
      <c r="R133" s="85">
        <f t="shared" si="139"/>
        <v>0</v>
      </c>
      <c r="T133" s="86">
        <f t="shared" ref="T133:Z133" si="140">SUM(T129:T132)</f>
        <v>47</v>
      </c>
      <c r="U133" s="87">
        <f t="shared" si="140"/>
        <v>5</v>
      </c>
      <c r="V133" s="87">
        <f t="shared" si="140"/>
        <v>0</v>
      </c>
      <c r="W133" s="87">
        <f t="shared" si="140"/>
        <v>0</v>
      </c>
      <c r="X133" s="87">
        <f t="shared" si="140"/>
        <v>0</v>
      </c>
      <c r="Y133" s="87">
        <f t="shared" si="140"/>
        <v>10</v>
      </c>
      <c r="Z133" s="88">
        <f t="shared" si="140"/>
        <v>0</v>
      </c>
      <c r="AA133" s="85">
        <f t="shared" ref="AA133" si="141">SUM(AA129:AA132)</f>
        <v>62</v>
      </c>
      <c r="AC133" s="85">
        <f>SUM(AC129:AC132)</f>
        <v>67</v>
      </c>
    </row>
    <row r="134" spans="1:29" s="64" customFormat="1" ht="15.75" customHeight="1">
      <c r="A134" s="71">
        <v>0.75</v>
      </c>
      <c r="B134" s="72">
        <v>2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4">
        <v>0</v>
      </c>
      <c r="I134" s="75">
        <f t="shared" ref="I134:I137" si="142">SUM(B134:H134)</f>
        <v>2</v>
      </c>
      <c r="K134" s="72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4">
        <v>0</v>
      </c>
      <c r="R134" s="75">
        <f t="shared" ref="R134:R137" si="143">SUM(K134:Q134)</f>
        <v>0</v>
      </c>
      <c r="T134" s="72">
        <v>14</v>
      </c>
      <c r="U134" s="73">
        <v>3</v>
      </c>
      <c r="V134" s="73">
        <v>0</v>
      </c>
      <c r="W134" s="73">
        <v>0</v>
      </c>
      <c r="X134" s="73">
        <v>0</v>
      </c>
      <c r="Y134" s="73">
        <v>3</v>
      </c>
      <c r="Z134" s="74">
        <v>0</v>
      </c>
      <c r="AA134" s="75">
        <f>SUM(T134:Z134)</f>
        <v>20</v>
      </c>
      <c r="AC134" s="75">
        <f>SUM(I134+R134+AA134)</f>
        <v>22</v>
      </c>
    </row>
    <row r="135" spans="1:29" s="64" customFormat="1" ht="15.75" customHeight="1">
      <c r="A135" s="76">
        <v>0.76041666666666696</v>
      </c>
      <c r="B135" s="77">
        <v>6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78">
        <v>0</v>
      </c>
      <c r="I135" s="79">
        <f t="shared" si="142"/>
        <v>6</v>
      </c>
      <c r="K135" s="77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78">
        <v>0</v>
      </c>
      <c r="R135" s="79">
        <f t="shared" si="143"/>
        <v>0</v>
      </c>
      <c r="T135" s="77">
        <v>14</v>
      </c>
      <c r="U135" s="64">
        <v>2</v>
      </c>
      <c r="V135" s="64">
        <v>0</v>
      </c>
      <c r="W135" s="64">
        <v>0</v>
      </c>
      <c r="X135" s="64">
        <v>0</v>
      </c>
      <c r="Y135" s="64">
        <v>1</v>
      </c>
      <c r="Z135" s="78">
        <v>1</v>
      </c>
      <c r="AA135" s="79">
        <f>SUM(T135:Z135)</f>
        <v>18</v>
      </c>
      <c r="AC135" s="79">
        <f>SUM(I135+R135+AA135)</f>
        <v>24</v>
      </c>
    </row>
    <row r="136" spans="1:29" s="64" customFormat="1" ht="15.75" customHeight="1">
      <c r="A136" s="76">
        <v>0.77083333333333304</v>
      </c>
      <c r="B136" s="77">
        <v>0</v>
      </c>
      <c r="C136" s="64">
        <v>1</v>
      </c>
      <c r="D136" s="64">
        <v>0</v>
      </c>
      <c r="E136" s="64">
        <v>0</v>
      </c>
      <c r="F136" s="64">
        <v>0</v>
      </c>
      <c r="G136" s="64">
        <v>0</v>
      </c>
      <c r="H136" s="78">
        <v>0</v>
      </c>
      <c r="I136" s="79">
        <f t="shared" si="142"/>
        <v>1</v>
      </c>
      <c r="K136" s="77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78">
        <v>0</v>
      </c>
      <c r="R136" s="79">
        <f t="shared" si="143"/>
        <v>0</v>
      </c>
      <c r="T136" s="77">
        <v>11</v>
      </c>
      <c r="U136" s="64">
        <v>1</v>
      </c>
      <c r="V136" s="64">
        <v>0</v>
      </c>
      <c r="W136" s="64">
        <v>0</v>
      </c>
      <c r="X136" s="64">
        <v>0</v>
      </c>
      <c r="Y136" s="64">
        <v>1</v>
      </c>
      <c r="Z136" s="78">
        <v>0</v>
      </c>
      <c r="AA136" s="79">
        <f>SUM(T136:Z136)</f>
        <v>13</v>
      </c>
      <c r="AC136" s="79">
        <f>SUM(I136+R136+AA136)</f>
        <v>14</v>
      </c>
    </row>
    <row r="137" spans="1:29" s="64" customFormat="1" ht="15.75" customHeight="1">
      <c r="A137" s="80">
        <v>0.78125</v>
      </c>
      <c r="B137" s="81">
        <v>2</v>
      </c>
      <c r="C137" s="82">
        <v>0</v>
      </c>
      <c r="D137" s="82">
        <v>0</v>
      </c>
      <c r="E137" s="82">
        <v>0</v>
      </c>
      <c r="F137" s="82">
        <v>0</v>
      </c>
      <c r="G137" s="82">
        <v>0</v>
      </c>
      <c r="H137" s="83">
        <v>0</v>
      </c>
      <c r="I137" s="84">
        <f t="shared" si="142"/>
        <v>2</v>
      </c>
      <c r="K137" s="81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3">
        <v>0</v>
      </c>
      <c r="R137" s="84">
        <f t="shared" si="143"/>
        <v>0</v>
      </c>
      <c r="T137" s="81">
        <v>12</v>
      </c>
      <c r="U137" s="82">
        <v>1</v>
      </c>
      <c r="V137" s="82">
        <v>0</v>
      </c>
      <c r="W137" s="82">
        <v>0</v>
      </c>
      <c r="X137" s="82">
        <v>0</v>
      </c>
      <c r="Y137" s="82">
        <v>0</v>
      </c>
      <c r="Z137" s="83">
        <v>0</v>
      </c>
      <c r="AA137" s="84">
        <f>SUM(T137:Z137)</f>
        <v>13</v>
      </c>
      <c r="AC137" s="84">
        <f>SUM(I137+R137+AA137)</f>
        <v>15</v>
      </c>
    </row>
    <row r="138" spans="1:29" s="64" customFormat="1" ht="15.75" customHeight="1">
      <c r="A138" s="85" t="s">
        <v>136</v>
      </c>
      <c r="B138" s="86">
        <f t="shared" ref="B138:I138" si="144">SUM(B134:B137)</f>
        <v>10</v>
      </c>
      <c r="C138" s="87">
        <f t="shared" si="144"/>
        <v>1</v>
      </c>
      <c r="D138" s="87">
        <f t="shared" si="144"/>
        <v>0</v>
      </c>
      <c r="E138" s="87">
        <f t="shared" si="144"/>
        <v>0</v>
      </c>
      <c r="F138" s="87">
        <f t="shared" si="144"/>
        <v>0</v>
      </c>
      <c r="G138" s="87">
        <f t="shared" si="144"/>
        <v>0</v>
      </c>
      <c r="H138" s="88">
        <f t="shared" si="144"/>
        <v>0</v>
      </c>
      <c r="I138" s="85">
        <f t="shared" si="144"/>
        <v>11</v>
      </c>
      <c r="K138" s="86">
        <f t="shared" ref="K138:R138" si="145">SUM(K134:K137)</f>
        <v>0</v>
      </c>
      <c r="L138" s="87">
        <f t="shared" si="145"/>
        <v>0</v>
      </c>
      <c r="M138" s="87">
        <f t="shared" si="145"/>
        <v>0</v>
      </c>
      <c r="N138" s="87">
        <f t="shared" si="145"/>
        <v>0</v>
      </c>
      <c r="O138" s="87">
        <f t="shared" si="145"/>
        <v>0</v>
      </c>
      <c r="P138" s="87">
        <f t="shared" si="145"/>
        <v>0</v>
      </c>
      <c r="Q138" s="88">
        <f t="shared" si="145"/>
        <v>0</v>
      </c>
      <c r="R138" s="85">
        <f t="shared" si="145"/>
        <v>0</v>
      </c>
      <c r="T138" s="86">
        <f t="shared" ref="T138:Z138" si="146">SUM(T134:T137)</f>
        <v>51</v>
      </c>
      <c r="U138" s="87">
        <f t="shared" si="146"/>
        <v>7</v>
      </c>
      <c r="V138" s="87">
        <f t="shared" si="146"/>
        <v>0</v>
      </c>
      <c r="W138" s="87">
        <f t="shared" si="146"/>
        <v>0</v>
      </c>
      <c r="X138" s="87">
        <f t="shared" si="146"/>
        <v>0</v>
      </c>
      <c r="Y138" s="87">
        <f t="shared" si="146"/>
        <v>5</v>
      </c>
      <c r="Z138" s="88">
        <f t="shared" si="146"/>
        <v>1</v>
      </c>
      <c r="AA138" s="85">
        <f t="shared" ref="AA138" si="147">SUM(AA134:AA137)</f>
        <v>64</v>
      </c>
      <c r="AC138" s="85">
        <f>SUM(AC134:AC137)</f>
        <v>75</v>
      </c>
    </row>
    <row r="139" spans="1:29" s="64" customFormat="1" ht="15.75" customHeight="1"/>
    <row r="140" spans="1:29" s="64" customFormat="1" ht="15.75" customHeight="1">
      <c r="A140" s="85" t="s">
        <v>132</v>
      </c>
      <c r="B140" s="86">
        <f t="shared" ref="B140:I140" si="148">SUM(B138+B133+B128+B123+B118+B113+B108+B103+B98+B93+B88+B83)</f>
        <v>73</v>
      </c>
      <c r="C140" s="87">
        <f t="shared" si="148"/>
        <v>8</v>
      </c>
      <c r="D140" s="87">
        <f t="shared" si="148"/>
        <v>4</v>
      </c>
      <c r="E140" s="87">
        <f t="shared" si="148"/>
        <v>0</v>
      </c>
      <c r="F140" s="87">
        <f t="shared" si="148"/>
        <v>0</v>
      </c>
      <c r="G140" s="87">
        <f t="shared" si="148"/>
        <v>2</v>
      </c>
      <c r="H140" s="88">
        <f t="shared" si="148"/>
        <v>9</v>
      </c>
      <c r="I140" s="85">
        <f t="shared" si="148"/>
        <v>96</v>
      </c>
      <c r="K140" s="86">
        <f t="shared" ref="K140:R140" si="149">SUM(K138+K133+K128+K123+K118+K113+K108+K103+K98+K93+K88+K83)</f>
        <v>0</v>
      </c>
      <c r="L140" s="87">
        <f t="shared" si="149"/>
        <v>0</v>
      </c>
      <c r="M140" s="87">
        <f t="shared" si="149"/>
        <v>0</v>
      </c>
      <c r="N140" s="87">
        <f t="shared" si="149"/>
        <v>0</v>
      </c>
      <c r="O140" s="87">
        <f t="shared" si="149"/>
        <v>0</v>
      </c>
      <c r="P140" s="87">
        <f t="shared" si="149"/>
        <v>0</v>
      </c>
      <c r="Q140" s="88">
        <f t="shared" si="149"/>
        <v>0</v>
      </c>
      <c r="R140" s="85">
        <f t="shared" si="149"/>
        <v>0</v>
      </c>
      <c r="T140" s="86">
        <f t="shared" ref="T140:Z140" si="150">SUM(T138+T133+T128+T123+T118+T113+T108+T103+T98+T93+T88+T83)</f>
        <v>536</v>
      </c>
      <c r="U140" s="87">
        <f t="shared" si="150"/>
        <v>84</v>
      </c>
      <c r="V140" s="87">
        <f t="shared" si="150"/>
        <v>7</v>
      </c>
      <c r="W140" s="87">
        <f t="shared" si="150"/>
        <v>0</v>
      </c>
      <c r="X140" s="87">
        <f t="shared" si="150"/>
        <v>0</v>
      </c>
      <c r="Y140" s="87">
        <f t="shared" si="150"/>
        <v>51</v>
      </c>
      <c r="Z140" s="88">
        <f t="shared" si="150"/>
        <v>4</v>
      </c>
      <c r="AA140" s="85">
        <f t="shared" ref="AA140" si="151">SUM(AA138+AA133+AA128+AA123+AA118+AA113+AA108+AA103+AA98+AA93+AA88+AA83)</f>
        <v>682</v>
      </c>
      <c r="AC140" s="85">
        <f>SUM(AC138+AC133+AC128+AC123+AC118+AC113+AC108+AC103+AC98+AC93+AC88+AC83)</f>
        <v>778</v>
      </c>
    </row>
    <row r="141" spans="1:29" s="64" customFormat="1" ht="15.75" customHeight="1"/>
    <row r="142" spans="1:29" s="64" customFormat="1" ht="15.75" customHeight="1">
      <c r="A142" s="62" t="s">
        <v>129</v>
      </c>
      <c r="B142" s="63" t="s">
        <v>134</v>
      </c>
      <c r="C142" s="64" t="s">
        <v>152</v>
      </c>
    </row>
    <row r="143" spans="1:29" s="64" customFormat="1" ht="15.75" customHeight="1">
      <c r="B143" s="65" t="s">
        <v>131</v>
      </c>
      <c r="C143" s="66"/>
      <c r="D143" s="66" t="s">
        <v>130</v>
      </c>
      <c r="E143" s="66" t="s">
        <v>150</v>
      </c>
      <c r="F143" s="66"/>
      <c r="G143" s="66"/>
      <c r="H143" s="67"/>
      <c r="I143" s="96" t="s">
        <v>132</v>
      </c>
      <c r="K143" s="65" t="s">
        <v>131</v>
      </c>
      <c r="L143" s="66"/>
      <c r="M143" s="66" t="s">
        <v>133</v>
      </c>
      <c r="N143" s="66" t="s">
        <v>151</v>
      </c>
      <c r="O143" s="66"/>
      <c r="P143" s="66"/>
      <c r="Q143" s="67"/>
      <c r="R143" s="96" t="s">
        <v>132</v>
      </c>
      <c r="T143" s="65" t="s">
        <v>131</v>
      </c>
      <c r="U143" s="66"/>
      <c r="V143" s="66" t="s">
        <v>134</v>
      </c>
      <c r="W143" s="66" t="s">
        <v>152</v>
      </c>
      <c r="X143" s="66"/>
      <c r="Y143" s="66"/>
      <c r="Z143" s="67"/>
      <c r="AA143" s="96" t="s">
        <v>132</v>
      </c>
      <c r="AC143" s="97" t="s">
        <v>135</v>
      </c>
    </row>
    <row r="144" spans="1:29" s="20" customFormat="1" ht="15.75" customHeight="1">
      <c r="B144" s="89" t="str">
        <f>$B$10</f>
        <v>Car</v>
      </c>
      <c r="C144" s="90" t="str">
        <f>$C$10</f>
        <v>LGV</v>
      </c>
      <c r="D144" s="90" t="str">
        <f>$D$10</f>
        <v>OGV1</v>
      </c>
      <c r="E144" s="90" t="str">
        <f>$E$10</f>
        <v>OGV2</v>
      </c>
      <c r="F144" s="90" t="str">
        <f>$F$10</f>
        <v>PSV</v>
      </c>
      <c r="G144" s="90" t="str">
        <f>$G$10</f>
        <v>MC</v>
      </c>
      <c r="H144" s="91" t="str">
        <f>$H$10</f>
        <v>PC</v>
      </c>
      <c r="I144" s="96"/>
      <c r="J144"/>
      <c r="K144" s="89" t="str">
        <f>$B$10</f>
        <v>Car</v>
      </c>
      <c r="L144" s="90" t="str">
        <f>$C$10</f>
        <v>LGV</v>
      </c>
      <c r="M144" s="90" t="str">
        <f>$D$10</f>
        <v>OGV1</v>
      </c>
      <c r="N144" s="90" t="str">
        <f>$E$10</f>
        <v>OGV2</v>
      </c>
      <c r="O144" s="90" t="str">
        <f>$F$10</f>
        <v>PSV</v>
      </c>
      <c r="P144" s="90" t="str">
        <f>$G$10</f>
        <v>MC</v>
      </c>
      <c r="Q144" s="91" t="str">
        <f>$H$10</f>
        <v>PC</v>
      </c>
      <c r="R144" s="96"/>
      <c r="S144"/>
      <c r="T144" s="89" t="str">
        <f>$B$10</f>
        <v>Car</v>
      </c>
      <c r="U144" s="90" t="str">
        <f>$C$10</f>
        <v>LGV</v>
      </c>
      <c r="V144" s="90" t="str">
        <f>$D$10</f>
        <v>OGV1</v>
      </c>
      <c r="W144" s="90" t="str">
        <f>$E$10</f>
        <v>OGV2</v>
      </c>
      <c r="X144" s="90" t="str">
        <f>$F$10</f>
        <v>PSV</v>
      </c>
      <c r="Y144" s="90" t="str">
        <f>$G$10</f>
        <v>MC</v>
      </c>
      <c r="Z144" s="91" t="str">
        <f>$H$10</f>
        <v>PC</v>
      </c>
      <c r="AA144" s="96"/>
      <c r="AC144" s="98"/>
    </row>
    <row r="145" spans="1:29" s="64" customFormat="1" ht="15.75" customHeight="1"/>
    <row r="146" spans="1:29" s="64" customFormat="1" ht="15.75" customHeight="1">
      <c r="A146" s="71">
        <v>0.29166666666666702</v>
      </c>
      <c r="B146" s="72">
        <v>11</v>
      </c>
      <c r="C146" s="73">
        <v>2</v>
      </c>
      <c r="D146" s="73">
        <v>1</v>
      </c>
      <c r="E146" s="73">
        <v>0</v>
      </c>
      <c r="F146" s="73">
        <v>1</v>
      </c>
      <c r="G146" s="73">
        <v>0</v>
      </c>
      <c r="H146" s="74">
        <v>0</v>
      </c>
      <c r="I146" s="75">
        <f t="shared" ref="I146:I149" si="152">SUM(B146:H146)</f>
        <v>15</v>
      </c>
      <c r="K146" s="72">
        <v>4</v>
      </c>
      <c r="L146" s="73">
        <v>2</v>
      </c>
      <c r="M146" s="73">
        <v>0</v>
      </c>
      <c r="N146" s="73">
        <v>0</v>
      </c>
      <c r="O146" s="73">
        <v>0</v>
      </c>
      <c r="P146" s="73">
        <v>0</v>
      </c>
      <c r="Q146" s="74">
        <v>0</v>
      </c>
      <c r="R146" s="75">
        <f t="shared" ref="R146:R149" si="153">SUM(K146:Q146)</f>
        <v>6</v>
      </c>
      <c r="T146" s="72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4">
        <v>0</v>
      </c>
      <c r="AA146" s="75">
        <f>SUM(T146:Z146)</f>
        <v>0</v>
      </c>
      <c r="AC146" s="75">
        <f>SUM(I146+R146+AA146)</f>
        <v>21</v>
      </c>
    </row>
    <row r="147" spans="1:29" s="64" customFormat="1" ht="15.75" customHeight="1">
      <c r="A147" s="76">
        <v>0.30208333333333298</v>
      </c>
      <c r="B147" s="77">
        <v>8</v>
      </c>
      <c r="C147" s="64">
        <v>0</v>
      </c>
      <c r="D147" s="64">
        <v>0</v>
      </c>
      <c r="E147" s="64">
        <v>0</v>
      </c>
      <c r="F147" s="64">
        <v>1</v>
      </c>
      <c r="G147" s="64">
        <v>0</v>
      </c>
      <c r="H147" s="78">
        <v>0</v>
      </c>
      <c r="I147" s="79">
        <f t="shared" si="152"/>
        <v>9</v>
      </c>
      <c r="K147" s="77">
        <v>4</v>
      </c>
      <c r="L147" s="64">
        <v>4</v>
      </c>
      <c r="M147" s="64">
        <v>0</v>
      </c>
      <c r="N147" s="64">
        <v>0</v>
      </c>
      <c r="O147" s="64">
        <v>0</v>
      </c>
      <c r="P147" s="64">
        <v>0</v>
      </c>
      <c r="Q147" s="78">
        <v>1</v>
      </c>
      <c r="R147" s="79">
        <f t="shared" si="153"/>
        <v>9</v>
      </c>
      <c r="T147" s="77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78">
        <v>0</v>
      </c>
      <c r="AA147" s="79">
        <f>SUM(T147:Z147)</f>
        <v>0</v>
      </c>
      <c r="AC147" s="79">
        <f>SUM(I147+R147+AA147)</f>
        <v>18</v>
      </c>
    </row>
    <row r="148" spans="1:29" s="64" customFormat="1" ht="15.75" customHeight="1">
      <c r="A148" s="76">
        <v>0.3125</v>
      </c>
      <c r="B148" s="77">
        <v>9</v>
      </c>
      <c r="C148" s="64">
        <v>1</v>
      </c>
      <c r="D148" s="64">
        <v>1</v>
      </c>
      <c r="E148" s="64">
        <v>0</v>
      </c>
      <c r="F148" s="64">
        <v>0</v>
      </c>
      <c r="G148" s="64">
        <v>0</v>
      </c>
      <c r="H148" s="78">
        <v>0</v>
      </c>
      <c r="I148" s="79">
        <f t="shared" si="152"/>
        <v>11</v>
      </c>
      <c r="K148" s="77">
        <v>1</v>
      </c>
      <c r="L148" s="64">
        <v>2</v>
      </c>
      <c r="M148" s="64">
        <v>0</v>
      </c>
      <c r="N148" s="64">
        <v>0</v>
      </c>
      <c r="O148" s="64">
        <v>0</v>
      </c>
      <c r="P148" s="64">
        <v>0</v>
      </c>
      <c r="Q148" s="78">
        <v>0</v>
      </c>
      <c r="R148" s="79">
        <f t="shared" si="153"/>
        <v>3</v>
      </c>
      <c r="T148" s="77">
        <v>0</v>
      </c>
      <c r="U148" s="64">
        <v>1</v>
      </c>
      <c r="V148" s="64">
        <v>0</v>
      </c>
      <c r="W148" s="64">
        <v>0</v>
      </c>
      <c r="X148" s="64">
        <v>0</v>
      </c>
      <c r="Y148" s="64">
        <v>0</v>
      </c>
      <c r="Z148" s="78">
        <v>0</v>
      </c>
      <c r="AA148" s="79">
        <f>SUM(T148:Z148)</f>
        <v>1</v>
      </c>
      <c r="AC148" s="79">
        <f>SUM(I148+R148+AA148)</f>
        <v>15</v>
      </c>
    </row>
    <row r="149" spans="1:29" s="64" customFormat="1" ht="15.75" customHeight="1">
      <c r="A149" s="80">
        <v>0.32291666666666702</v>
      </c>
      <c r="B149" s="81">
        <v>6</v>
      </c>
      <c r="C149" s="82">
        <v>4</v>
      </c>
      <c r="D149" s="82">
        <v>0</v>
      </c>
      <c r="E149" s="82">
        <v>0</v>
      </c>
      <c r="F149" s="82">
        <v>1</v>
      </c>
      <c r="G149" s="82">
        <v>0</v>
      </c>
      <c r="H149" s="83">
        <v>0</v>
      </c>
      <c r="I149" s="84">
        <f t="shared" si="152"/>
        <v>11</v>
      </c>
      <c r="K149" s="81">
        <v>5</v>
      </c>
      <c r="L149" s="82">
        <v>3</v>
      </c>
      <c r="M149" s="82">
        <v>0</v>
      </c>
      <c r="N149" s="82">
        <v>0</v>
      </c>
      <c r="O149" s="82">
        <v>0</v>
      </c>
      <c r="P149" s="82">
        <v>0</v>
      </c>
      <c r="Q149" s="83">
        <v>0</v>
      </c>
      <c r="R149" s="84">
        <f t="shared" si="153"/>
        <v>8</v>
      </c>
      <c r="T149" s="81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3">
        <v>0</v>
      </c>
      <c r="AA149" s="84">
        <f>SUM(T149:Z149)</f>
        <v>0</v>
      </c>
      <c r="AC149" s="84">
        <f>SUM(I149+R149+AA149)</f>
        <v>19</v>
      </c>
    </row>
    <row r="150" spans="1:29" s="64" customFormat="1" ht="15.75" customHeight="1">
      <c r="A150" s="85" t="s">
        <v>136</v>
      </c>
      <c r="B150" s="86">
        <f t="shared" ref="B150:I150" si="154">SUM(B146:B149)</f>
        <v>34</v>
      </c>
      <c r="C150" s="87">
        <f t="shared" si="154"/>
        <v>7</v>
      </c>
      <c r="D150" s="87">
        <f t="shared" si="154"/>
        <v>2</v>
      </c>
      <c r="E150" s="87">
        <f t="shared" si="154"/>
        <v>0</v>
      </c>
      <c r="F150" s="87">
        <f t="shared" si="154"/>
        <v>3</v>
      </c>
      <c r="G150" s="87">
        <f t="shared" si="154"/>
        <v>0</v>
      </c>
      <c r="H150" s="88">
        <f t="shared" si="154"/>
        <v>0</v>
      </c>
      <c r="I150" s="85">
        <f t="shared" si="154"/>
        <v>46</v>
      </c>
      <c r="K150" s="86">
        <f t="shared" ref="K150:R150" si="155">SUM(K146:K149)</f>
        <v>14</v>
      </c>
      <c r="L150" s="87">
        <f t="shared" si="155"/>
        <v>11</v>
      </c>
      <c r="M150" s="87">
        <f t="shared" si="155"/>
        <v>0</v>
      </c>
      <c r="N150" s="87">
        <f t="shared" si="155"/>
        <v>0</v>
      </c>
      <c r="O150" s="87">
        <f t="shared" si="155"/>
        <v>0</v>
      </c>
      <c r="P150" s="87">
        <f t="shared" si="155"/>
        <v>0</v>
      </c>
      <c r="Q150" s="88">
        <f t="shared" si="155"/>
        <v>1</v>
      </c>
      <c r="R150" s="85">
        <f t="shared" si="155"/>
        <v>26</v>
      </c>
      <c r="T150" s="86">
        <f t="shared" ref="T150:Z150" si="156">SUM(T146:T149)</f>
        <v>0</v>
      </c>
      <c r="U150" s="87">
        <f t="shared" si="156"/>
        <v>1</v>
      </c>
      <c r="V150" s="87">
        <f t="shared" si="156"/>
        <v>0</v>
      </c>
      <c r="W150" s="87">
        <f t="shared" si="156"/>
        <v>0</v>
      </c>
      <c r="X150" s="87">
        <f t="shared" si="156"/>
        <v>0</v>
      </c>
      <c r="Y150" s="87">
        <f t="shared" si="156"/>
        <v>0</v>
      </c>
      <c r="Z150" s="88">
        <f t="shared" si="156"/>
        <v>0</v>
      </c>
      <c r="AA150" s="85">
        <f t="shared" ref="AA150" si="157">SUM(AA146:AA149)</f>
        <v>1</v>
      </c>
      <c r="AC150" s="85">
        <f>SUM(AC146:AC149)</f>
        <v>73</v>
      </c>
    </row>
    <row r="151" spans="1:29" s="64" customFormat="1" ht="15.75" customHeight="1">
      <c r="A151" s="71">
        <v>0.33333333333333298</v>
      </c>
      <c r="B151" s="72">
        <v>11</v>
      </c>
      <c r="C151" s="73">
        <v>3</v>
      </c>
      <c r="D151" s="73">
        <v>0</v>
      </c>
      <c r="E151" s="73">
        <v>0</v>
      </c>
      <c r="F151" s="73">
        <v>1</v>
      </c>
      <c r="G151" s="73">
        <v>1</v>
      </c>
      <c r="H151" s="74">
        <v>0</v>
      </c>
      <c r="I151" s="75">
        <f t="shared" ref="I151:I154" si="158">SUM(B151:H151)</f>
        <v>16</v>
      </c>
      <c r="K151" s="72">
        <v>3</v>
      </c>
      <c r="L151" s="73">
        <v>1</v>
      </c>
      <c r="M151" s="73">
        <v>0</v>
      </c>
      <c r="N151" s="73">
        <v>0</v>
      </c>
      <c r="O151" s="73">
        <v>0</v>
      </c>
      <c r="P151" s="73">
        <v>0</v>
      </c>
      <c r="Q151" s="74">
        <v>0</v>
      </c>
      <c r="R151" s="75">
        <f t="shared" ref="R151:R154" si="159">SUM(K151:Q151)</f>
        <v>4</v>
      </c>
      <c r="T151" s="72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4">
        <v>0</v>
      </c>
      <c r="AA151" s="75">
        <f>SUM(T151:Z151)</f>
        <v>0</v>
      </c>
      <c r="AC151" s="75">
        <f>SUM(I151+R151+AA151)</f>
        <v>20</v>
      </c>
    </row>
    <row r="152" spans="1:29" s="64" customFormat="1" ht="15.75" customHeight="1">
      <c r="A152" s="76">
        <v>0.34375</v>
      </c>
      <c r="B152" s="77">
        <v>18</v>
      </c>
      <c r="C152" s="64">
        <v>1</v>
      </c>
      <c r="D152" s="64">
        <v>0</v>
      </c>
      <c r="E152" s="64">
        <v>0</v>
      </c>
      <c r="F152" s="64">
        <v>1</v>
      </c>
      <c r="G152" s="64">
        <v>0</v>
      </c>
      <c r="H152" s="78">
        <v>0</v>
      </c>
      <c r="I152" s="79">
        <f t="shared" si="158"/>
        <v>20</v>
      </c>
      <c r="K152" s="77">
        <v>7</v>
      </c>
      <c r="L152" s="64">
        <v>5</v>
      </c>
      <c r="M152" s="64">
        <v>0</v>
      </c>
      <c r="N152" s="64">
        <v>0</v>
      </c>
      <c r="O152" s="64">
        <v>0</v>
      </c>
      <c r="P152" s="64">
        <v>0</v>
      </c>
      <c r="Q152" s="78">
        <v>0</v>
      </c>
      <c r="R152" s="79">
        <f t="shared" si="159"/>
        <v>12</v>
      </c>
      <c r="T152" s="77">
        <v>0</v>
      </c>
      <c r="U152" s="64">
        <v>0</v>
      </c>
      <c r="V152" s="64">
        <v>1</v>
      </c>
      <c r="W152" s="64">
        <v>0</v>
      </c>
      <c r="X152" s="64">
        <v>0</v>
      </c>
      <c r="Y152" s="64">
        <v>0</v>
      </c>
      <c r="Z152" s="78">
        <v>0</v>
      </c>
      <c r="AA152" s="79">
        <f>SUM(T152:Z152)</f>
        <v>1</v>
      </c>
      <c r="AC152" s="79">
        <f>SUM(I152+R152+AA152)</f>
        <v>33</v>
      </c>
    </row>
    <row r="153" spans="1:29" s="64" customFormat="1" ht="15.75" customHeight="1">
      <c r="A153" s="76">
        <v>0.35416666666666702</v>
      </c>
      <c r="B153" s="77">
        <v>27</v>
      </c>
      <c r="C153" s="64">
        <v>3</v>
      </c>
      <c r="D153" s="64">
        <v>0</v>
      </c>
      <c r="E153" s="64">
        <v>0</v>
      </c>
      <c r="F153" s="64">
        <v>0</v>
      </c>
      <c r="G153" s="64">
        <v>0</v>
      </c>
      <c r="H153" s="78">
        <v>0</v>
      </c>
      <c r="I153" s="79">
        <f t="shared" si="158"/>
        <v>30</v>
      </c>
      <c r="K153" s="77">
        <v>8</v>
      </c>
      <c r="L153" s="64">
        <v>2</v>
      </c>
      <c r="M153" s="64">
        <v>0</v>
      </c>
      <c r="N153" s="64">
        <v>0</v>
      </c>
      <c r="O153" s="64">
        <v>0</v>
      </c>
      <c r="P153" s="64">
        <v>0</v>
      </c>
      <c r="Q153" s="78">
        <v>1</v>
      </c>
      <c r="R153" s="79">
        <f t="shared" si="159"/>
        <v>11</v>
      </c>
      <c r="T153" s="77">
        <v>1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78">
        <v>0</v>
      </c>
      <c r="AA153" s="79">
        <f>SUM(T153:Z153)</f>
        <v>1</v>
      </c>
      <c r="AC153" s="79">
        <f>SUM(I153+R153+AA153)</f>
        <v>42</v>
      </c>
    </row>
    <row r="154" spans="1:29" s="64" customFormat="1" ht="15.75" customHeight="1">
      <c r="A154" s="80">
        <v>0.36458333333333298</v>
      </c>
      <c r="B154" s="81">
        <v>53</v>
      </c>
      <c r="C154" s="82">
        <v>3</v>
      </c>
      <c r="D154" s="82">
        <v>0</v>
      </c>
      <c r="E154" s="82">
        <v>0</v>
      </c>
      <c r="F154" s="82">
        <v>1</v>
      </c>
      <c r="G154" s="82">
        <v>0</v>
      </c>
      <c r="H154" s="83">
        <v>0</v>
      </c>
      <c r="I154" s="84">
        <f t="shared" si="158"/>
        <v>57</v>
      </c>
      <c r="K154" s="81">
        <v>17</v>
      </c>
      <c r="L154" s="82">
        <v>1</v>
      </c>
      <c r="M154" s="82">
        <v>0</v>
      </c>
      <c r="N154" s="82">
        <v>0</v>
      </c>
      <c r="O154" s="82">
        <v>0</v>
      </c>
      <c r="P154" s="82">
        <v>0</v>
      </c>
      <c r="Q154" s="83">
        <v>0</v>
      </c>
      <c r="R154" s="84">
        <f t="shared" si="159"/>
        <v>18</v>
      </c>
      <c r="T154" s="81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3">
        <v>0</v>
      </c>
      <c r="AA154" s="84">
        <f>SUM(T154:Z154)</f>
        <v>0</v>
      </c>
      <c r="AC154" s="84">
        <f>SUM(I154+R154+AA154)</f>
        <v>75</v>
      </c>
    </row>
    <row r="155" spans="1:29" s="64" customFormat="1" ht="15.75" customHeight="1">
      <c r="A155" s="85" t="s">
        <v>136</v>
      </c>
      <c r="B155" s="86">
        <f t="shared" ref="B155:I155" si="160">SUM(B151:B154)</f>
        <v>109</v>
      </c>
      <c r="C155" s="87">
        <f t="shared" si="160"/>
        <v>10</v>
      </c>
      <c r="D155" s="87">
        <f t="shared" si="160"/>
        <v>0</v>
      </c>
      <c r="E155" s="87">
        <f t="shared" si="160"/>
        <v>0</v>
      </c>
      <c r="F155" s="87">
        <f t="shared" si="160"/>
        <v>3</v>
      </c>
      <c r="G155" s="87">
        <f t="shared" si="160"/>
        <v>1</v>
      </c>
      <c r="H155" s="88">
        <f t="shared" si="160"/>
        <v>0</v>
      </c>
      <c r="I155" s="85">
        <f t="shared" si="160"/>
        <v>123</v>
      </c>
      <c r="K155" s="86">
        <f t="shared" ref="K155:R155" si="161">SUM(K151:K154)</f>
        <v>35</v>
      </c>
      <c r="L155" s="87">
        <f t="shared" si="161"/>
        <v>9</v>
      </c>
      <c r="M155" s="87">
        <f t="shared" si="161"/>
        <v>0</v>
      </c>
      <c r="N155" s="87">
        <f t="shared" si="161"/>
        <v>0</v>
      </c>
      <c r="O155" s="87">
        <f t="shared" si="161"/>
        <v>0</v>
      </c>
      <c r="P155" s="87">
        <f t="shared" si="161"/>
        <v>0</v>
      </c>
      <c r="Q155" s="88">
        <f t="shared" si="161"/>
        <v>1</v>
      </c>
      <c r="R155" s="85">
        <f t="shared" si="161"/>
        <v>45</v>
      </c>
      <c r="T155" s="86">
        <f t="shared" ref="T155:Z155" si="162">SUM(T151:T154)</f>
        <v>1</v>
      </c>
      <c r="U155" s="87">
        <f t="shared" si="162"/>
        <v>0</v>
      </c>
      <c r="V155" s="87">
        <f t="shared" si="162"/>
        <v>1</v>
      </c>
      <c r="W155" s="87">
        <f t="shared" si="162"/>
        <v>0</v>
      </c>
      <c r="X155" s="87">
        <f t="shared" si="162"/>
        <v>0</v>
      </c>
      <c r="Y155" s="87">
        <f t="shared" si="162"/>
        <v>0</v>
      </c>
      <c r="Z155" s="88">
        <f t="shared" si="162"/>
        <v>0</v>
      </c>
      <c r="AA155" s="85">
        <f t="shared" ref="AA155" si="163">SUM(AA151:AA154)</f>
        <v>2</v>
      </c>
      <c r="AC155" s="85">
        <f>SUM(AC151:AC154)</f>
        <v>170</v>
      </c>
    </row>
    <row r="156" spans="1:29" s="64" customFormat="1" ht="15.75" customHeight="1">
      <c r="A156" s="71">
        <v>0.375</v>
      </c>
      <c r="B156" s="72">
        <v>32</v>
      </c>
      <c r="C156" s="73">
        <v>2</v>
      </c>
      <c r="D156" s="73">
        <v>0</v>
      </c>
      <c r="E156" s="73">
        <v>0</v>
      </c>
      <c r="F156" s="73">
        <v>1</v>
      </c>
      <c r="G156" s="73">
        <v>0</v>
      </c>
      <c r="H156" s="74">
        <v>1</v>
      </c>
      <c r="I156" s="75">
        <f t="shared" ref="I156:I159" si="164">SUM(B156:H156)</f>
        <v>36</v>
      </c>
      <c r="K156" s="72">
        <v>10</v>
      </c>
      <c r="L156" s="73">
        <v>0</v>
      </c>
      <c r="M156" s="73">
        <v>0</v>
      </c>
      <c r="N156" s="73">
        <v>0</v>
      </c>
      <c r="O156" s="73">
        <v>0</v>
      </c>
      <c r="P156" s="73">
        <v>0</v>
      </c>
      <c r="Q156" s="74">
        <v>0</v>
      </c>
      <c r="R156" s="75">
        <f t="shared" ref="R156:R159" si="165">SUM(K156:Q156)</f>
        <v>10</v>
      </c>
      <c r="T156" s="72">
        <v>0</v>
      </c>
      <c r="U156" s="73">
        <v>1</v>
      </c>
      <c r="V156" s="73">
        <v>0</v>
      </c>
      <c r="W156" s="73">
        <v>0</v>
      </c>
      <c r="X156" s="73">
        <v>0</v>
      </c>
      <c r="Y156" s="73">
        <v>0</v>
      </c>
      <c r="Z156" s="74">
        <v>0</v>
      </c>
      <c r="AA156" s="75">
        <f>SUM(T156:Z156)</f>
        <v>1</v>
      </c>
      <c r="AC156" s="75">
        <f>SUM(I156+R156+AA156)</f>
        <v>47</v>
      </c>
    </row>
    <row r="157" spans="1:29" s="64" customFormat="1" ht="15.75" customHeight="1">
      <c r="A157" s="76">
        <v>0.38541666666666702</v>
      </c>
      <c r="B157" s="77">
        <v>34</v>
      </c>
      <c r="C157" s="64">
        <v>2</v>
      </c>
      <c r="D157" s="64">
        <v>0</v>
      </c>
      <c r="E157" s="64">
        <v>0</v>
      </c>
      <c r="F157" s="64">
        <v>1</v>
      </c>
      <c r="G157" s="64">
        <v>0</v>
      </c>
      <c r="H157" s="78">
        <v>0</v>
      </c>
      <c r="I157" s="79">
        <f t="shared" si="164"/>
        <v>37</v>
      </c>
      <c r="K157" s="77">
        <v>8</v>
      </c>
      <c r="L157" s="64">
        <v>2</v>
      </c>
      <c r="M157" s="64">
        <v>0</v>
      </c>
      <c r="N157" s="64">
        <v>0</v>
      </c>
      <c r="O157" s="64">
        <v>0</v>
      </c>
      <c r="P157" s="64">
        <v>0</v>
      </c>
      <c r="Q157" s="78">
        <v>0</v>
      </c>
      <c r="R157" s="79">
        <f t="shared" si="165"/>
        <v>10</v>
      </c>
      <c r="T157" s="77">
        <v>1</v>
      </c>
      <c r="U157" s="64">
        <v>0</v>
      </c>
      <c r="V157" s="64">
        <v>0</v>
      </c>
      <c r="W157" s="64">
        <v>0</v>
      </c>
      <c r="X157" s="64">
        <v>0</v>
      </c>
      <c r="Y157" s="64">
        <v>0</v>
      </c>
      <c r="Z157" s="78">
        <v>0</v>
      </c>
      <c r="AA157" s="79">
        <f>SUM(T157:Z157)</f>
        <v>1</v>
      </c>
      <c r="AC157" s="79">
        <f>SUM(I157+R157+AA157)</f>
        <v>48</v>
      </c>
    </row>
    <row r="158" spans="1:29" s="64" customFormat="1" ht="15.75" customHeight="1">
      <c r="A158" s="76">
        <v>0.39583333333333298</v>
      </c>
      <c r="B158" s="77">
        <v>20</v>
      </c>
      <c r="C158" s="64">
        <v>5</v>
      </c>
      <c r="D158" s="64">
        <v>0</v>
      </c>
      <c r="E158" s="64">
        <v>0</v>
      </c>
      <c r="F158" s="64">
        <v>1</v>
      </c>
      <c r="G158" s="64">
        <v>0</v>
      </c>
      <c r="H158" s="78">
        <v>0</v>
      </c>
      <c r="I158" s="79">
        <f t="shared" si="164"/>
        <v>26</v>
      </c>
      <c r="K158" s="77">
        <v>6</v>
      </c>
      <c r="L158" s="64">
        <v>3</v>
      </c>
      <c r="M158" s="64">
        <v>0</v>
      </c>
      <c r="N158" s="64">
        <v>0</v>
      </c>
      <c r="O158" s="64">
        <v>0</v>
      </c>
      <c r="P158" s="64">
        <v>0</v>
      </c>
      <c r="Q158" s="78">
        <v>0</v>
      </c>
      <c r="R158" s="79">
        <f t="shared" si="165"/>
        <v>9</v>
      </c>
      <c r="T158" s="77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78">
        <v>0</v>
      </c>
      <c r="AA158" s="79">
        <f>SUM(T158:Z158)</f>
        <v>0</v>
      </c>
      <c r="AC158" s="79">
        <f>SUM(I158+R158+AA158)</f>
        <v>35</v>
      </c>
    </row>
    <row r="159" spans="1:29" s="64" customFormat="1" ht="15.75" customHeight="1">
      <c r="A159" s="80">
        <v>0.40625</v>
      </c>
      <c r="B159" s="81">
        <v>29</v>
      </c>
      <c r="C159" s="82">
        <v>1</v>
      </c>
      <c r="D159" s="82">
        <v>1</v>
      </c>
      <c r="E159" s="82">
        <v>0</v>
      </c>
      <c r="F159" s="82">
        <v>1</v>
      </c>
      <c r="G159" s="82">
        <v>0</v>
      </c>
      <c r="H159" s="83">
        <v>0</v>
      </c>
      <c r="I159" s="84">
        <f t="shared" si="164"/>
        <v>32</v>
      </c>
      <c r="K159" s="81">
        <v>6</v>
      </c>
      <c r="L159" s="82">
        <v>7</v>
      </c>
      <c r="M159" s="82">
        <v>0</v>
      </c>
      <c r="N159" s="82">
        <v>0</v>
      </c>
      <c r="O159" s="82">
        <v>0</v>
      </c>
      <c r="P159" s="82">
        <v>0</v>
      </c>
      <c r="Q159" s="83">
        <v>0</v>
      </c>
      <c r="R159" s="84">
        <f t="shared" si="165"/>
        <v>13</v>
      </c>
      <c r="T159" s="81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3">
        <v>0</v>
      </c>
      <c r="AA159" s="84">
        <f>SUM(T159:Z159)</f>
        <v>0</v>
      </c>
      <c r="AC159" s="84">
        <f>SUM(I159+R159+AA159)</f>
        <v>45</v>
      </c>
    </row>
    <row r="160" spans="1:29" s="64" customFormat="1" ht="15.75" customHeight="1">
      <c r="A160" s="85" t="s">
        <v>136</v>
      </c>
      <c r="B160" s="86">
        <f t="shared" ref="B160:I160" si="166">SUM(B156:B159)</f>
        <v>115</v>
      </c>
      <c r="C160" s="87">
        <f t="shared" si="166"/>
        <v>10</v>
      </c>
      <c r="D160" s="87">
        <f t="shared" si="166"/>
        <v>1</v>
      </c>
      <c r="E160" s="87">
        <f t="shared" si="166"/>
        <v>0</v>
      </c>
      <c r="F160" s="87">
        <f t="shared" si="166"/>
        <v>4</v>
      </c>
      <c r="G160" s="87">
        <f t="shared" si="166"/>
        <v>0</v>
      </c>
      <c r="H160" s="88">
        <f t="shared" si="166"/>
        <v>1</v>
      </c>
      <c r="I160" s="85">
        <f t="shared" si="166"/>
        <v>131</v>
      </c>
      <c r="K160" s="86">
        <f t="shared" ref="K160:R160" si="167">SUM(K156:K159)</f>
        <v>30</v>
      </c>
      <c r="L160" s="87">
        <f t="shared" si="167"/>
        <v>12</v>
      </c>
      <c r="M160" s="87">
        <f t="shared" si="167"/>
        <v>0</v>
      </c>
      <c r="N160" s="87">
        <f t="shared" si="167"/>
        <v>0</v>
      </c>
      <c r="O160" s="87">
        <f t="shared" si="167"/>
        <v>0</v>
      </c>
      <c r="P160" s="87">
        <f t="shared" si="167"/>
        <v>0</v>
      </c>
      <c r="Q160" s="88">
        <f t="shared" si="167"/>
        <v>0</v>
      </c>
      <c r="R160" s="85">
        <f t="shared" si="167"/>
        <v>42</v>
      </c>
      <c r="T160" s="86">
        <f t="shared" ref="T160:Z160" si="168">SUM(T156:T159)</f>
        <v>1</v>
      </c>
      <c r="U160" s="87">
        <f t="shared" si="168"/>
        <v>1</v>
      </c>
      <c r="V160" s="87">
        <f t="shared" si="168"/>
        <v>0</v>
      </c>
      <c r="W160" s="87">
        <f t="shared" si="168"/>
        <v>0</v>
      </c>
      <c r="X160" s="87">
        <f t="shared" si="168"/>
        <v>0</v>
      </c>
      <c r="Y160" s="87">
        <f t="shared" si="168"/>
        <v>0</v>
      </c>
      <c r="Z160" s="88">
        <f t="shared" si="168"/>
        <v>0</v>
      </c>
      <c r="AA160" s="85">
        <f t="shared" ref="AA160" si="169">SUM(AA156:AA159)</f>
        <v>2</v>
      </c>
      <c r="AC160" s="85">
        <f>SUM(AC156:AC159)</f>
        <v>175</v>
      </c>
    </row>
    <row r="161" spans="1:29" s="64" customFormat="1" ht="15.75" customHeight="1">
      <c r="A161" s="71">
        <v>0.41666666666666702</v>
      </c>
      <c r="B161" s="72">
        <v>35</v>
      </c>
      <c r="C161" s="73">
        <v>3</v>
      </c>
      <c r="D161" s="73">
        <v>0</v>
      </c>
      <c r="E161" s="73">
        <v>0</v>
      </c>
      <c r="F161" s="73">
        <v>1</v>
      </c>
      <c r="G161" s="73">
        <v>0</v>
      </c>
      <c r="H161" s="74">
        <v>0</v>
      </c>
      <c r="I161" s="75">
        <f t="shared" ref="I161:I164" si="170">SUM(B161:H161)</f>
        <v>39</v>
      </c>
      <c r="K161" s="72">
        <v>14</v>
      </c>
      <c r="L161" s="73">
        <v>1</v>
      </c>
      <c r="M161" s="73">
        <v>0</v>
      </c>
      <c r="N161" s="73">
        <v>0</v>
      </c>
      <c r="O161" s="73">
        <v>0</v>
      </c>
      <c r="P161" s="73">
        <v>0</v>
      </c>
      <c r="Q161" s="74">
        <v>0</v>
      </c>
      <c r="R161" s="75">
        <f t="shared" ref="R161:R164" si="171">SUM(K161:Q161)</f>
        <v>15</v>
      </c>
      <c r="T161" s="72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4">
        <v>0</v>
      </c>
      <c r="AA161" s="75">
        <f>SUM(T161:Z161)</f>
        <v>0</v>
      </c>
      <c r="AC161" s="75">
        <f>SUM(I161+R161+AA161)</f>
        <v>54</v>
      </c>
    </row>
    <row r="162" spans="1:29" s="64" customFormat="1" ht="15.75" customHeight="1">
      <c r="A162" s="76">
        <v>0.42708333333333298</v>
      </c>
      <c r="B162" s="77">
        <v>32</v>
      </c>
      <c r="C162" s="64">
        <v>8</v>
      </c>
      <c r="D162" s="64">
        <v>0</v>
      </c>
      <c r="E162" s="64">
        <v>0</v>
      </c>
      <c r="F162" s="64">
        <v>1</v>
      </c>
      <c r="G162" s="64">
        <v>0</v>
      </c>
      <c r="H162" s="78">
        <v>0</v>
      </c>
      <c r="I162" s="79">
        <f t="shared" si="170"/>
        <v>41</v>
      </c>
      <c r="K162" s="77">
        <v>15</v>
      </c>
      <c r="L162" s="64">
        <v>1</v>
      </c>
      <c r="M162" s="64">
        <v>0</v>
      </c>
      <c r="N162" s="64">
        <v>0</v>
      </c>
      <c r="O162" s="64">
        <v>0</v>
      </c>
      <c r="P162" s="64">
        <v>0</v>
      </c>
      <c r="Q162" s="78">
        <v>0</v>
      </c>
      <c r="R162" s="79">
        <f t="shared" si="171"/>
        <v>16</v>
      </c>
      <c r="T162" s="77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78">
        <v>0</v>
      </c>
      <c r="AA162" s="79">
        <f>SUM(T162:Z162)</f>
        <v>0</v>
      </c>
      <c r="AC162" s="79">
        <f>SUM(I162+R162+AA162)</f>
        <v>57</v>
      </c>
    </row>
    <row r="163" spans="1:29" s="64" customFormat="1" ht="15.75" customHeight="1">
      <c r="A163" s="76">
        <v>0.4375</v>
      </c>
      <c r="B163" s="77">
        <v>36</v>
      </c>
      <c r="C163" s="64">
        <v>6</v>
      </c>
      <c r="D163" s="64">
        <v>0</v>
      </c>
      <c r="E163" s="64">
        <v>0</v>
      </c>
      <c r="F163" s="64">
        <v>1</v>
      </c>
      <c r="G163" s="64">
        <v>0</v>
      </c>
      <c r="H163" s="78">
        <v>0</v>
      </c>
      <c r="I163" s="79">
        <f t="shared" si="170"/>
        <v>43</v>
      </c>
      <c r="K163" s="77">
        <v>6</v>
      </c>
      <c r="L163" s="64">
        <v>7</v>
      </c>
      <c r="M163" s="64">
        <v>0</v>
      </c>
      <c r="N163" s="64">
        <v>0</v>
      </c>
      <c r="O163" s="64">
        <v>0</v>
      </c>
      <c r="P163" s="64">
        <v>2</v>
      </c>
      <c r="Q163" s="78">
        <v>0</v>
      </c>
      <c r="R163" s="79">
        <f t="shared" si="171"/>
        <v>15</v>
      </c>
      <c r="T163" s="77"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78">
        <v>0</v>
      </c>
      <c r="AA163" s="79">
        <f>SUM(T163:Z163)</f>
        <v>0</v>
      </c>
      <c r="AC163" s="79">
        <f>SUM(I163+R163+AA163)</f>
        <v>58</v>
      </c>
    </row>
    <row r="164" spans="1:29" s="64" customFormat="1" ht="15.75" customHeight="1">
      <c r="A164" s="80">
        <v>0.44791666666666702</v>
      </c>
      <c r="B164" s="81">
        <v>36</v>
      </c>
      <c r="C164" s="82">
        <v>4</v>
      </c>
      <c r="D164" s="82">
        <v>0</v>
      </c>
      <c r="E164" s="82">
        <v>0</v>
      </c>
      <c r="F164" s="82">
        <v>1</v>
      </c>
      <c r="G164" s="82">
        <v>0</v>
      </c>
      <c r="H164" s="83">
        <v>0</v>
      </c>
      <c r="I164" s="84">
        <f t="shared" si="170"/>
        <v>41</v>
      </c>
      <c r="K164" s="81">
        <v>10</v>
      </c>
      <c r="L164" s="82">
        <v>2</v>
      </c>
      <c r="M164" s="82">
        <v>0</v>
      </c>
      <c r="N164" s="82">
        <v>0</v>
      </c>
      <c r="O164" s="82">
        <v>0</v>
      </c>
      <c r="P164" s="82">
        <v>1</v>
      </c>
      <c r="Q164" s="83">
        <v>0</v>
      </c>
      <c r="R164" s="84">
        <f t="shared" si="171"/>
        <v>13</v>
      </c>
      <c r="T164" s="81">
        <v>2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3">
        <v>0</v>
      </c>
      <c r="AA164" s="84">
        <f>SUM(T164:Z164)</f>
        <v>2</v>
      </c>
      <c r="AC164" s="84">
        <f>SUM(I164+R164+AA164)</f>
        <v>56</v>
      </c>
    </row>
    <row r="165" spans="1:29" s="64" customFormat="1" ht="15.75" customHeight="1">
      <c r="A165" s="85" t="s">
        <v>136</v>
      </c>
      <c r="B165" s="86">
        <f t="shared" ref="B165:I165" si="172">SUM(B161:B164)</f>
        <v>139</v>
      </c>
      <c r="C165" s="87">
        <f t="shared" si="172"/>
        <v>21</v>
      </c>
      <c r="D165" s="87">
        <f t="shared" si="172"/>
        <v>0</v>
      </c>
      <c r="E165" s="87">
        <f t="shared" si="172"/>
        <v>0</v>
      </c>
      <c r="F165" s="87">
        <f t="shared" si="172"/>
        <v>4</v>
      </c>
      <c r="G165" s="87">
        <f t="shared" si="172"/>
        <v>0</v>
      </c>
      <c r="H165" s="88">
        <f t="shared" si="172"/>
        <v>0</v>
      </c>
      <c r="I165" s="85">
        <f t="shared" si="172"/>
        <v>164</v>
      </c>
      <c r="K165" s="86">
        <f t="shared" ref="K165:R165" si="173">SUM(K161:K164)</f>
        <v>45</v>
      </c>
      <c r="L165" s="87">
        <f t="shared" si="173"/>
        <v>11</v>
      </c>
      <c r="M165" s="87">
        <f t="shared" si="173"/>
        <v>0</v>
      </c>
      <c r="N165" s="87">
        <f t="shared" si="173"/>
        <v>0</v>
      </c>
      <c r="O165" s="87">
        <f t="shared" si="173"/>
        <v>0</v>
      </c>
      <c r="P165" s="87">
        <f t="shared" si="173"/>
        <v>3</v>
      </c>
      <c r="Q165" s="88">
        <f t="shared" si="173"/>
        <v>0</v>
      </c>
      <c r="R165" s="85">
        <f t="shared" si="173"/>
        <v>59</v>
      </c>
      <c r="T165" s="86">
        <f t="shared" ref="T165:Z165" si="174">SUM(T161:T164)</f>
        <v>2</v>
      </c>
      <c r="U165" s="87">
        <f t="shared" si="174"/>
        <v>0</v>
      </c>
      <c r="V165" s="87">
        <f t="shared" si="174"/>
        <v>0</v>
      </c>
      <c r="W165" s="87">
        <f t="shared" si="174"/>
        <v>0</v>
      </c>
      <c r="X165" s="87">
        <f t="shared" si="174"/>
        <v>0</v>
      </c>
      <c r="Y165" s="87">
        <f t="shared" si="174"/>
        <v>0</v>
      </c>
      <c r="Z165" s="88">
        <f t="shared" si="174"/>
        <v>0</v>
      </c>
      <c r="AA165" s="85">
        <f t="shared" ref="AA165" si="175">SUM(AA161:AA164)</f>
        <v>2</v>
      </c>
      <c r="AC165" s="85">
        <f>SUM(AC161:AC164)</f>
        <v>225</v>
      </c>
    </row>
    <row r="166" spans="1:29" s="64" customFormat="1" ht="15.75" customHeight="1">
      <c r="A166" s="71">
        <v>0.45833333333333298</v>
      </c>
      <c r="B166" s="72">
        <v>38</v>
      </c>
      <c r="C166" s="73">
        <v>2</v>
      </c>
      <c r="D166" s="73">
        <v>0</v>
      </c>
      <c r="E166" s="73">
        <v>0</v>
      </c>
      <c r="F166" s="73">
        <v>1</v>
      </c>
      <c r="G166" s="73">
        <v>0</v>
      </c>
      <c r="H166" s="74">
        <v>0</v>
      </c>
      <c r="I166" s="75">
        <f t="shared" ref="I166:I169" si="176">SUM(B166:H166)</f>
        <v>41</v>
      </c>
      <c r="K166" s="72">
        <v>8</v>
      </c>
      <c r="L166" s="73">
        <v>2</v>
      </c>
      <c r="M166" s="73">
        <v>0</v>
      </c>
      <c r="N166" s="73">
        <v>0</v>
      </c>
      <c r="O166" s="73">
        <v>0</v>
      </c>
      <c r="P166" s="73">
        <v>1</v>
      </c>
      <c r="Q166" s="74">
        <v>0</v>
      </c>
      <c r="R166" s="75">
        <f t="shared" ref="R166:R169" si="177">SUM(K166:Q166)</f>
        <v>11</v>
      </c>
      <c r="T166" s="72">
        <v>1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4">
        <v>0</v>
      </c>
      <c r="AA166" s="75">
        <f>SUM(T166:Z166)</f>
        <v>1</v>
      </c>
      <c r="AC166" s="75">
        <f>SUM(I166+R166+AA166)</f>
        <v>53</v>
      </c>
    </row>
    <row r="167" spans="1:29" s="64" customFormat="1" ht="15.75" customHeight="1">
      <c r="A167" s="76">
        <v>0.46875</v>
      </c>
      <c r="B167" s="77">
        <v>34</v>
      </c>
      <c r="C167" s="64">
        <v>7</v>
      </c>
      <c r="D167" s="64">
        <v>0</v>
      </c>
      <c r="E167" s="64">
        <v>0</v>
      </c>
      <c r="F167" s="64">
        <v>1</v>
      </c>
      <c r="G167" s="64">
        <v>0</v>
      </c>
      <c r="H167" s="78">
        <v>0</v>
      </c>
      <c r="I167" s="79">
        <f t="shared" si="176"/>
        <v>42</v>
      </c>
      <c r="K167" s="77">
        <v>15</v>
      </c>
      <c r="L167" s="64">
        <v>2</v>
      </c>
      <c r="M167" s="64">
        <v>1</v>
      </c>
      <c r="N167" s="64">
        <v>1</v>
      </c>
      <c r="O167" s="64">
        <v>0</v>
      </c>
      <c r="P167" s="64">
        <v>0</v>
      </c>
      <c r="Q167" s="78">
        <v>0</v>
      </c>
      <c r="R167" s="79">
        <f t="shared" si="177"/>
        <v>19</v>
      </c>
      <c r="T167" s="77">
        <v>1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78">
        <v>0</v>
      </c>
      <c r="AA167" s="79">
        <f>SUM(T167:Z167)</f>
        <v>1</v>
      </c>
      <c r="AC167" s="79">
        <f>SUM(I167+R167+AA167)</f>
        <v>62</v>
      </c>
    </row>
    <row r="168" spans="1:29" s="64" customFormat="1" ht="15.75" customHeight="1">
      <c r="A168" s="76">
        <v>0.47916666666666702</v>
      </c>
      <c r="B168" s="77">
        <v>30</v>
      </c>
      <c r="C168" s="64">
        <v>4</v>
      </c>
      <c r="D168" s="64">
        <v>0</v>
      </c>
      <c r="E168" s="64">
        <v>0</v>
      </c>
      <c r="F168" s="64">
        <v>1</v>
      </c>
      <c r="G168" s="64">
        <v>0</v>
      </c>
      <c r="H168" s="78">
        <v>0</v>
      </c>
      <c r="I168" s="79">
        <f t="shared" si="176"/>
        <v>35</v>
      </c>
      <c r="K168" s="77">
        <v>13</v>
      </c>
      <c r="L168" s="64">
        <v>2</v>
      </c>
      <c r="M168" s="64">
        <v>0</v>
      </c>
      <c r="N168" s="64">
        <v>0</v>
      </c>
      <c r="O168" s="64">
        <v>0</v>
      </c>
      <c r="P168" s="64">
        <v>1</v>
      </c>
      <c r="Q168" s="78">
        <v>0</v>
      </c>
      <c r="R168" s="79">
        <f t="shared" si="177"/>
        <v>16</v>
      </c>
      <c r="T168" s="77">
        <v>2</v>
      </c>
      <c r="U168" s="64">
        <v>1</v>
      </c>
      <c r="V168" s="64">
        <v>0</v>
      </c>
      <c r="W168" s="64">
        <v>0</v>
      </c>
      <c r="X168" s="64">
        <v>0</v>
      </c>
      <c r="Y168" s="64">
        <v>0</v>
      </c>
      <c r="Z168" s="78">
        <v>0</v>
      </c>
      <c r="AA168" s="79">
        <f>SUM(T168:Z168)</f>
        <v>3</v>
      </c>
      <c r="AC168" s="79">
        <f>SUM(I168+R168+AA168)</f>
        <v>54</v>
      </c>
    </row>
    <row r="169" spans="1:29" s="64" customFormat="1" ht="15.75" customHeight="1">
      <c r="A169" s="80">
        <v>0.48958333333333298</v>
      </c>
      <c r="B169" s="81">
        <v>32</v>
      </c>
      <c r="C169" s="82">
        <v>5</v>
      </c>
      <c r="D169" s="82">
        <v>0</v>
      </c>
      <c r="E169" s="82">
        <v>0</v>
      </c>
      <c r="F169" s="82">
        <v>1</v>
      </c>
      <c r="G169" s="82">
        <v>0</v>
      </c>
      <c r="H169" s="83">
        <v>0</v>
      </c>
      <c r="I169" s="84">
        <f t="shared" si="176"/>
        <v>38</v>
      </c>
      <c r="K169" s="81">
        <v>15</v>
      </c>
      <c r="L169" s="82">
        <v>2</v>
      </c>
      <c r="M169" s="82">
        <v>0</v>
      </c>
      <c r="N169" s="82">
        <v>0</v>
      </c>
      <c r="O169" s="82">
        <v>0</v>
      </c>
      <c r="P169" s="82">
        <v>0</v>
      </c>
      <c r="Q169" s="83">
        <v>0</v>
      </c>
      <c r="R169" s="84">
        <f t="shared" si="177"/>
        <v>17</v>
      </c>
      <c r="T169" s="81">
        <v>0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3">
        <v>0</v>
      </c>
      <c r="AA169" s="84">
        <f>SUM(T169:Z169)</f>
        <v>0</v>
      </c>
      <c r="AC169" s="84">
        <f>SUM(I169+R169+AA169)</f>
        <v>55</v>
      </c>
    </row>
    <row r="170" spans="1:29" s="64" customFormat="1" ht="15.75" customHeight="1">
      <c r="A170" s="85" t="s">
        <v>136</v>
      </c>
      <c r="B170" s="86">
        <f t="shared" ref="B170:I170" si="178">SUM(B166:B169)</f>
        <v>134</v>
      </c>
      <c r="C170" s="87">
        <f t="shared" si="178"/>
        <v>18</v>
      </c>
      <c r="D170" s="87">
        <f t="shared" si="178"/>
        <v>0</v>
      </c>
      <c r="E170" s="87">
        <f t="shared" si="178"/>
        <v>0</v>
      </c>
      <c r="F170" s="87">
        <f t="shared" si="178"/>
        <v>4</v>
      </c>
      <c r="G170" s="87">
        <f t="shared" si="178"/>
        <v>0</v>
      </c>
      <c r="H170" s="88">
        <f t="shared" si="178"/>
        <v>0</v>
      </c>
      <c r="I170" s="85">
        <f t="shared" si="178"/>
        <v>156</v>
      </c>
      <c r="K170" s="86">
        <f t="shared" ref="K170:R170" si="179">SUM(K166:K169)</f>
        <v>51</v>
      </c>
      <c r="L170" s="87">
        <f t="shared" si="179"/>
        <v>8</v>
      </c>
      <c r="M170" s="87">
        <f t="shared" si="179"/>
        <v>1</v>
      </c>
      <c r="N170" s="87">
        <f t="shared" si="179"/>
        <v>1</v>
      </c>
      <c r="O170" s="87">
        <f t="shared" si="179"/>
        <v>0</v>
      </c>
      <c r="P170" s="87">
        <f t="shared" si="179"/>
        <v>2</v>
      </c>
      <c r="Q170" s="88">
        <f t="shared" si="179"/>
        <v>0</v>
      </c>
      <c r="R170" s="85">
        <f t="shared" si="179"/>
        <v>63</v>
      </c>
      <c r="T170" s="86">
        <f t="shared" ref="T170:Z170" si="180">SUM(T166:T169)</f>
        <v>4</v>
      </c>
      <c r="U170" s="87">
        <f t="shared" si="180"/>
        <v>1</v>
      </c>
      <c r="V170" s="87">
        <f t="shared" si="180"/>
        <v>0</v>
      </c>
      <c r="W170" s="87">
        <f t="shared" si="180"/>
        <v>0</v>
      </c>
      <c r="X170" s="87">
        <f t="shared" si="180"/>
        <v>0</v>
      </c>
      <c r="Y170" s="87">
        <f t="shared" si="180"/>
        <v>0</v>
      </c>
      <c r="Z170" s="88">
        <f t="shared" si="180"/>
        <v>0</v>
      </c>
      <c r="AA170" s="85">
        <f t="shared" ref="AA170" si="181">SUM(AA166:AA169)</f>
        <v>5</v>
      </c>
      <c r="AC170" s="85">
        <f>SUM(AC166:AC169)</f>
        <v>224</v>
      </c>
    </row>
    <row r="171" spans="1:29" s="64" customFormat="1" ht="15.75" customHeight="1">
      <c r="A171" s="71">
        <v>0.5</v>
      </c>
      <c r="B171" s="72">
        <v>45</v>
      </c>
      <c r="C171" s="73">
        <v>4</v>
      </c>
      <c r="D171" s="73">
        <v>0</v>
      </c>
      <c r="E171" s="73">
        <v>0</v>
      </c>
      <c r="F171" s="73">
        <v>1</v>
      </c>
      <c r="G171" s="73">
        <v>1</v>
      </c>
      <c r="H171" s="74">
        <v>0</v>
      </c>
      <c r="I171" s="75">
        <f t="shared" ref="I171:I174" si="182">SUM(B171:H171)</f>
        <v>51</v>
      </c>
      <c r="K171" s="72">
        <v>14</v>
      </c>
      <c r="L171" s="73">
        <v>3</v>
      </c>
      <c r="M171" s="73">
        <v>0</v>
      </c>
      <c r="N171" s="73">
        <v>0</v>
      </c>
      <c r="O171" s="73">
        <v>0</v>
      </c>
      <c r="P171" s="73">
        <v>0</v>
      </c>
      <c r="Q171" s="74">
        <v>0</v>
      </c>
      <c r="R171" s="75">
        <f t="shared" ref="R171:R174" si="183">SUM(K171:Q171)</f>
        <v>17</v>
      </c>
      <c r="T171" s="72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  <c r="Z171" s="74">
        <v>0</v>
      </c>
      <c r="AA171" s="75">
        <f>SUM(T171:Z171)</f>
        <v>0</v>
      </c>
      <c r="AC171" s="75">
        <f>SUM(I171+R171+AA171)</f>
        <v>68</v>
      </c>
    </row>
    <row r="172" spans="1:29" s="64" customFormat="1" ht="15.75" customHeight="1">
      <c r="A172" s="76">
        <v>0.51041666666666696</v>
      </c>
      <c r="B172" s="77">
        <v>34</v>
      </c>
      <c r="C172" s="64">
        <v>8</v>
      </c>
      <c r="D172" s="64">
        <v>0</v>
      </c>
      <c r="E172" s="64">
        <v>0</v>
      </c>
      <c r="F172" s="64">
        <v>1</v>
      </c>
      <c r="G172" s="64">
        <v>0</v>
      </c>
      <c r="H172" s="78">
        <v>0</v>
      </c>
      <c r="I172" s="79">
        <f t="shared" si="182"/>
        <v>43</v>
      </c>
      <c r="K172" s="77">
        <v>14</v>
      </c>
      <c r="L172" s="64">
        <v>2</v>
      </c>
      <c r="M172" s="64">
        <v>0</v>
      </c>
      <c r="N172" s="64">
        <v>0</v>
      </c>
      <c r="O172" s="64">
        <v>0</v>
      </c>
      <c r="P172" s="64">
        <v>2</v>
      </c>
      <c r="Q172" s="78">
        <v>0</v>
      </c>
      <c r="R172" s="79">
        <f t="shared" si="183"/>
        <v>18</v>
      </c>
      <c r="T172" s="77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78">
        <v>0</v>
      </c>
      <c r="AA172" s="79">
        <f>SUM(T172:Z172)</f>
        <v>0</v>
      </c>
      <c r="AC172" s="79">
        <f>SUM(I172+R172+AA172)</f>
        <v>61</v>
      </c>
    </row>
    <row r="173" spans="1:29" s="64" customFormat="1" ht="15.75" customHeight="1">
      <c r="A173" s="76">
        <v>0.52083333333333304</v>
      </c>
      <c r="B173" s="77">
        <v>36</v>
      </c>
      <c r="C173" s="64">
        <v>1</v>
      </c>
      <c r="D173" s="64">
        <v>0</v>
      </c>
      <c r="E173" s="64">
        <v>0</v>
      </c>
      <c r="F173" s="64">
        <v>1</v>
      </c>
      <c r="G173" s="64">
        <v>0</v>
      </c>
      <c r="H173" s="78">
        <v>0</v>
      </c>
      <c r="I173" s="79">
        <f t="shared" si="182"/>
        <v>38</v>
      </c>
      <c r="K173" s="77">
        <v>12</v>
      </c>
      <c r="L173" s="64">
        <v>2</v>
      </c>
      <c r="M173" s="64">
        <v>0</v>
      </c>
      <c r="N173" s="64">
        <v>0</v>
      </c>
      <c r="O173" s="64">
        <v>0</v>
      </c>
      <c r="P173" s="64">
        <v>1</v>
      </c>
      <c r="Q173" s="78">
        <v>0</v>
      </c>
      <c r="R173" s="79">
        <f t="shared" si="183"/>
        <v>15</v>
      </c>
      <c r="T173" s="77">
        <v>3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78">
        <v>0</v>
      </c>
      <c r="AA173" s="79">
        <f>SUM(T173:Z173)</f>
        <v>3</v>
      </c>
      <c r="AC173" s="79">
        <f>SUM(I173+R173+AA173)</f>
        <v>56</v>
      </c>
    </row>
    <row r="174" spans="1:29" s="64" customFormat="1" ht="15.75" customHeight="1">
      <c r="A174" s="80">
        <v>0.53125</v>
      </c>
      <c r="B174" s="81">
        <v>31</v>
      </c>
      <c r="C174" s="82">
        <v>5</v>
      </c>
      <c r="D174" s="82">
        <v>0</v>
      </c>
      <c r="E174" s="82">
        <v>0</v>
      </c>
      <c r="F174" s="82">
        <v>1</v>
      </c>
      <c r="G174" s="82">
        <v>0</v>
      </c>
      <c r="H174" s="83">
        <v>0</v>
      </c>
      <c r="I174" s="84">
        <f t="shared" si="182"/>
        <v>37</v>
      </c>
      <c r="K174" s="81">
        <v>8</v>
      </c>
      <c r="L174" s="82">
        <v>0</v>
      </c>
      <c r="M174" s="82">
        <v>0</v>
      </c>
      <c r="N174" s="82">
        <v>0</v>
      </c>
      <c r="O174" s="82">
        <v>0</v>
      </c>
      <c r="P174" s="82">
        <v>3</v>
      </c>
      <c r="Q174" s="83">
        <v>0</v>
      </c>
      <c r="R174" s="84">
        <f t="shared" si="183"/>
        <v>11</v>
      </c>
      <c r="T174" s="81">
        <v>1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3">
        <v>0</v>
      </c>
      <c r="AA174" s="84">
        <f>SUM(T174:Z174)</f>
        <v>1</v>
      </c>
      <c r="AC174" s="84">
        <f>SUM(I174+R174+AA174)</f>
        <v>49</v>
      </c>
    </row>
    <row r="175" spans="1:29" s="64" customFormat="1" ht="15.75" customHeight="1">
      <c r="A175" s="85" t="s">
        <v>136</v>
      </c>
      <c r="B175" s="86">
        <f t="shared" ref="B175:I175" si="184">SUM(B171:B174)</f>
        <v>146</v>
      </c>
      <c r="C175" s="87">
        <f t="shared" si="184"/>
        <v>18</v>
      </c>
      <c r="D175" s="87">
        <f t="shared" si="184"/>
        <v>0</v>
      </c>
      <c r="E175" s="87">
        <f t="shared" si="184"/>
        <v>0</v>
      </c>
      <c r="F175" s="87">
        <f t="shared" si="184"/>
        <v>4</v>
      </c>
      <c r="G175" s="87">
        <f t="shared" si="184"/>
        <v>1</v>
      </c>
      <c r="H175" s="88">
        <f t="shared" si="184"/>
        <v>0</v>
      </c>
      <c r="I175" s="85">
        <f t="shared" si="184"/>
        <v>169</v>
      </c>
      <c r="K175" s="86">
        <f t="shared" ref="K175:R175" si="185">SUM(K171:K174)</f>
        <v>48</v>
      </c>
      <c r="L175" s="87">
        <f t="shared" si="185"/>
        <v>7</v>
      </c>
      <c r="M175" s="87">
        <f t="shared" si="185"/>
        <v>0</v>
      </c>
      <c r="N175" s="87">
        <f t="shared" si="185"/>
        <v>0</v>
      </c>
      <c r="O175" s="87">
        <f t="shared" si="185"/>
        <v>0</v>
      </c>
      <c r="P175" s="87">
        <f t="shared" si="185"/>
        <v>6</v>
      </c>
      <c r="Q175" s="88">
        <f t="shared" si="185"/>
        <v>0</v>
      </c>
      <c r="R175" s="85">
        <f t="shared" si="185"/>
        <v>61</v>
      </c>
      <c r="T175" s="86">
        <f t="shared" ref="T175:Z175" si="186">SUM(T171:T174)</f>
        <v>4</v>
      </c>
      <c r="U175" s="87">
        <f t="shared" si="186"/>
        <v>0</v>
      </c>
      <c r="V175" s="87">
        <f t="shared" si="186"/>
        <v>0</v>
      </c>
      <c r="W175" s="87">
        <f t="shared" si="186"/>
        <v>0</v>
      </c>
      <c r="X175" s="87">
        <f t="shared" si="186"/>
        <v>0</v>
      </c>
      <c r="Y175" s="87">
        <f t="shared" si="186"/>
        <v>0</v>
      </c>
      <c r="Z175" s="88">
        <f t="shared" si="186"/>
        <v>0</v>
      </c>
      <c r="AA175" s="85">
        <f t="shared" ref="AA175" si="187">SUM(AA171:AA174)</f>
        <v>4</v>
      </c>
      <c r="AC175" s="85">
        <f>SUM(AC171:AC174)</f>
        <v>234</v>
      </c>
    </row>
    <row r="176" spans="1:29" s="64" customFormat="1" ht="15.75" customHeight="1">
      <c r="A176" s="71">
        <v>0.54166666666666696</v>
      </c>
      <c r="B176" s="72">
        <v>36</v>
      </c>
      <c r="C176" s="73">
        <v>4</v>
      </c>
      <c r="D176" s="73">
        <v>0</v>
      </c>
      <c r="E176" s="73">
        <v>0</v>
      </c>
      <c r="F176" s="73">
        <v>1</v>
      </c>
      <c r="G176" s="73">
        <v>1</v>
      </c>
      <c r="H176" s="74">
        <v>0</v>
      </c>
      <c r="I176" s="75">
        <f t="shared" ref="I176:I179" si="188">SUM(B176:H176)</f>
        <v>42</v>
      </c>
      <c r="K176" s="72">
        <v>12</v>
      </c>
      <c r="L176" s="73">
        <v>1</v>
      </c>
      <c r="M176" s="73">
        <v>0</v>
      </c>
      <c r="N176" s="73">
        <v>0</v>
      </c>
      <c r="O176" s="73">
        <v>0</v>
      </c>
      <c r="P176" s="73">
        <v>0</v>
      </c>
      <c r="Q176" s="74">
        <v>1</v>
      </c>
      <c r="R176" s="75">
        <f t="shared" ref="R176:R179" si="189">SUM(K176:Q176)</f>
        <v>14</v>
      </c>
      <c r="T176" s="72">
        <v>1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4">
        <v>0</v>
      </c>
      <c r="AA176" s="75">
        <f>SUM(T176:Z176)</f>
        <v>1</v>
      </c>
      <c r="AC176" s="75">
        <f>SUM(I176+R176+AA176)</f>
        <v>57</v>
      </c>
    </row>
    <row r="177" spans="1:29" s="64" customFormat="1" ht="15.75" customHeight="1">
      <c r="A177" s="76">
        <v>0.55208333333333304</v>
      </c>
      <c r="B177" s="77">
        <v>30</v>
      </c>
      <c r="C177" s="64">
        <v>3</v>
      </c>
      <c r="D177" s="64">
        <v>1</v>
      </c>
      <c r="E177" s="64">
        <v>0</v>
      </c>
      <c r="F177" s="64">
        <v>1</v>
      </c>
      <c r="G177" s="64">
        <v>4</v>
      </c>
      <c r="H177" s="78">
        <v>0</v>
      </c>
      <c r="I177" s="79">
        <f t="shared" si="188"/>
        <v>39</v>
      </c>
      <c r="K177" s="77">
        <v>15</v>
      </c>
      <c r="L177" s="64">
        <v>0</v>
      </c>
      <c r="M177" s="64">
        <v>1</v>
      </c>
      <c r="N177" s="64">
        <v>0</v>
      </c>
      <c r="O177" s="64">
        <v>0</v>
      </c>
      <c r="P177" s="64">
        <v>1</v>
      </c>
      <c r="Q177" s="78">
        <v>0</v>
      </c>
      <c r="R177" s="79">
        <f t="shared" si="189"/>
        <v>17</v>
      </c>
      <c r="T177" s="77">
        <v>1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78">
        <v>0</v>
      </c>
      <c r="AA177" s="79">
        <f>SUM(T177:Z177)</f>
        <v>1</v>
      </c>
      <c r="AC177" s="79">
        <f>SUM(I177+R177+AA177)</f>
        <v>57</v>
      </c>
    </row>
    <row r="178" spans="1:29" s="64" customFormat="1" ht="15.75" customHeight="1">
      <c r="A178" s="76">
        <v>0.5625</v>
      </c>
      <c r="B178" s="77">
        <v>40</v>
      </c>
      <c r="C178" s="64">
        <v>3</v>
      </c>
      <c r="D178" s="64">
        <v>0</v>
      </c>
      <c r="E178" s="64">
        <v>0</v>
      </c>
      <c r="F178" s="64">
        <v>1</v>
      </c>
      <c r="G178" s="64">
        <v>0</v>
      </c>
      <c r="H178" s="78">
        <v>0</v>
      </c>
      <c r="I178" s="79">
        <f t="shared" si="188"/>
        <v>44</v>
      </c>
      <c r="K178" s="77">
        <v>12</v>
      </c>
      <c r="L178" s="64">
        <v>2</v>
      </c>
      <c r="M178" s="64">
        <v>0</v>
      </c>
      <c r="N178" s="64">
        <v>0</v>
      </c>
      <c r="O178" s="64">
        <v>0</v>
      </c>
      <c r="P178" s="64">
        <v>1</v>
      </c>
      <c r="Q178" s="78">
        <v>0</v>
      </c>
      <c r="R178" s="79">
        <f t="shared" si="189"/>
        <v>15</v>
      </c>
      <c r="T178" s="77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78">
        <v>0</v>
      </c>
      <c r="AA178" s="79">
        <f>SUM(T178:Z178)</f>
        <v>0</v>
      </c>
      <c r="AC178" s="79">
        <f>SUM(I178+R178+AA178)</f>
        <v>59</v>
      </c>
    </row>
    <row r="179" spans="1:29" s="64" customFormat="1" ht="15.75" customHeight="1">
      <c r="A179" s="80">
        <v>0.57291666666666696</v>
      </c>
      <c r="B179" s="81">
        <v>41</v>
      </c>
      <c r="C179" s="82">
        <v>2</v>
      </c>
      <c r="D179" s="82">
        <v>0</v>
      </c>
      <c r="E179" s="82">
        <v>0</v>
      </c>
      <c r="F179" s="82">
        <v>1</v>
      </c>
      <c r="G179" s="82">
        <v>0</v>
      </c>
      <c r="H179" s="83">
        <v>0</v>
      </c>
      <c r="I179" s="84">
        <f t="shared" si="188"/>
        <v>44</v>
      </c>
      <c r="K179" s="81">
        <v>12</v>
      </c>
      <c r="L179" s="82">
        <v>1</v>
      </c>
      <c r="M179" s="82">
        <v>1</v>
      </c>
      <c r="N179" s="82">
        <v>0</v>
      </c>
      <c r="O179" s="82">
        <v>0</v>
      </c>
      <c r="P179" s="82">
        <v>4</v>
      </c>
      <c r="Q179" s="83">
        <v>0</v>
      </c>
      <c r="R179" s="84">
        <f t="shared" si="189"/>
        <v>18</v>
      </c>
      <c r="T179" s="81">
        <v>1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3">
        <v>0</v>
      </c>
      <c r="AA179" s="84">
        <f>SUM(T179:Z179)</f>
        <v>1</v>
      </c>
      <c r="AC179" s="84">
        <f>SUM(I179+R179+AA179)</f>
        <v>63</v>
      </c>
    </row>
    <row r="180" spans="1:29" s="64" customFormat="1" ht="15.75" customHeight="1">
      <c r="A180" s="85" t="s">
        <v>136</v>
      </c>
      <c r="B180" s="86">
        <f t="shared" ref="B180:I180" si="190">SUM(B176:B179)</f>
        <v>147</v>
      </c>
      <c r="C180" s="87">
        <f t="shared" si="190"/>
        <v>12</v>
      </c>
      <c r="D180" s="87">
        <f t="shared" si="190"/>
        <v>1</v>
      </c>
      <c r="E180" s="87">
        <f t="shared" si="190"/>
        <v>0</v>
      </c>
      <c r="F180" s="87">
        <f t="shared" si="190"/>
        <v>4</v>
      </c>
      <c r="G180" s="87">
        <f t="shared" si="190"/>
        <v>5</v>
      </c>
      <c r="H180" s="88">
        <f t="shared" si="190"/>
        <v>0</v>
      </c>
      <c r="I180" s="85">
        <f t="shared" si="190"/>
        <v>169</v>
      </c>
      <c r="K180" s="86">
        <f t="shared" ref="K180:R180" si="191">SUM(K176:K179)</f>
        <v>51</v>
      </c>
      <c r="L180" s="87">
        <f t="shared" si="191"/>
        <v>4</v>
      </c>
      <c r="M180" s="87">
        <f t="shared" si="191"/>
        <v>2</v>
      </c>
      <c r="N180" s="87">
        <f t="shared" si="191"/>
        <v>0</v>
      </c>
      <c r="O180" s="87">
        <f t="shared" si="191"/>
        <v>0</v>
      </c>
      <c r="P180" s="87">
        <f t="shared" si="191"/>
        <v>6</v>
      </c>
      <c r="Q180" s="88">
        <f t="shared" si="191"/>
        <v>1</v>
      </c>
      <c r="R180" s="85">
        <f t="shared" si="191"/>
        <v>64</v>
      </c>
      <c r="T180" s="86">
        <f t="shared" ref="T180:Z180" si="192">SUM(T176:T179)</f>
        <v>3</v>
      </c>
      <c r="U180" s="87">
        <f t="shared" si="192"/>
        <v>0</v>
      </c>
      <c r="V180" s="87">
        <f t="shared" si="192"/>
        <v>0</v>
      </c>
      <c r="W180" s="87">
        <f t="shared" si="192"/>
        <v>0</v>
      </c>
      <c r="X180" s="87">
        <f t="shared" si="192"/>
        <v>0</v>
      </c>
      <c r="Y180" s="87">
        <f t="shared" si="192"/>
        <v>0</v>
      </c>
      <c r="Z180" s="88">
        <f t="shared" si="192"/>
        <v>0</v>
      </c>
      <c r="AA180" s="85">
        <f t="shared" ref="AA180" si="193">SUM(AA176:AA179)</f>
        <v>3</v>
      </c>
      <c r="AC180" s="85">
        <f>SUM(AC176:AC179)</f>
        <v>236</v>
      </c>
    </row>
    <row r="181" spans="1:29" s="64" customFormat="1" ht="15.75" customHeight="1">
      <c r="A181" s="71">
        <v>0.58333333333333304</v>
      </c>
      <c r="B181" s="72">
        <v>37</v>
      </c>
      <c r="C181" s="73">
        <v>4</v>
      </c>
      <c r="D181" s="73">
        <v>0</v>
      </c>
      <c r="E181" s="73">
        <v>0</v>
      </c>
      <c r="F181" s="73">
        <v>1</v>
      </c>
      <c r="G181" s="73">
        <v>1</v>
      </c>
      <c r="H181" s="74">
        <v>0</v>
      </c>
      <c r="I181" s="75">
        <f t="shared" ref="I181:I184" si="194">SUM(B181:H181)</f>
        <v>43</v>
      </c>
      <c r="K181" s="72">
        <v>12</v>
      </c>
      <c r="L181" s="73">
        <v>2</v>
      </c>
      <c r="M181" s="73">
        <v>0</v>
      </c>
      <c r="N181" s="73">
        <v>0</v>
      </c>
      <c r="O181" s="73">
        <v>0</v>
      </c>
      <c r="P181" s="73">
        <v>3</v>
      </c>
      <c r="Q181" s="74">
        <v>0</v>
      </c>
      <c r="R181" s="75">
        <f t="shared" ref="R181:R184" si="195">SUM(K181:Q181)</f>
        <v>17</v>
      </c>
      <c r="T181" s="72">
        <v>1</v>
      </c>
      <c r="U181" s="73">
        <v>0</v>
      </c>
      <c r="V181" s="73">
        <v>0</v>
      </c>
      <c r="W181" s="73">
        <v>0</v>
      </c>
      <c r="X181" s="73">
        <v>0</v>
      </c>
      <c r="Y181" s="73">
        <v>0</v>
      </c>
      <c r="Z181" s="74">
        <v>0</v>
      </c>
      <c r="AA181" s="75">
        <f>SUM(T181:Z181)</f>
        <v>1</v>
      </c>
      <c r="AC181" s="75">
        <f>SUM(I181+R181+AA181)</f>
        <v>61</v>
      </c>
    </row>
    <row r="182" spans="1:29" s="64" customFormat="1" ht="15.75" customHeight="1">
      <c r="A182" s="76">
        <v>0.59375</v>
      </c>
      <c r="B182" s="77">
        <v>40</v>
      </c>
      <c r="C182" s="64">
        <v>2</v>
      </c>
      <c r="D182" s="64">
        <v>0</v>
      </c>
      <c r="E182" s="64">
        <v>0</v>
      </c>
      <c r="F182" s="64">
        <v>1</v>
      </c>
      <c r="G182" s="64">
        <v>0</v>
      </c>
      <c r="H182" s="78">
        <v>0</v>
      </c>
      <c r="I182" s="79">
        <f t="shared" si="194"/>
        <v>43</v>
      </c>
      <c r="K182" s="77">
        <v>18</v>
      </c>
      <c r="L182" s="64">
        <v>1</v>
      </c>
      <c r="M182" s="64">
        <v>0</v>
      </c>
      <c r="N182" s="64">
        <v>0</v>
      </c>
      <c r="O182" s="64">
        <v>0</v>
      </c>
      <c r="P182" s="64">
        <v>1</v>
      </c>
      <c r="Q182" s="78">
        <v>0</v>
      </c>
      <c r="R182" s="79">
        <f t="shared" si="195"/>
        <v>20</v>
      </c>
      <c r="T182" s="77">
        <v>3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78">
        <v>0</v>
      </c>
      <c r="AA182" s="79">
        <f>SUM(T182:Z182)</f>
        <v>3</v>
      </c>
      <c r="AC182" s="79">
        <f>SUM(I182+R182+AA182)</f>
        <v>66</v>
      </c>
    </row>
    <row r="183" spans="1:29" s="64" customFormat="1" ht="15.75" customHeight="1">
      <c r="A183" s="76">
        <v>0.60416666666666696</v>
      </c>
      <c r="B183" s="77">
        <v>37</v>
      </c>
      <c r="C183" s="64">
        <v>4</v>
      </c>
      <c r="D183" s="64">
        <v>0</v>
      </c>
      <c r="E183" s="64">
        <v>0</v>
      </c>
      <c r="F183" s="64">
        <v>1</v>
      </c>
      <c r="G183" s="64">
        <v>1</v>
      </c>
      <c r="H183" s="78">
        <v>0</v>
      </c>
      <c r="I183" s="79">
        <f t="shared" si="194"/>
        <v>43</v>
      </c>
      <c r="K183" s="77">
        <v>17</v>
      </c>
      <c r="L183" s="64">
        <v>0</v>
      </c>
      <c r="M183" s="64">
        <v>0</v>
      </c>
      <c r="N183" s="64">
        <v>0</v>
      </c>
      <c r="O183" s="64">
        <v>0</v>
      </c>
      <c r="P183" s="64">
        <v>4</v>
      </c>
      <c r="Q183" s="78">
        <v>0</v>
      </c>
      <c r="R183" s="79">
        <f t="shared" si="195"/>
        <v>21</v>
      </c>
      <c r="T183" s="77">
        <v>0</v>
      </c>
      <c r="U183" s="64">
        <v>0</v>
      </c>
      <c r="V183" s="64">
        <v>0</v>
      </c>
      <c r="W183" s="64">
        <v>0</v>
      </c>
      <c r="X183" s="64">
        <v>0</v>
      </c>
      <c r="Y183" s="64">
        <v>0</v>
      </c>
      <c r="Z183" s="78">
        <v>0</v>
      </c>
      <c r="AA183" s="79">
        <f>SUM(T183:Z183)</f>
        <v>0</v>
      </c>
      <c r="AC183" s="79">
        <f>SUM(I183+R183+AA183)</f>
        <v>64</v>
      </c>
    </row>
    <row r="184" spans="1:29" s="64" customFormat="1" ht="15.75" customHeight="1">
      <c r="A184" s="80">
        <v>0.61458333333333304</v>
      </c>
      <c r="B184" s="81">
        <v>44</v>
      </c>
      <c r="C184" s="82">
        <v>2</v>
      </c>
      <c r="D184" s="82">
        <v>0</v>
      </c>
      <c r="E184" s="82">
        <v>0</v>
      </c>
      <c r="F184" s="82">
        <v>1</v>
      </c>
      <c r="G184" s="82">
        <v>1</v>
      </c>
      <c r="H184" s="83">
        <v>0</v>
      </c>
      <c r="I184" s="84">
        <f t="shared" si="194"/>
        <v>48</v>
      </c>
      <c r="K184" s="81">
        <v>12</v>
      </c>
      <c r="L184" s="82">
        <v>4</v>
      </c>
      <c r="M184" s="82">
        <v>0</v>
      </c>
      <c r="N184" s="82">
        <v>0</v>
      </c>
      <c r="O184" s="82">
        <v>0</v>
      </c>
      <c r="P184" s="82">
        <v>0</v>
      </c>
      <c r="Q184" s="83">
        <v>0</v>
      </c>
      <c r="R184" s="84">
        <f t="shared" si="195"/>
        <v>16</v>
      </c>
      <c r="T184" s="81">
        <v>3</v>
      </c>
      <c r="U184" s="82">
        <v>0</v>
      </c>
      <c r="V184" s="82">
        <v>0</v>
      </c>
      <c r="W184" s="82">
        <v>0</v>
      </c>
      <c r="X184" s="82">
        <v>0</v>
      </c>
      <c r="Y184" s="82">
        <v>0</v>
      </c>
      <c r="Z184" s="83">
        <v>0</v>
      </c>
      <c r="AA184" s="84">
        <f>SUM(T184:Z184)</f>
        <v>3</v>
      </c>
      <c r="AC184" s="84">
        <f>SUM(I184+R184+AA184)</f>
        <v>67</v>
      </c>
    </row>
    <row r="185" spans="1:29" s="64" customFormat="1" ht="15.75" customHeight="1">
      <c r="A185" s="85" t="s">
        <v>136</v>
      </c>
      <c r="B185" s="86">
        <f t="shared" ref="B185:I185" si="196">SUM(B181:B184)</f>
        <v>158</v>
      </c>
      <c r="C185" s="87">
        <f t="shared" si="196"/>
        <v>12</v>
      </c>
      <c r="D185" s="87">
        <f t="shared" si="196"/>
        <v>0</v>
      </c>
      <c r="E185" s="87">
        <f t="shared" si="196"/>
        <v>0</v>
      </c>
      <c r="F185" s="87">
        <f t="shared" si="196"/>
        <v>4</v>
      </c>
      <c r="G185" s="87">
        <f t="shared" si="196"/>
        <v>3</v>
      </c>
      <c r="H185" s="88">
        <f t="shared" si="196"/>
        <v>0</v>
      </c>
      <c r="I185" s="85">
        <f t="shared" si="196"/>
        <v>177</v>
      </c>
      <c r="K185" s="86">
        <f t="shared" ref="K185:R185" si="197">SUM(K181:K184)</f>
        <v>59</v>
      </c>
      <c r="L185" s="87">
        <f t="shared" si="197"/>
        <v>7</v>
      </c>
      <c r="M185" s="87">
        <f t="shared" si="197"/>
        <v>0</v>
      </c>
      <c r="N185" s="87">
        <f t="shared" si="197"/>
        <v>0</v>
      </c>
      <c r="O185" s="87">
        <f t="shared" si="197"/>
        <v>0</v>
      </c>
      <c r="P185" s="87">
        <f t="shared" si="197"/>
        <v>8</v>
      </c>
      <c r="Q185" s="88">
        <f t="shared" si="197"/>
        <v>0</v>
      </c>
      <c r="R185" s="85">
        <f t="shared" si="197"/>
        <v>74</v>
      </c>
      <c r="T185" s="86">
        <f t="shared" ref="T185:Z185" si="198">SUM(T181:T184)</f>
        <v>7</v>
      </c>
      <c r="U185" s="87">
        <f t="shared" si="198"/>
        <v>0</v>
      </c>
      <c r="V185" s="87">
        <f t="shared" si="198"/>
        <v>0</v>
      </c>
      <c r="W185" s="87">
        <f t="shared" si="198"/>
        <v>0</v>
      </c>
      <c r="X185" s="87">
        <f t="shared" si="198"/>
        <v>0</v>
      </c>
      <c r="Y185" s="87">
        <f t="shared" si="198"/>
        <v>0</v>
      </c>
      <c r="Z185" s="88">
        <f t="shared" si="198"/>
        <v>0</v>
      </c>
      <c r="AA185" s="85">
        <f t="shared" ref="AA185" si="199">SUM(AA181:AA184)</f>
        <v>7</v>
      </c>
      <c r="AC185" s="85">
        <f>SUM(AC181:AC184)</f>
        <v>258</v>
      </c>
    </row>
    <row r="186" spans="1:29" s="64" customFormat="1" ht="15.75" customHeight="1">
      <c r="A186" s="71">
        <v>0.625</v>
      </c>
      <c r="B186" s="72">
        <v>55</v>
      </c>
      <c r="C186" s="73">
        <v>2</v>
      </c>
      <c r="D186" s="73">
        <v>0</v>
      </c>
      <c r="E186" s="73">
        <v>0</v>
      </c>
      <c r="F186" s="73">
        <v>1</v>
      </c>
      <c r="G186" s="73">
        <v>2</v>
      </c>
      <c r="H186" s="74">
        <v>0</v>
      </c>
      <c r="I186" s="75">
        <f t="shared" ref="I186:I189" si="200">SUM(B186:H186)</f>
        <v>60</v>
      </c>
      <c r="K186" s="72">
        <v>8</v>
      </c>
      <c r="L186" s="73">
        <v>0</v>
      </c>
      <c r="M186" s="73">
        <v>0</v>
      </c>
      <c r="N186" s="73">
        <v>0</v>
      </c>
      <c r="O186" s="73">
        <v>0</v>
      </c>
      <c r="P186" s="73">
        <v>2</v>
      </c>
      <c r="Q186" s="74">
        <v>0</v>
      </c>
      <c r="R186" s="75">
        <f t="shared" ref="R186:R189" si="201">SUM(K186:Q186)</f>
        <v>10</v>
      </c>
      <c r="T186" s="72">
        <v>1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4">
        <v>0</v>
      </c>
      <c r="AA186" s="75">
        <f>SUM(T186:Z186)</f>
        <v>1</v>
      </c>
      <c r="AC186" s="75">
        <f>SUM(I186+R186+AA186)</f>
        <v>71</v>
      </c>
    </row>
    <row r="187" spans="1:29" s="64" customFormat="1" ht="15.75" customHeight="1">
      <c r="A187" s="76">
        <v>0.63541666666666696</v>
      </c>
      <c r="B187" s="77">
        <v>42</v>
      </c>
      <c r="C187" s="64">
        <v>4</v>
      </c>
      <c r="D187" s="64">
        <v>1</v>
      </c>
      <c r="E187" s="64">
        <v>0</v>
      </c>
      <c r="F187" s="64">
        <v>1</v>
      </c>
      <c r="G187" s="64">
        <v>0</v>
      </c>
      <c r="H187" s="78">
        <v>0</v>
      </c>
      <c r="I187" s="79">
        <f t="shared" si="200"/>
        <v>48</v>
      </c>
      <c r="K187" s="77">
        <v>12</v>
      </c>
      <c r="L187" s="64">
        <v>1</v>
      </c>
      <c r="M187" s="64">
        <v>0</v>
      </c>
      <c r="N187" s="64">
        <v>0</v>
      </c>
      <c r="O187" s="64">
        <v>0</v>
      </c>
      <c r="P187" s="64">
        <v>0</v>
      </c>
      <c r="Q187" s="78">
        <v>0</v>
      </c>
      <c r="R187" s="79">
        <f t="shared" si="201"/>
        <v>13</v>
      </c>
      <c r="T187" s="77">
        <v>1</v>
      </c>
      <c r="U187" s="64">
        <v>0</v>
      </c>
      <c r="V187" s="64">
        <v>0</v>
      </c>
      <c r="W187" s="64">
        <v>0</v>
      </c>
      <c r="X187" s="64">
        <v>0</v>
      </c>
      <c r="Y187" s="64">
        <v>0</v>
      </c>
      <c r="Z187" s="78">
        <v>0</v>
      </c>
      <c r="AA187" s="79">
        <f>SUM(T187:Z187)</f>
        <v>1</v>
      </c>
      <c r="AC187" s="79">
        <f>SUM(I187+R187+AA187)</f>
        <v>62</v>
      </c>
    </row>
    <row r="188" spans="1:29" s="64" customFormat="1" ht="15.75" customHeight="1">
      <c r="A188" s="76">
        <v>0.64583333333333304</v>
      </c>
      <c r="B188" s="77">
        <v>34</v>
      </c>
      <c r="C188" s="64">
        <v>4</v>
      </c>
      <c r="D188" s="64">
        <v>0</v>
      </c>
      <c r="E188" s="64">
        <v>0</v>
      </c>
      <c r="F188" s="64">
        <v>1</v>
      </c>
      <c r="G188" s="64">
        <v>1</v>
      </c>
      <c r="H188" s="78">
        <v>0</v>
      </c>
      <c r="I188" s="79">
        <f t="shared" si="200"/>
        <v>40</v>
      </c>
      <c r="K188" s="77">
        <v>8</v>
      </c>
      <c r="L188" s="64">
        <v>1</v>
      </c>
      <c r="M188" s="64">
        <v>0</v>
      </c>
      <c r="N188" s="64">
        <v>0</v>
      </c>
      <c r="O188" s="64">
        <v>0</v>
      </c>
      <c r="P188" s="64">
        <v>2</v>
      </c>
      <c r="Q188" s="78">
        <v>0</v>
      </c>
      <c r="R188" s="79">
        <f t="shared" si="201"/>
        <v>11</v>
      </c>
      <c r="T188" s="77">
        <v>1</v>
      </c>
      <c r="U188" s="64">
        <v>0</v>
      </c>
      <c r="V188" s="64">
        <v>0</v>
      </c>
      <c r="W188" s="64">
        <v>0</v>
      </c>
      <c r="X188" s="64">
        <v>0</v>
      </c>
      <c r="Y188" s="64">
        <v>0</v>
      </c>
      <c r="Z188" s="78">
        <v>0</v>
      </c>
      <c r="AA188" s="79">
        <f>SUM(T188:Z188)</f>
        <v>1</v>
      </c>
      <c r="AC188" s="79">
        <f>SUM(I188+R188+AA188)</f>
        <v>52</v>
      </c>
    </row>
    <row r="189" spans="1:29" s="64" customFormat="1" ht="15.75" customHeight="1">
      <c r="A189" s="80">
        <v>0.65625</v>
      </c>
      <c r="B189" s="81">
        <v>32</v>
      </c>
      <c r="C189" s="82">
        <v>2</v>
      </c>
      <c r="D189" s="82">
        <v>0</v>
      </c>
      <c r="E189" s="82">
        <v>0</v>
      </c>
      <c r="F189" s="82">
        <v>1</v>
      </c>
      <c r="G189" s="82">
        <v>0</v>
      </c>
      <c r="H189" s="83">
        <v>0</v>
      </c>
      <c r="I189" s="84">
        <f t="shared" si="200"/>
        <v>35</v>
      </c>
      <c r="K189" s="81">
        <v>11</v>
      </c>
      <c r="L189" s="82">
        <v>1</v>
      </c>
      <c r="M189" s="82">
        <v>0</v>
      </c>
      <c r="N189" s="82">
        <v>0</v>
      </c>
      <c r="O189" s="82">
        <v>0</v>
      </c>
      <c r="P189" s="82">
        <v>3</v>
      </c>
      <c r="Q189" s="83">
        <v>0</v>
      </c>
      <c r="R189" s="84">
        <f t="shared" si="201"/>
        <v>15</v>
      </c>
      <c r="T189" s="81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3">
        <v>0</v>
      </c>
      <c r="AA189" s="84">
        <f>SUM(T189:Z189)</f>
        <v>0</v>
      </c>
      <c r="AC189" s="84">
        <f>SUM(I189+R189+AA189)</f>
        <v>50</v>
      </c>
    </row>
    <row r="190" spans="1:29" s="64" customFormat="1" ht="15.75" customHeight="1">
      <c r="A190" s="85" t="s">
        <v>136</v>
      </c>
      <c r="B190" s="86">
        <f t="shared" ref="B190:I190" si="202">SUM(B186:B189)</f>
        <v>163</v>
      </c>
      <c r="C190" s="87">
        <f t="shared" si="202"/>
        <v>12</v>
      </c>
      <c r="D190" s="87">
        <f t="shared" si="202"/>
        <v>1</v>
      </c>
      <c r="E190" s="87">
        <f t="shared" si="202"/>
        <v>0</v>
      </c>
      <c r="F190" s="87">
        <f t="shared" si="202"/>
        <v>4</v>
      </c>
      <c r="G190" s="87">
        <f t="shared" si="202"/>
        <v>3</v>
      </c>
      <c r="H190" s="88">
        <f t="shared" si="202"/>
        <v>0</v>
      </c>
      <c r="I190" s="85">
        <f t="shared" si="202"/>
        <v>183</v>
      </c>
      <c r="K190" s="86">
        <f t="shared" ref="K190:R190" si="203">SUM(K186:K189)</f>
        <v>39</v>
      </c>
      <c r="L190" s="87">
        <f t="shared" si="203"/>
        <v>3</v>
      </c>
      <c r="M190" s="87">
        <f t="shared" si="203"/>
        <v>0</v>
      </c>
      <c r="N190" s="87">
        <f t="shared" si="203"/>
        <v>0</v>
      </c>
      <c r="O190" s="87">
        <f t="shared" si="203"/>
        <v>0</v>
      </c>
      <c r="P190" s="87">
        <f t="shared" si="203"/>
        <v>7</v>
      </c>
      <c r="Q190" s="88">
        <f t="shared" si="203"/>
        <v>0</v>
      </c>
      <c r="R190" s="85">
        <f t="shared" si="203"/>
        <v>49</v>
      </c>
      <c r="T190" s="86">
        <f t="shared" ref="T190:Z190" si="204">SUM(T186:T189)</f>
        <v>3</v>
      </c>
      <c r="U190" s="87">
        <f t="shared" si="204"/>
        <v>0</v>
      </c>
      <c r="V190" s="87">
        <f t="shared" si="204"/>
        <v>0</v>
      </c>
      <c r="W190" s="87">
        <f t="shared" si="204"/>
        <v>0</v>
      </c>
      <c r="X190" s="87">
        <f t="shared" si="204"/>
        <v>0</v>
      </c>
      <c r="Y190" s="87">
        <f t="shared" si="204"/>
        <v>0</v>
      </c>
      <c r="Z190" s="88">
        <f t="shared" si="204"/>
        <v>0</v>
      </c>
      <c r="AA190" s="85">
        <f t="shared" ref="AA190" si="205">SUM(AA186:AA189)</f>
        <v>3</v>
      </c>
      <c r="AC190" s="85">
        <f>SUM(AC186:AC189)</f>
        <v>235</v>
      </c>
    </row>
    <row r="191" spans="1:29" s="64" customFormat="1" ht="15.75" customHeight="1">
      <c r="A191" s="71">
        <v>0.66666666666666696</v>
      </c>
      <c r="B191" s="72">
        <v>30</v>
      </c>
      <c r="C191" s="73">
        <v>1</v>
      </c>
      <c r="D191" s="73">
        <v>0</v>
      </c>
      <c r="E191" s="73">
        <v>0</v>
      </c>
      <c r="F191" s="73">
        <v>2</v>
      </c>
      <c r="G191" s="73">
        <v>0</v>
      </c>
      <c r="H191" s="74">
        <v>0</v>
      </c>
      <c r="I191" s="75">
        <f t="shared" ref="I191:I194" si="206">SUM(B191:H191)</f>
        <v>33</v>
      </c>
      <c r="K191" s="72">
        <v>10</v>
      </c>
      <c r="L191" s="73">
        <v>1</v>
      </c>
      <c r="M191" s="73">
        <v>1</v>
      </c>
      <c r="N191" s="73">
        <v>0</v>
      </c>
      <c r="O191" s="73">
        <v>0</v>
      </c>
      <c r="P191" s="73">
        <v>2</v>
      </c>
      <c r="Q191" s="74">
        <v>0</v>
      </c>
      <c r="R191" s="75">
        <f t="shared" ref="R191:R194" si="207">SUM(K191:Q191)</f>
        <v>14</v>
      </c>
      <c r="T191" s="72">
        <v>1</v>
      </c>
      <c r="U191" s="73">
        <v>0</v>
      </c>
      <c r="V191" s="73">
        <v>0</v>
      </c>
      <c r="W191" s="73">
        <v>0</v>
      </c>
      <c r="X191" s="73">
        <v>0</v>
      </c>
      <c r="Y191" s="73">
        <v>0</v>
      </c>
      <c r="Z191" s="74">
        <v>0</v>
      </c>
      <c r="AA191" s="75">
        <f>SUM(T191:Z191)</f>
        <v>1</v>
      </c>
      <c r="AC191" s="75">
        <f>SUM(I191+R191+AA191)</f>
        <v>48</v>
      </c>
    </row>
    <row r="192" spans="1:29" s="64" customFormat="1" ht="15.75" customHeight="1">
      <c r="A192" s="76">
        <v>0.67708333333333304</v>
      </c>
      <c r="B192" s="77">
        <v>46</v>
      </c>
      <c r="C192" s="64">
        <v>3</v>
      </c>
      <c r="D192" s="64">
        <v>1</v>
      </c>
      <c r="E192" s="64">
        <v>0</v>
      </c>
      <c r="F192" s="64">
        <v>1</v>
      </c>
      <c r="G192" s="64">
        <v>0</v>
      </c>
      <c r="H192" s="78">
        <v>0</v>
      </c>
      <c r="I192" s="79">
        <f t="shared" si="206"/>
        <v>51</v>
      </c>
      <c r="K192" s="77">
        <v>16</v>
      </c>
      <c r="L192" s="64">
        <v>3</v>
      </c>
      <c r="M192" s="64">
        <v>0</v>
      </c>
      <c r="N192" s="64">
        <v>0</v>
      </c>
      <c r="O192" s="64">
        <v>0</v>
      </c>
      <c r="P192" s="64">
        <v>1</v>
      </c>
      <c r="Q192" s="78">
        <v>0</v>
      </c>
      <c r="R192" s="79">
        <f t="shared" si="207"/>
        <v>20</v>
      </c>
      <c r="T192" s="77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78">
        <v>0</v>
      </c>
      <c r="AA192" s="79">
        <f>SUM(T192:Z192)</f>
        <v>0</v>
      </c>
      <c r="AC192" s="79">
        <f>SUM(I192+R192+AA192)</f>
        <v>71</v>
      </c>
    </row>
    <row r="193" spans="1:29" s="64" customFormat="1" ht="15.75" customHeight="1">
      <c r="A193" s="76">
        <v>0.6875</v>
      </c>
      <c r="B193" s="77">
        <v>42</v>
      </c>
      <c r="C193" s="64">
        <v>4</v>
      </c>
      <c r="D193" s="64">
        <v>0</v>
      </c>
      <c r="E193" s="64">
        <v>0</v>
      </c>
      <c r="F193" s="64">
        <v>1</v>
      </c>
      <c r="G193" s="64">
        <v>1</v>
      </c>
      <c r="H193" s="78">
        <v>0</v>
      </c>
      <c r="I193" s="79">
        <f t="shared" si="206"/>
        <v>48</v>
      </c>
      <c r="K193" s="77">
        <v>12</v>
      </c>
      <c r="L193" s="64">
        <v>2</v>
      </c>
      <c r="M193" s="64">
        <v>0</v>
      </c>
      <c r="N193" s="64">
        <v>0</v>
      </c>
      <c r="O193" s="64">
        <v>0</v>
      </c>
      <c r="P193" s="64">
        <v>1</v>
      </c>
      <c r="Q193" s="78">
        <v>0</v>
      </c>
      <c r="R193" s="79">
        <f t="shared" si="207"/>
        <v>15</v>
      </c>
      <c r="T193" s="77">
        <v>1</v>
      </c>
      <c r="U193" s="64">
        <v>0</v>
      </c>
      <c r="V193" s="64">
        <v>0</v>
      </c>
      <c r="W193" s="64">
        <v>0</v>
      </c>
      <c r="X193" s="64">
        <v>0</v>
      </c>
      <c r="Y193" s="64">
        <v>0</v>
      </c>
      <c r="Z193" s="78">
        <v>0</v>
      </c>
      <c r="AA193" s="79">
        <f>SUM(T193:Z193)</f>
        <v>1</v>
      </c>
      <c r="AC193" s="79">
        <f>SUM(I193+R193+AA193)</f>
        <v>64</v>
      </c>
    </row>
    <row r="194" spans="1:29" s="64" customFormat="1" ht="15.75" customHeight="1">
      <c r="A194" s="80">
        <v>0.69791666666666696</v>
      </c>
      <c r="B194" s="81">
        <v>52</v>
      </c>
      <c r="C194" s="82">
        <v>1</v>
      </c>
      <c r="D194" s="82">
        <v>0</v>
      </c>
      <c r="E194" s="82">
        <v>0</v>
      </c>
      <c r="F194" s="82">
        <v>1</v>
      </c>
      <c r="G194" s="82">
        <v>1</v>
      </c>
      <c r="H194" s="83">
        <v>0</v>
      </c>
      <c r="I194" s="84">
        <f t="shared" si="206"/>
        <v>55</v>
      </c>
      <c r="K194" s="81">
        <v>12</v>
      </c>
      <c r="L194" s="82">
        <v>1</v>
      </c>
      <c r="M194" s="82">
        <v>0</v>
      </c>
      <c r="N194" s="82">
        <v>0</v>
      </c>
      <c r="O194" s="82">
        <v>0</v>
      </c>
      <c r="P194" s="82">
        <v>2</v>
      </c>
      <c r="Q194" s="83">
        <v>0</v>
      </c>
      <c r="R194" s="84">
        <f t="shared" si="207"/>
        <v>15</v>
      </c>
      <c r="T194" s="81">
        <v>0</v>
      </c>
      <c r="U194" s="82">
        <v>1</v>
      </c>
      <c r="V194" s="82">
        <v>0</v>
      </c>
      <c r="W194" s="82">
        <v>0</v>
      </c>
      <c r="X194" s="82">
        <v>0</v>
      </c>
      <c r="Y194" s="82">
        <v>0</v>
      </c>
      <c r="Z194" s="83">
        <v>0</v>
      </c>
      <c r="AA194" s="84">
        <f>SUM(T194:Z194)</f>
        <v>1</v>
      </c>
      <c r="AC194" s="84">
        <f>SUM(I194+R194+AA194)</f>
        <v>71</v>
      </c>
    </row>
    <row r="195" spans="1:29" s="64" customFormat="1" ht="15.75" customHeight="1">
      <c r="A195" s="85" t="s">
        <v>136</v>
      </c>
      <c r="B195" s="86">
        <f t="shared" ref="B195:I195" si="208">SUM(B191:B194)</f>
        <v>170</v>
      </c>
      <c r="C195" s="87">
        <f t="shared" si="208"/>
        <v>9</v>
      </c>
      <c r="D195" s="87">
        <f t="shared" si="208"/>
        <v>1</v>
      </c>
      <c r="E195" s="87">
        <f t="shared" si="208"/>
        <v>0</v>
      </c>
      <c r="F195" s="87">
        <f t="shared" si="208"/>
        <v>5</v>
      </c>
      <c r="G195" s="87">
        <f t="shared" si="208"/>
        <v>2</v>
      </c>
      <c r="H195" s="88">
        <f t="shared" si="208"/>
        <v>0</v>
      </c>
      <c r="I195" s="85">
        <f t="shared" si="208"/>
        <v>187</v>
      </c>
      <c r="K195" s="86">
        <f t="shared" ref="K195:R195" si="209">SUM(K191:K194)</f>
        <v>50</v>
      </c>
      <c r="L195" s="87">
        <f t="shared" si="209"/>
        <v>7</v>
      </c>
      <c r="M195" s="87">
        <f t="shared" si="209"/>
        <v>1</v>
      </c>
      <c r="N195" s="87">
        <f t="shared" si="209"/>
        <v>0</v>
      </c>
      <c r="O195" s="87">
        <f t="shared" si="209"/>
        <v>0</v>
      </c>
      <c r="P195" s="87">
        <f t="shared" si="209"/>
        <v>6</v>
      </c>
      <c r="Q195" s="88">
        <f t="shared" si="209"/>
        <v>0</v>
      </c>
      <c r="R195" s="85">
        <f t="shared" si="209"/>
        <v>64</v>
      </c>
      <c r="T195" s="86">
        <f t="shared" ref="T195:Z195" si="210">SUM(T191:T194)</f>
        <v>2</v>
      </c>
      <c r="U195" s="87">
        <f t="shared" si="210"/>
        <v>1</v>
      </c>
      <c r="V195" s="87">
        <f t="shared" si="210"/>
        <v>0</v>
      </c>
      <c r="W195" s="87">
        <f t="shared" si="210"/>
        <v>0</v>
      </c>
      <c r="X195" s="87">
        <f t="shared" si="210"/>
        <v>0</v>
      </c>
      <c r="Y195" s="87">
        <f t="shared" si="210"/>
        <v>0</v>
      </c>
      <c r="Z195" s="88">
        <f t="shared" si="210"/>
        <v>0</v>
      </c>
      <c r="AA195" s="85">
        <f t="shared" ref="AA195" si="211">SUM(AA191:AA194)</f>
        <v>3</v>
      </c>
      <c r="AC195" s="85">
        <f>SUM(AC191:AC194)</f>
        <v>254</v>
      </c>
    </row>
    <row r="196" spans="1:29" s="64" customFormat="1" ht="15.75" customHeight="1">
      <c r="A196" s="71">
        <v>0.70833333333333304</v>
      </c>
      <c r="B196" s="72">
        <v>49</v>
      </c>
      <c r="C196" s="73">
        <v>4</v>
      </c>
      <c r="D196" s="73">
        <v>0</v>
      </c>
      <c r="E196" s="73">
        <v>0</v>
      </c>
      <c r="F196" s="73">
        <v>1</v>
      </c>
      <c r="G196" s="73">
        <v>0</v>
      </c>
      <c r="H196" s="74">
        <v>0</v>
      </c>
      <c r="I196" s="75">
        <f t="shared" ref="I196:I199" si="212">SUM(B196:H196)</f>
        <v>54</v>
      </c>
      <c r="K196" s="72">
        <v>19</v>
      </c>
      <c r="L196" s="73">
        <v>0</v>
      </c>
      <c r="M196" s="73">
        <v>0</v>
      </c>
      <c r="N196" s="73">
        <v>0</v>
      </c>
      <c r="O196" s="73">
        <v>0</v>
      </c>
      <c r="P196" s="73">
        <v>2</v>
      </c>
      <c r="Q196" s="74">
        <v>0</v>
      </c>
      <c r="R196" s="75">
        <f t="shared" ref="R196:R199" si="213">SUM(K196:Q196)</f>
        <v>21</v>
      </c>
      <c r="T196" s="72">
        <v>0</v>
      </c>
      <c r="U196" s="73">
        <v>0</v>
      </c>
      <c r="V196" s="73">
        <v>0</v>
      </c>
      <c r="W196" s="73">
        <v>0</v>
      </c>
      <c r="X196" s="73">
        <v>0</v>
      </c>
      <c r="Y196" s="73">
        <v>0</v>
      </c>
      <c r="Z196" s="74">
        <v>0</v>
      </c>
      <c r="AA196" s="75">
        <f>SUM(T196:Z196)</f>
        <v>0</v>
      </c>
      <c r="AC196" s="75">
        <f>SUM(I196+R196+AA196)</f>
        <v>75</v>
      </c>
    </row>
    <row r="197" spans="1:29" s="64" customFormat="1" ht="15.75" customHeight="1">
      <c r="A197" s="76">
        <v>0.71875</v>
      </c>
      <c r="B197" s="77">
        <v>52</v>
      </c>
      <c r="C197" s="64">
        <v>4</v>
      </c>
      <c r="D197" s="64">
        <v>0</v>
      </c>
      <c r="E197" s="64">
        <v>0</v>
      </c>
      <c r="F197" s="64">
        <v>1</v>
      </c>
      <c r="G197" s="64">
        <v>0</v>
      </c>
      <c r="H197" s="78">
        <v>0</v>
      </c>
      <c r="I197" s="79">
        <f t="shared" si="212"/>
        <v>57</v>
      </c>
      <c r="K197" s="77">
        <v>12</v>
      </c>
      <c r="L197" s="64">
        <v>1</v>
      </c>
      <c r="M197" s="64">
        <v>0</v>
      </c>
      <c r="N197" s="64">
        <v>0</v>
      </c>
      <c r="O197" s="64">
        <v>0</v>
      </c>
      <c r="P197" s="64">
        <v>1</v>
      </c>
      <c r="Q197" s="78">
        <v>0</v>
      </c>
      <c r="R197" s="79">
        <f t="shared" si="213"/>
        <v>14</v>
      </c>
      <c r="T197" s="77">
        <v>0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78">
        <v>0</v>
      </c>
      <c r="AA197" s="79">
        <f>SUM(T197:Z197)</f>
        <v>0</v>
      </c>
      <c r="AC197" s="79">
        <f>SUM(I197+R197+AA197)</f>
        <v>71</v>
      </c>
    </row>
    <row r="198" spans="1:29" s="64" customFormat="1" ht="15.75" customHeight="1">
      <c r="A198" s="76">
        <v>0.72916666666666696</v>
      </c>
      <c r="B198" s="77">
        <v>36</v>
      </c>
      <c r="C198" s="64">
        <v>4</v>
      </c>
      <c r="D198" s="64">
        <v>0</v>
      </c>
      <c r="E198" s="64">
        <v>0</v>
      </c>
      <c r="F198" s="64">
        <v>1</v>
      </c>
      <c r="G198" s="64">
        <v>1</v>
      </c>
      <c r="H198" s="78">
        <v>0</v>
      </c>
      <c r="I198" s="79">
        <f t="shared" si="212"/>
        <v>42</v>
      </c>
      <c r="K198" s="77">
        <v>11</v>
      </c>
      <c r="L198" s="64">
        <v>2</v>
      </c>
      <c r="M198" s="64">
        <v>0</v>
      </c>
      <c r="N198" s="64">
        <v>0</v>
      </c>
      <c r="O198" s="64">
        <v>0</v>
      </c>
      <c r="P198" s="64">
        <v>1</v>
      </c>
      <c r="Q198" s="78">
        <v>0</v>
      </c>
      <c r="R198" s="79">
        <f t="shared" si="213"/>
        <v>14</v>
      </c>
      <c r="T198" s="77">
        <v>1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78">
        <v>0</v>
      </c>
      <c r="AA198" s="79">
        <f>SUM(T198:Z198)</f>
        <v>1</v>
      </c>
      <c r="AC198" s="79">
        <f>SUM(I198+R198+AA198)</f>
        <v>57</v>
      </c>
    </row>
    <row r="199" spans="1:29" s="64" customFormat="1" ht="15.75" customHeight="1">
      <c r="A199" s="80">
        <v>0.73958333333333304</v>
      </c>
      <c r="B199" s="81">
        <v>46</v>
      </c>
      <c r="C199" s="82">
        <v>3</v>
      </c>
      <c r="D199" s="82">
        <v>0</v>
      </c>
      <c r="E199" s="82">
        <v>0</v>
      </c>
      <c r="F199" s="82">
        <v>1</v>
      </c>
      <c r="G199" s="82">
        <v>0</v>
      </c>
      <c r="H199" s="83">
        <v>0</v>
      </c>
      <c r="I199" s="84">
        <f t="shared" si="212"/>
        <v>50</v>
      </c>
      <c r="K199" s="81">
        <v>17</v>
      </c>
      <c r="L199" s="82">
        <v>1</v>
      </c>
      <c r="M199" s="82">
        <v>0</v>
      </c>
      <c r="N199" s="82">
        <v>0</v>
      </c>
      <c r="O199" s="82">
        <v>0</v>
      </c>
      <c r="P199" s="82">
        <v>4</v>
      </c>
      <c r="Q199" s="83">
        <v>0</v>
      </c>
      <c r="R199" s="84">
        <f t="shared" si="213"/>
        <v>22</v>
      </c>
      <c r="T199" s="81">
        <v>1</v>
      </c>
      <c r="U199" s="82">
        <v>0</v>
      </c>
      <c r="V199" s="82">
        <v>0</v>
      </c>
      <c r="W199" s="82">
        <v>0</v>
      </c>
      <c r="X199" s="82">
        <v>0</v>
      </c>
      <c r="Y199" s="82">
        <v>0</v>
      </c>
      <c r="Z199" s="83">
        <v>0</v>
      </c>
      <c r="AA199" s="84">
        <f>SUM(T199:Z199)</f>
        <v>1</v>
      </c>
      <c r="AC199" s="84">
        <f>SUM(I199+R199+AA199)</f>
        <v>73</v>
      </c>
    </row>
    <row r="200" spans="1:29" s="64" customFormat="1" ht="15.75" customHeight="1">
      <c r="A200" s="85" t="s">
        <v>136</v>
      </c>
      <c r="B200" s="86">
        <f t="shared" ref="B200:I200" si="214">SUM(B196:B199)</f>
        <v>183</v>
      </c>
      <c r="C200" s="87">
        <f t="shared" si="214"/>
        <v>15</v>
      </c>
      <c r="D200" s="87">
        <f t="shared" si="214"/>
        <v>0</v>
      </c>
      <c r="E200" s="87">
        <f t="shared" si="214"/>
        <v>0</v>
      </c>
      <c r="F200" s="87">
        <f t="shared" si="214"/>
        <v>4</v>
      </c>
      <c r="G200" s="87">
        <f t="shared" si="214"/>
        <v>1</v>
      </c>
      <c r="H200" s="88">
        <f t="shared" si="214"/>
        <v>0</v>
      </c>
      <c r="I200" s="85">
        <f t="shared" si="214"/>
        <v>203</v>
      </c>
      <c r="K200" s="86">
        <f t="shared" ref="K200:R200" si="215">SUM(K196:K199)</f>
        <v>59</v>
      </c>
      <c r="L200" s="87">
        <f t="shared" si="215"/>
        <v>4</v>
      </c>
      <c r="M200" s="87">
        <f t="shared" si="215"/>
        <v>0</v>
      </c>
      <c r="N200" s="87">
        <f t="shared" si="215"/>
        <v>0</v>
      </c>
      <c r="O200" s="87">
        <f t="shared" si="215"/>
        <v>0</v>
      </c>
      <c r="P200" s="87">
        <f t="shared" si="215"/>
        <v>8</v>
      </c>
      <c r="Q200" s="88">
        <f t="shared" si="215"/>
        <v>0</v>
      </c>
      <c r="R200" s="85">
        <f t="shared" si="215"/>
        <v>71</v>
      </c>
      <c r="T200" s="86">
        <f t="shared" ref="T200:Z200" si="216">SUM(T196:T199)</f>
        <v>2</v>
      </c>
      <c r="U200" s="87">
        <f t="shared" si="216"/>
        <v>0</v>
      </c>
      <c r="V200" s="87">
        <f t="shared" si="216"/>
        <v>0</v>
      </c>
      <c r="W200" s="87">
        <f t="shared" si="216"/>
        <v>0</v>
      </c>
      <c r="X200" s="87">
        <f t="shared" si="216"/>
        <v>0</v>
      </c>
      <c r="Y200" s="87">
        <f t="shared" si="216"/>
        <v>0</v>
      </c>
      <c r="Z200" s="88">
        <f t="shared" si="216"/>
        <v>0</v>
      </c>
      <c r="AA200" s="85">
        <f t="shared" ref="AA200" si="217">SUM(AA196:AA199)</f>
        <v>2</v>
      </c>
      <c r="AC200" s="85">
        <f>SUM(AC196:AC199)</f>
        <v>276</v>
      </c>
    </row>
    <row r="201" spans="1:29" s="64" customFormat="1" ht="15.75" customHeight="1">
      <c r="A201" s="71">
        <v>0.75</v>
      </c>
      <c r="B201" s="72">
        <v>58</v>
      </c>
      <c r="C201" s="73">
        <v>10</v>
      </c>
      <c r="D201" s="73">
        <v>0</v>
      </c>
      <c r="E201" s="73">
        <v>0</v>
      </c>
      <c r="F201" s="73">
        <v>1</v>
      </c>
      <c r="G201" s="73">
        <v>1</v>
      </c>
      <c r="H201" s="74">
        <v>0</v>
      </c>
      <c r="I201" s="75">
        <f t="shared" ref="I201:I204" si="218">SUM(B201:H201)</f>
        <v>70</v>
      </c>
      <c r="K201" s="72">
        <v>17</v>
      </c>
      <c r="L201" s="73">
        <v>1</v>
      </c>
      <c r="M201" s="73">
        <v>0</v>
      </c>
      <c r="N201" s="73">
        <v>0</v>
      </c>
      <c r="O201" s="73">
        <v>0</v>
      </c>
      <c r="P201" s="73">
        <v>1</v>
      </c>
      <c r="Q201" s="74">
        <v>0</v>
      </c>
      <c r="R201" s="75">
        <f t="shared" ref="R201:R204" si="219">SUM(K201:Q201)</f>
        <v>19</v>
      </c>
      <c r="T201" s="72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4">
        <v>0</v>
      </c>
      <c r="AA201" s="75">
        <f>SUM(T201:Z201)</f>
        <v>0</v>
      </c>
      <c r="AC201" s="75">
        <f>SUM(I201+R201+AA201)</f>
        <v>89</v>
      </c>
    </row>
    <row r="202" spans="1:29" s="64" customFormat="1" ht="15.75" customHeight="1">
      <c r="A202" s="76">
        <v>0.76041666666666696</v>
      </c>
      <c r="B202" s="77">
        <v>61</v>
      </c>
      <c r="C202" s="64">
        <v>1</v>
      </c>
      <c r="D202" s="64">
        <v>0</v>
      </c>
      <c r="E202" s="64">
        <v>0</v>
      </c>
      <c r="F202" s="64">
        <v>1</v>
      </c>
      <c r="G202" s="64">
        <v>2</v>
      </c>
      <c r="H202" s="78">
        <v>0</v>
      </c>
      <c r="I202" s="79">
        <f t="shared" si="218"/>
        <v>65</v>
      </c>
      <c r="K202" s="77">
        <v>11</v>
      </c>
      <c r="L202" s="64">
        <v>1</v>
      </c>
      <c r="M202" s="64">
        <v>0</v>
      </c>
      <c r="N202" s="64">
        <v>0</v>
      </c>
      <c r="O202" s="64">
        <v>0</v>
      </c>
      <c r="P202" s="64">
        <v>1</v>
      </c>
      <c r="Q202" s="78">
        <v>0</v>
      </c>
      <c r="R202" s="79">
        <f t="shared" si="219"/>
        <v>13</v>
      </c>
      <c r="T202" s="77">
        <v>1</v>
      </c>
      <c r="U202" s="64">
        <v>0</v>
      </c>
      <c r="V202" s="64">
        <v>0</v>
      </c>
      <c r="W202" s="64">
        <v>0</v>
      </c>
      <c r="X202" s="64">
        <v>0</v>
      </c>
      <c r="Y202" s="64">
        <v>0</v>
      </c>
      <c r="Z202" s="78">
        <v>0</v>
      </c>
      <c r="AA202" s="79">
        <f>SUM(T202:Z202)</f>
        <v>1</v>
      </c>
      <c r="AC202" s="79">
        <f>SUM(I202+R202+AA202)</f>
        <v>79</v>
      </c>
    </row>
    <row r="203" spans="1:29" s="64" customFormat="1" ht="15.75" customHeight="1">
      <c r="A203" s="76">
        <v>0.77083333333333304</v>
      </c>
      <c r="B203" s="77">
        <v>33</v>
      </c>
      <c r="C203" s="64">
        <v>2</v>
      </c>
      <c r="D203" s="64">
        <v>0</v>
      </c>
      <c r="E203" s="64">
        <v>0</v>
      </c>
      <c r="F203" s="64">
        <v>0</v>
      </c>
      <c r="G203" s="64">
        <v>3</v>
      </c>
      <c r="H203" s="78">
        <v>0</v>
      </c>
      <c r="I203" s="79">
        <f t="shared" si="218"/>
        <v>38</v>
      </c>
      <c r="K203" s="77">
        <v>17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78">
        <v>1</v>
      </c>
      <c r="R203" s="79">
        <f t="shared" si="219"/>
        <v>18</v>
      </c>
      <c r="T203" s="77">
        <v>1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Z203" s="78">
        <v>0</v>
      </c>
      <c r="AA203" s="79">
        <f>SUM(T203:Z203)</f>
        <v>1</v>
      </c>
      <c r="AC203" s="79">
        <f>SUM(I203+R203+AA203)</f>
        <v>57</v>
      </c>
    </row>
    <row r="204" spans="1:29" s="64" customFormat="1" ht="15.75" customHeight="1">
      <c r="A204" s="80">
        <v>0.78125</v>
      </c>
      <c r="B204" s="81">
        <v>35</v>
      </c>
      <c r="C204" s="82">
        <v>2</v>
      </c>
      <c r="D204" s="82">
        <v>0</v>
      </c>
      <c r="E204" s="82">
        <v>0</v>
      </c>
      <c r="F204" s="82">
        <v>1</v>
      </c>
      <c r="G204" s="82">
        <v>2</v>
      </c>
      <c r="H204" s="83">
        <v>0</v>
      </c>
      <c r="I204" s="84">
        <f t="shared" si="218"/>
        <v>40</v>
      </c>
      <c r="K204" s="81">
        <v>14</v>
      </c>
      <c r="L204" s="82">
        <v>2</v>
      </c>
      <c r="M204" s="82">
        <v>0</v>
      </c>
      <c r="N204" s="82">
        <v>0</v>
      </c>
      <c r="O204" s="82">
        <v>0</v>
      </c>
      <c r="P204" s="82">
        <v>3</v>
      </c>
      <c r="Q204" s="83">
        <v>0</v>
      </c>
      <c r="R204" s="84">
        <f t="shared" si="219"/>
        <v>19</v>
      </c>
      <c r="T204" s="81">
        <v>1</v>
      </c>
      <c r="U204" s="82">
        <v>0</v>
      </c>
      <c r="V204" s="82">
        <v>0</v>
      </c>
      <c r="W204" s="82">
        <v>0</v>
      </c>
      <c r="X204" s="82">
        <v>0</v>
      </c>
      <c r="Y204" s="82">
        <v>0</v>
      </c>
      <c r="Z204" s="83">
        <v>0</v>
      </c>
      <c r="AA204" s="84">
        <f>SUM(T204:Z204)</f>
        <v>1</v>
      </c>
      <c r="AC204" s="84">
        <f>SUM(I204+R204+AA204)</f>
        <v>60</v>
      </c>
    </row>
    <row r="205" spans="1:29" s="64" customFormat="1" ht="15.75" customHeight="1">
      <c r="A205" s="85" t="s">
        <v>136</v>
      </c>
      <c r="B205" s="86">
        <f t="shared" ref="B205:I205" si="220">SUM(B201:B204)</f>
        <v>187</v>
      </c>
      <c r="C205" s="87">
        <f t="shared" si="220"/>
        <v>15</v>
      </c>
      <c r="D205" s="87">
        <f t="shared" si="220"/>
        <v>0</v>
      </c>
      <c r="E205" s="87">
        <f t="shared" si="220"/>
        <v>0</v>
      </c>
      <c r="F205" s="87">
        <f t="shared" si="220"/>
        <v>3</v>
      </c>
      <c r="G205" s="87">
        <f t="shared" si="220"/>
        <v>8</v>
      </c>
      <c r="H205" s="88">
        <f t="shared" si="220"/>
        <v>0</v>
      </c>
      <c r="I205" s="85">
        <f t="shared" si="220"/>
        <v>213</v>
      </c>
      <c r="K205" s="86">
        <f t="shared" ref="K205:R205" si="221">SUM(K201:K204)</f>
        <v>59</v>
      </c>
      <c r="L205" s="87">
        <f t="shared" si="221"/>
        <v>4</v>
      </c>
      <c r="M205" s="87">
        <f t="shared" si="221"/>
        <v>0</v>
      </c>
      <c r="N205" s="87">
        <f t="shared" si="221"/>
        <v>0</v>
      </c>
      <c r="O205" s="87">
        <f t="shared" si="221"/>
        <v>0</v>
      </c>
      <c r="P205" s="87">
        <f t="shared" si="221"/>
        <v>5</v>
      </c>
      <c r="Q205" s="88">
        <f t="shared" si="221"/>
        <v>1</v>
      </c>
      <c r="R205" s="85">
        <f t="shared" si="221"/>
        <v>69</v>
      </c>
      <c r="T205" s="86">
        <f t="shared" ref="T205:AA205" si="222">SUM(T201:T204)</f>
        <v>3</v>
      </c>
      <c r="U205" s="87">
        <f t="shared" si="222"/>
        <v>0</v>
      </c>
      <c r="V205" s="87">
        <f t="shared" si="222"/>
        <v>0</v>
      </c>
      <c r="W205" s="87">
        <f t="shared" si="222"/>
        <v>0</v>
      </c>
      <c r="X205" s="87">
        <f t="shared" si="222"/>
        <v>0</v>
      </c>
      <c r="Y205" s="87">
        <f t="shared" si="222"/>
        <v>0</v>
      </c>
      <c r="Z205" s="88">
        <f t="shared" si="222"/>
        <v>0</v>
      </c>
      <c r="AA205" s="85">
        <f t="shared" si="222"/>
        <v>3</v>
      </c>
      <c r="AC205" s="85">
        <f>SUM(AC201:AC204)</f>
        <v>285</v>
      </c>
    </row>
    <row r="206" spans="1:29" s="64" customFormat="1" ht="15.75" customHeight="1"/>
    <row r="207" spans="1:29" s="64" customFormat="1" ht="15.75" customHeight="1">
      <c r="A207" s="85" t="s">
        <v>132</v>
      </c>
      <c r="B207" s="86">
        <f t="shared" ref="B207:I207" si="223">SUM(B205+B200+B195+B190+B185+B180+B175+B170+B165+B160+B155+B150)</f>
        <v>1685</v>
      </c>
      <c r="C207" s="87">
        <f t="shared" si="223"/>
        <v>159</v>
      </c>
      <c r="D207" s="87">
        <f t="shared" si="223"/>
        <v>6</v>
      </c>
      <c r="E207" s="87">
        <f t="shared" si="223"/>
        <v>0</v>
      </c>
      <c r="F207" s="87">
        <f t="shared" si="223"/>
        <v>46</v>
      </c>
      <c r="G207" s="87">
        <f t="shared" si="223"/>
        <v>24</v>
      </c>
      <c r="H207" s="88">
        <f t="shared" si="223"/>
        <v>1</v>
      </c>
      <c r="I207" s="85">
        <f t="shared" si="223"/>
        <v>1921</v>
      </c>
      <c r="K207" s="86">
        <f t="shared" ref="K207:R207" si="224">SUM(K205+K200+K195+K190+K185+K180+K175+K170+K165+K160+K155+K150)</f>
        <v>540</v>
      </c>
      <c r="L207" s="87">
        <f t="shared" si="224"/>
        <v>87</v>
      </c>
      <c r="M207" s="87">
        <f t="shared" si="224"/>
        <v>4</v>
      </c>
      <c r="N207" s="87">
        <f t="shared" si="224"/>
        <v>1</v>
      </c>
      <c r="O207" s="87">
        <f t="shared" si="224"/>
        <v>0</v>
      </c>
      <c r="P207" s="87">
        <f t="shared" si="224"/>
        <v>51</v>
      </c>
      <c r="Q207" s="88">
        <f t="shared" si="224"/>
        <v>4</v>
      </c>
      <c r="R207" s="85">
        <f t="shared" si="224"/>
        <v>687</v>
      </c>
      <c r="T207" s="86">
        <f t="shared" ref="T207:AA207" si="225">SUM(T205+T200+T195+T190+T185+T180+T175+T170+T165+T160+T155+T150)</f>
        <v>32</v>
      </c>
      <c r="U207" s="87">
        <f t="shared" si="225"/>
        <v>4</v>
      </c>
      <c r="V207" s="87">
        <f t="shared" si="225"/>
        <v>1</v>
      </c>
      <c r="W207" s="87">
        <f t="shared" si="225"/>
        <v>0</v>
      </c>
      <c r="X207" s="87">
        <f t="shared" si="225"/>
        <v>0</v>
      </c>
      <c r="Y207" s="87">
        <f t="shared" si="225"/>
        <v>0</v>
      </c>
      <c r="Z207" s="88">
        <f t="shared" si="225"/>
        <v>0</v>
      </c>
      <c r="AA207" s="85">
        <f t="shared" si="225"/>
        <v>37</v>
      </c>
      <c r="AC207" s="85">
        <f>SUM(AC205+AC200+AC195+AC190+AC185+AC180+AC175+AC170+AC165+AC160+AC155+AC150)</f>
        <v>2645</v>
      </c>
    </row>
    <row r="208" spans="1:29" s="64" customFormat="1" ht="15.75" customHeight="1"/>
    <row r="209" spans="1:29" s="64" customFormat="1" ht="15.75" customHeight="1">
      <c r="A209" s="63" t="s">
        <v>137</v>
      </c>
    </row>
    <row r="210" spans="1:29" s="64" customFormat="1" ht="15.75" customHeight="1">
      <c r="B210" s="65" t="s">
        <v>129</v>
      </c>
      <c r="C210" s="66"/>
      <c r="D210" s="66" t="s">
        <v>130</v>
      </c>
      <c r="E210" s="66" t="s">
        <v>150</v>
      </c>
      <c r="F210" s="66"/>
      <c r="G210" s="66"/>
      <c r="H210" s="67"/>
      <c r="I210" s="96" t="s">
        <v>132</v>
      </c>
      <c r="K210" s="65" t="s">
        <v>129</v>
      </c>
      <c r="L210" s="66"/>
      <c r="M210" s="66" t="s">
        <v>133</v>
      </c>
      <c r="N210" s="66" t="s">
        <v>151</v>
      </c>
      <c r="O210" s="66"/>
      <c r="P210" s="66"/>
      <c r="Q210" s="67"/>
      <c r="R210" s="96" t="s">
        <v>132</v>
      </c>
      <c r="T210" s="65" t="s">
        <v>129</v>
      </c>
      <c r="U210" s="66"/>
      <c r="V210" s="66" t="s">
        <v>134</v>
      </c>
      <c r="W210" s="66" t="s">
        <v>152</v>
      </c>
      <c r="X210" s="66"/>
      <c r="Y210" s="66"/>
      <c r="Z210" s="67"/>
      <c r="AA210" s="96" t="s">
        <v>132</v>
      </c>
      <c r="AC210" s="97" t="s">
        <v>138</v>
      </c>
    </row>
    <row r="211" spans="1:29" s="20" customFormat="1" ht="15.75" customHeight="1">
      <c r="B211" s="68" t="str">
        <f>$B$10</f>
        <v>Car</v>
      </c>
      <c r="C211" s="69" t="str">
        <f>$C$10</f>
        <v>LGV</v>
      </c>
      <c r="D211" s="69" t="str">
        <f>$D$10</f>
        <v>OGV1</v>
      </c>
      <c r="E211" s="69" t="str">
        <f>$E$10</f>
        <v>OGV2</v>
      </c>
      <c r="F211" s="69" t="str">
        <f>$F$10</f>
        <v>PSV</v>
      </c>
      <c r="G211" s="69" t="str">
        <f>$G$10</f>
        <v>MC</v>
      </c>
      <c r="H211" s="70" t="str">
        <f>$H$10</f>
        <v>PC</v>
      </c>
      <c r="I211" s="96"/>
      <c r="K211" s="68" t="str">
        <f>$B$10</f>
        <v>Car</v>
      </c>
      <c r="L211" s="69" t="str">
        <f>$C$10</f>
        <v>LGV</v>
      </c>
      <c r="M211" s="69" t="str">
        <f>$D$10</f>
        <v>OGV1</v>
      </c>
      <c r="N211" s="69" t="str">
        <f>$E$10</f>
        <v>OGV2</v>
      </c>
      <c r="O211" s="69" t="str">
        <f>$F$10</f>
        <v>PSV</v>
      </c>
      <c r="P211" s="69" t="str">
        <f>$G$10</f>
        <v>MC</v>
      </c>
      <c r="Q211" s="70" t="str">
        <f>$H$10</f>
        <v>PC</v>
      </c>
      <c r="R211" s="96"/>
      <c r="T211" s="68" t="str">
        <f>$B$10</f>
        <v>Car</v>
      </c>
      <c r="U211" s="69" t="str">
        <f>$C$10</f>
        <v>LGV</v>
      </c>
      <c r="V211" s="69" t="str">
        <f>$D$10</f>
        <v>OGV1</v>
      </c>
      <c r="W211" s="69" t="str">
        <f>$E$10</f>
        <v>OGV2</v>
      </c>
      <c r="X211" s="69" t="str">
        <f>$F$10</f>
        <v>PSV</v>
      </c>
      <c r="Y211" s="69" t="str">
        <f>$G$10</f>
        <v>MC</v>
      </c>
      <c r="Z211" s="70" t="str">
        <f>$H$10</f>
        <v>PC</v>
      </c>
      <c r="AA211" s="96"/>
      <c r="AC211" s="98"/>
    </row>
    <row r="212" spans="1:29" s="64" customFormat="1" ht="15.75" customHeight="1"/>
    <row r="213" spans="1:29" s="64" customFormat="1" ht="15.75" customHeight="1">
      <c r="A213" s="71">
        <v>0.29166666666666702</v>
      </c>
      <c r="B213" s="72">
        <f t="shared" ref="B213:H216" si="226">SUM(B12+K12+T12)</f>
        <v>5</v>
      </c>
      <c r="C213" s="73">
        <f t="shared" si="226"/>
        <v>1</v>
      </c>
      <c r="D213" s="73">
        <f t="shared" si="226"/>
        <v>1</v>
      </c>
      <c r="E213" s="73">
        <f t="shared" si="226"/>
        <v>0</v>
      </c>
      <c r="F213" s="73">
        <f t="shared" si="226"/>
        <v>1</v>
      </c>
      <c r="G213" s="73">
        <f t="shared" si="226"/>
        <v>0</v>
      </c>
      <c r="H213" s="74">
        <f t="shared" si="226"/>
        <v>0</v>
      </c>
      <c r="I213" s="75">
        <f>SUM(B213:H213)</f>
        <v>8</v>
      </c>
      <c r="K213" s="72">
        <f t="shared" ref="K213:Q216" si="227">SUM(B79+K79+T79)</f>
        <v>5</v>
      </c>
      <c r="L213" s="73">
        <f t="shared" si="227"/>
        <v>0</v>
      </c>
      <c r="M213" s="73">
        <f t="shared" si="227"/>
        <v>1</v>
      </c>
      <c r="N213" s="73">
        <f t="shared" si="227"/>
        <v>0</v>
      </c>
      <c r="O213" s="73">
        <f t="shared" si="227"/>
        <v>0</v>
      </c>
      <c r="P213" s="73">
        <f t="shared" si="227"/>
        <v>1</v>
      </c>
      <c r="Q213" s="74">
        <f t="shared" si="227"/>
        <v>0</v>
      </c>
      <c r="R213" s="75">
        <f>SUM(K213:Q213)</f>
        <v>7</v>
      </c>
      <c r="T213" s="72">
        <f t="shared" ref="T213:Z216" si="228">SUM(B146+K146+T146)</f>
        <v>15</v>
      </c>
      <c r="U213" s="73">
        <f t="shared" si="228"/>
        <v>4</v>
      </c>
      <c r="V213" s="73">
        <f t="shared" si="228"/>
        <v>1</v>
      </c>
      <c r="W213" s="73">
        <f t="shared" si="228"/>
        <v>0</v>
      </c>
      <c r="X213" s="73">
        <f t="shared" si="228"/>
        <v>1</v>
      </c>
      <c r="Y213" s="73">
        <f t="shared" si="228"/>
        <v>0</v>
      </c>
      <c r="Z213" s="74">
        <f t="shared" si="228"/>
        <v>0</v>
      </c>
      <c r="AA213" s="75">
        <f>SUM(T213:Z213)</f>
        <v>21</v>
      </c>
      <c r="AC213" s="75">
        <f>SUM(I213+R213+AA213)</f>
        <v>36</v>
      </c>
    </row>
    <row r="214" spans="1:29" s="64" customFormat="1" ht="15.75" customHeight="1">
      <c r="A214" s="76">
        <v>0.30208333333333298</v>
      </c>
      <c r="B214" s="77">
        <f t="shared" si="226"/>
        <v>3</v>
      </c>
      <c r="C214" s="64">
        <f t="shared" si="226"/>
        <v>2</v>
      </c>
      <c r="D214" s="64">
        <f t="shared" si="226"/>
        <v>1</v>
      </c>
      <c r="E214" s="64">
        <f t="shared" si="226"/>
        <v>0</v>
      </c>
      <c r="F214" s="64">
        <f t="shared" si="226"/>
        <v>1</v>
      </c>
      <c r="G214" s="64">
        <f t="shared" si="226"/>
        <v>1</v>
      </c>
      <c r="H214" s="78">
        <f t="shared" si="226"/>
        <v>0</v>
      </c>
      <c r="I214" s="79">
        <f>SUM(B214:H214)</f>
        <v>8</v>
      </c>
      <c r="K214" s="77">
        <f t="shared" si="227"/>
        <v>4</v>
      </c>
      <c r="L214" s="64">
        <f t="shared" si="227"/>
        <v>2</v>
      </c>
      <c r="M214" s="64">
        <f t="shared" si="227"/>
        <v>1</v>
      </c>
      <c r="N214" s="64">
        <f t="shared" si="227"/>
        <v>0</v>
      </c>
      <c r="O214" s="64">
        <f t="shared" si="227"/>
        <v>0</v>
      </c>
      <c r="P214" s="64">
        <f t="shared" si="227"/>
        <v>0</v>
      </c>
      <c r="Q214" s="78">
        <f t="shared" si="227"/>
        <v>1</v>
      </c>
      <c r="R214" s="79">
        <f>SUM(K214:Q214)</f>
        <v>8</v>
      </c>
      <c r="T214" s="77">
        <f t="shared" si="228"/>
        <v>12</v>
      </c>
      <c r="U214" s="64">
        <f t="shared" si="228"/>
        <v>4</v>
      </c>
      <c r="V214" s="64">
        <f t="shared" si="228"/>
        <v>0</v>
      </c>
      <c r="W214" s="64">
        <f t="shared" si="228"/>
        <v>0</v>
      </c>
      <c r="X214" s="64">
        <f t="shared" si="228"/>
        <v>1</v>
      </c>
      <c r="Y214" s="64">
        <f t="shared" si="228"/>
        <v>0</v>
      </c>
      <c r="Z214" s="78">
        <f t="shared" si="228"/>
        <v>1</v>
      </c>
      <c r="AA214" s="79">
        <f>SUM(T214:Z214)</f>
        <v>18</v>
      </c>
      <c r="AC214" s="79">
        <f>SUM(I214+R214+AA214)</f>
        <v>34</v>
      </c>
    </row>
    <row r="215" spans="1:29" s="64" customFormat="1" ht="15.75" customHeight="1">
      <c r="A215" s="76">
        <v>0.3125</v>
      </c>
      <c r="B215" s="77">
        <f t="shared" si="226"/>
        <v>6</v>
      </c>
      <c r="C215" s="64">
        <f t="shared" si="226"/>
        <v>1</v>
      </c>
      <c r="D215" s="64">
        <f t="shared" si="226"/>
        <v>0</v>
      </c>
      <c r="E215" s="64">
        <f t="shared" si="226"/>
        <v>0</v>
      </c>
      <c r="F215" s="64">
        <f t="shared" si="226"/>
        <v>0</v>
      </c>
      <c r="G215" s="64">
        <f t="shared" si="226"/>
        <v>0</v>
      </c>
      <c r="H215" s="78">
        <f t="shared" si="226"/>
        <v>0</v>
      </c>
      <c r="I215" s="79">
        <f>SUM(B215:H215)</f>
        <v>7</v>
      </c>
      <c r="K215" s="77">
        <f t="shared" si="227"/>
        <v>7</v>
      </c>
      <c r="L215" s="64">
        <f t="shared" si="227"/>
        <v>7</v>
      </c>
      <c r="M215" s="64">
        <f t="shared" si="227"/>
        <v>1</v>
      </c>
      <c r="N215" s="64">
        <f t="shared" si="227"/>
        <v>0</v>
      </c>
      <c r="O215" s="64">
        <f t="shared" si="227"/>
        <v>0</v>
      </c>
      <c r="P215" s="64">
        <f t="shared" si="227"/>
        <v>0</v>
      </c>
      <c r="Q215" s="78">
        <f t="shared" si="227"/>
        <v>0</v>
      </c>
      <c r="R215" s="79">
        <f>SUM(K215:Q215)</f>
        <v>15</v>
      </c>
      <c r="T215" s="77">
        <f t="shared" si="228"/>
        <v>10</v>
      </c>
      <c r="U215" s="64">
        <f t="shared" si="228"/>
        <v>4</v>
      </c>
      <c r="V215" s="64">
        <f t="shared" si="228"/>
        <v>1</v>
      </c>
      <c r="W215" s="64">
        <f t="shared" si="228"/>
        <v>0</v>
      </c>
      <c r="X215" s="64">
        <f t="shared" si="228"/>
        <v>0</v>
      </c>
      <c r="Y215" s="64">
        <f t="shared" si="228"/>
        <v>0</v>
      </c>
      <c r="Z215" s="78">
        <f t="shared" si="228"/>
        <v>0</v>
      </c>
      <c r="AA215" s="79">
        <f>SUM(T215:Z215)</f>
        <v>15</v>
      </c>
      <c r="AC215" s="79">
        <f>SUM(I215+R215+AA215)</f>
        <v>37</v>
      </c>
    </row>
    <row r="216" spans="1:29" s="64" customFormat="1" ht="15.75" customHeight="1">
      <c r="A216" s="80">
        <v>0.32291666666666702</v>
      </c>
      <c r="B216" s="81">
        <f t="shared" si="226"/>
        <v>7</v>
      </c>
      <c r="C216" s="82">
        <f t="shared" si="226"/>
        <v>0</v>
      </c>
      <c r="D216" s="82">
        <f t="shared" si="226"/>
        <v>0</v>
      </c>
      <c r="E216" s="82">
        <f t="shared" si="226"/>
        <v>0</v>
      </c>
      <c r="F216" s="82">
        <f t="shared" si="226"/>
        <v>1</v>
      </c>
      <c r="G216" s="82">
        <f t="shared" si="226"/>
        <v>0</v>
      </c>
      <c r="H216" s="83">
        <f t="shared" si="226"/>
        <v>0</v>
      </c>
      <c r="I216" s="84">
        <f>SUM(B216:H216)</f>
        <v>8</v>
      </c>
      <c r="K216" s="81">
        <f t="shared" si="227"/>
        <v>6</v>
      </c>
      <c r="L216" s="82">
        <f t="shared" si="227"/>
        <v>4</v>
      </c>
      <c r="M216" s="82">
        <f t="shared" si="227"/>
        <v>0</v>
      </c>
      <c r="N216" s="82">
        <f t="shared" si="227"/>
        <v>0</v>
      </c>
      <c r="O216" s="82">
        <f t="shared" si="227"/>
        <v>0</v>
      </c>
      <c r="P216" s="82">
        <f t="shared" si="227"/>
        <v>0</v>
      </c>
      <c r="Q216" s="83">
        <f t="shared" si="227"/>
        <v>0</v>
      </c>
      <c r="R216" s="84">
        <f>SUM(K216:Q216)</f>
        <v>10</v>
      </c>
      <c r="T216" s="81">
        <f t="shared" si="228"/>
        <v>11</v>
      </c>
      <c r="U216" s="82">
        <f t="shared" si="228"/>
        <v>7</v>
      </c>
      <c r="V216" s="82">
        <f t="shared" si="228"/>
        <v>0</v>
      </c>
      <c r="W216" s="82">
        <f t="shared" si="228"/>
        <v>0</v>
      </c>
      <c r="X216" s="82">
        <f t="shared" si="228"/>
        <v>1</v>
      </c>
      <c r="Y216" s="82">
        <f t="shared" si="228"/>
        <v>0</v>
      </c>
      <c r="Z216" s="83">
        <f t="shared" si="228"/>
        <v>0</v>
      </c>
      <c r="AA216" s="84">
        <f>SUM(T216:Z216)</f>
        <v>19</v>
      </c>
      <c r="AC216" s="84">
        <f>SUM(I216+R216+AA216)</f>
        <v>37</v>
      </c>
    </row>
    <row r="217" spans="1:29" s="64" customFormat="1" ht="15.75" customHeight="1">
      <c r="A217" s="85" t="s">
        <v>136</v>
      </c>
      <c r="B217" s="86">
        <f t="shared" ref="B217:I217" si="229">SUM(B213:B216)</f>
        <v>21</v>
      </c>
      <c r="C217" s="87">
        <f t="shared" si="229"/>
        <v>4</v>
      </c>
      <c r="D217" s="87">
        <f t="shared" si="229"/>
        <v>2</v>
      </c>
      <c r="E217" s="87">
        <f t="shared" si="229"/>
        <v>0</v>
      </c>
      <c r="F217" s="87">
        <f t="shared" si="229"/>
        <v>3</v>
      </c>
      <c r="G217" s="87">
        <f t="shared" si="229"/>
        <v>1</v>
      </c>
      <c r="H217" s="88">
        <f t="shared" si="229"/>
        <v>0</v>
      </c>
      <c r="I217" s="85">
        <f t="shared" si="229"/>
        <v>31</v>
      </c>
      <c r="K217" s="86">
        <f t="shared" ref="K217:R217" si="230">SUM(K213:K216)</f>
        <v>22</v>
      </c>
      <c r="L217" s="87">
        <f t="shared" si="230"/>
        <v>13</v>
      </c>
      <c r="M217" s="87">
        <f t="shared" si="230"/>
        <v>3</v>
      </c>
      <c r="N217" s="87">
        <f t="shared" si="230"/>
        <v>0</v>
      </c>
      <c r="O217" s="87">
        <f t="shared" si="230"/>
        <v>0</v>
      </c>
      <c r="P217" s="87">
        <f t="shared" si="230"/>
        <v>1</v>
      </c>
      <c r="Q217" s="88">
        <f t="shared" si="230"/>
        <v>1</v>
      </c>
      <c r="R217" s="85">
        <f t="shared" si="230"/>
        <v>40</v>
      </c>
      <c r="T217" s="86">
        <f t="shared" ref="T217:AA217" si="231">SUM(T213:T216)</f>
        <v>48</v>
      </c>
      <c r="U217" s="87">
        <f t="shared" si="231"/>
        <v>19</v>
      </c>
      <c r="V217" s="87">
        <f t="shared" si="231"/>
        <v>2</v>
      </c>
      <c r="W217" s="87">
        <f t="shared" si="231"/>
        <v>0</v>
      </c>
      <c r="X217" s="87">
        <f t="shared" si="231"/>
        <v>3</v>
      </c>
      <c r="Y217" s="87">
        <f t="shared" si="231"/>
        <v>0</v>
      </c>
      <c r="Z217" s="88">
        <f t="shared" si="231"/>
        <v>1</v>
      </c>
      <c r="AA217" s="85">
        <f t="shared" si="231"/>
        <v>73</v>
      </c>
      <c r="AC217" s="85">
        <f>SUM(AC213:AC216)</f>
        <v>144</v>
      </c>
    </row>
    <row r="218" spans="1:29" s="64" customFormat="1" ht="15.75" customHeight="1">
      <c r="A218" s="71">
        <v>0.33333333333333298</v>
      </c>
      <c r="B218" s="72">
        <f t="shared" ref="B218:H221" si="232">SUM(B17+K17+T17)</f>
        <v>5</v>
      </c>
      <c r="C218" s="73">
        <f t="shared" si="232"/>
        <v>1</v>
      </c>
      <c r="D218" s="73">
        <f t="shared" si="232"/>
        <v>1</v>
      </c>
      <c r="E218" s="73">
        <f t="shared" si="232"/>
        <v>0</v>
      </c>
      <c r="F218" s="73">
        <f t="shared" si="232"/>
        <v>1</v>
      </c>
      <c r="G218" s="73">
        <f t="shared" si="232"/>
        <v>1</v>
      </c>
      <c r="H218" s="74">
        <f t="shared" si="232"/>
        <v>0</v>
      </c>
      <c r="I218" s="75">
        <f>SUM(B218:H218)</f>
        <v>9</v>
      </c>
      <c r="K218" s="72">
        <f t="shared" ref="K218:Q221" si="233">SUM(B84+K84+T84)</f>
        <v>6</v>
      </c>
      <c r="L218" s="73">
        <f t="shared" si="233"/>
        <v>3</v>
      </c>
      <c r="M218" s="73">
        <f t="shared" si="233"/>
        <v>0</v>
      </c>
      <c r="N218" s="73">
        <f t="shared" si="233"/>
        <v>0</v>
      </c>
      <c r="O218" s="73">
        <f t="shared" si="233"/>
        <v>0</v>
      </c>
      <c r="P218" s="73">
        <f t="shared" si="233"/>
        <v>0</v>
      </c>
      <c r="Q218" s="74">
        <f t="shared" si="233"/>
        <v>0</v>
      </c>
      <c r="R218" s="75">
        <f>SUM(K218:Q218)</f>
        <v>9</v>
      </c>
      <c r="T218" s="72">
        <f t="shared" ref="T218:Z221" si="234">SUM(B151+K151+T151)</f>
        <v>14</v>
      </c>
      <c r="U218" s="73">
        <f t="shared" si="234"/>
        <v>4</v>
      </c>
      <c r="V218" s="73">
        <f t="shared" si="234"/>
        <v>0</v>
      </c>
      <c r="W218" s="73">
        <f t="shared" si="234"/>
        <v>0</v>
      </c>
      <c r="X218" s="73">
        <f t="shared" si="234"/>
        <v>1</v>
      </c>
      <c r="Y218" s="73">
        <f t="shared" si="234"/>
        <v>1</v>
      </c>
      <c r="Z218" s="74">
        <f t="shared" si="234"/>
        <v>0</v>
      </c>
      <c r="AA218" s="75">
        <f>SUM(T218:Z218)</f>
        <v>20</v>
      </c>
      <c r="AC218" s="75">
        <f>SUM(I218+R218+AA218)</f>
        <v>38</v>
      </c>
    </row>
    <row r="219" spans="1:29" s="64" customFormat="1" ht="15.75" customHeight="1">
      <c r="A219" s="76">
        <v>0.34375</v>
      </c>
      <c r="B219" s="77">
        <f t="shared" si="232"/>
        <v>6</v>
      </c>
      <c r="C219" s="64">
        <f t="shared" si="232"/>
        <v>0</v>
      </c>
      <c r="D219" s="64">
        <f t="shared" si="232"/>
        <v>0</v>
      </c>
      <c r="E219" s="64">
        <f t="shared" si="232"/>
        <v>0</v>
      </c>
      <c r="F219" s="64">
        <f t="shared" si="232"/>
        <v>1</v>
      </c>
      <c r="G219" s="64">
        <f t="shared" si="232"/>
        <v>0</v>
      </c>
      <c r="H219" s="78">
        <f t="shared" si="232"/>
        <v>0</v>
      </c>
      <c r="I219" s="79">
        <f>SUM(B219:H219)</f>
        <v>7</v>
      </c>
      <c r="K219" s="77">
        <f t="shared" si="233"/>
        <v>8</v>
      </c>
      <c r="L219" s="64">
        <f t="shared" si="233"/>
        <v>2</v>
      </c>
      <c r="M219" s="64">
        <f t="shared" si="233"/>
        <v>1</v>
      </c>
      <c r="N219" s="64">
        <f t="shared" si="233"/>
        <v>0</v>
      </c>
      <c r="O219" s="64">
        <f t="shared" si="233"/>
        <v>0</v>
      </c>
      <c r="P219" s="64">
        <f t="shared" si="233"/>
        <v>0</v>
      </c>
      <c r="Q219" s="78">
        <f t="shared" si="233"/>
        <v>0</v>
      </c>
      <c r="R219" s="79">
        <f>SUM(K219:Q219)</f>
        <v>11</v>
      </c>
      <c r="T219" s="77">
        <f t="shared" si="234"/>
        <v>25</v>
      </c>
      <c r="U219" s="64">
        <f t="shared" si="234"/>
        <v>6</v>
      </c>
      <c r="V219" s="64">
        <f t="shared" si="234"/>
        <v>1</v>
      </c>
      <c r="W219" s="64">
        <f t="shared" si="234"/>
        <v>0</v>
      </c>
      <c r="X219" s="64">
        <f t="shared" si="234"/>
        <v>1</v>
      </c>
      <c r="Y219" s="64">
        <f t="shared" si="234"/>
        <v>0</v>
      </c>
      <c r="Z219" s="78">
        <f t="shared" si="234"/>
        <v>0</v>
      </c>
      <c r="AA219" s="79">
        <f>SUM(T219:Z219)</f>
        <v>33</v>
      </c>
      <c r="AC219" s="79">
        <f>SUM(I219+R219+AA219)</f>
        <v>51</v>
      </c>
    </row>
    <row r="220" spans="1:29" s="64" customFormat="1" ht="15.75" customHeight="1">
      <c r="A220" s="76">
        <v>0.35416666666666702</v>
      </c>
      <c r="B220" s="77">
        <f t="shared" si="232"/>
        <v>6</v>
      </c>
      <c r="C220" s="64">
        <f t="shared" si="232"/>
        <v>0</v>
      </c>
      <c r="D220" s="64">
        <f t="shared" si="232"/>
        <v>1</v>
      </c>
      <c r="E220" s="64">
        <f t="shared" si="232"/>
        <v>0</v>
      </c>
      <c r="F220" s="64">
        <f t="shared" si="232"/>
        <v>0</v>
      </c>
      <c r="G220" s="64">
        <f t="shared" si="232"/>
        <v>0</v>
      </c>
      <c r="H220" s="78">
        <f t="shared" si="232"/>
        <v>0</v>
      </c>
      <c r="I220" s="79">
        <f>SUM(B220:H220)</f>
        <v>7</v>
      </c>
      <c r="K220" s="77">
        <f t="shared" si="233"/>
        <v>14</v>
      </c>
      <c r="L220" s="64">
        <f t="shared" si="233"/>
        <v>2</v>
      </c>
      <c r="M220" s="64">
        <f t="shared" si="233"/>
        <v>0</v>
      </c>
      <c r="N220" s="64">
        <f t="shared" si="233"/>
        <v>0</v>
      </c>
      <c r="O220" s="64">
        <f t="shared" si="233"/>
        <v>0</v>
      </c>
      <c r="P220" s="64">
        <f t="shared" si="233"/>
        <v>0</v>
      </c>
      <c r="Q220" s="78">
        <f t="shared" si="233"/>
        <v>0</v>
      </c>
      <c r="R220" s="79">
        <f>SUM(K220:Q220)</f>
        <v>16</v>
      </c>
      <c r="T220" s="77">
        <f t="shared" si="234"/>
        <v>36</v>
      </c>
      <c r="U220" s="64">
        <f t="shared" si="234"/>
        <v>5</v>
      </c>
      <c r="V220" s="64">
        <f t="shared" si="234"/>
        <v>0</v>
      </c>
      <c r="W220" s="64">
        <f t="shared" si="234"/>
        <v>0</v>
      </c>
      <c r="X220" s="64">
        <f t="shared" si="234"/>
        <v>0</v>
      </c>
      <c r="Y220" s="64">
        <f t="shared" si="234"/>
        <v>0</v>
      </c>
      <c r="Z220" s="78">
        <f t="shared" si="234"/>
        <v>1</v>
      </c>
      <c r="AA220" s="79">
        <f>SUM(T220:Z220)</f>
        <v>42</v>
      </c>
      <c r="AC220" s="79">
        <f>SUM(I220+R220+AA220)</f>
        <v>65</v>
      </c>
    </row>
    <row r="221" spans="1:29" s="64" customFormat="1" ht="15.75" customHeight="1">
      <c r="A221" s="80">
        <v>0.36458333333333298</v>
      </c>
      <c r="B221" s="81">
        <f t="shared" si="232"/>
        <v>5</v>
      </c>
      <c r="C221" s="82">
        <f t="shared" si="232"/>
        <v>0</v>
      </c>
      <c r="D221" s="82">
        <f t="shared" si="232"/>
        <v>0</v>
      </c>
      <c r="E221" s="82">
        <f t="shared" si="232"/>
        <v>0</v>
      </c>
      <c r="F221" s="82">
        <f t="shared" si="232"/>
        <v>1</v>
      </c>
      <c r="G221" s="82">
        <f t="shared" si="232"/>
        <v>0</v>
      </c>
      <c r="H221" s="83">
        <f t="shared" si="232"/>
        <v>0</v>
      </c>
      <c r="I221" s="84">
        <f>SUM(B221:H221)</f>
        <v>6</v>
      </c>
      <c r="K221" s="81">
        <f t="shared" si="233"/>
        <v>11</v>
      </c>
      <c r="L221" s="82">
        <f t="shared" si="233"/>
        <v>3</v>
      </c>
      <c r="M221" s="82">
        <f t="shared" si="233"/>
        <v>0</v>
      </c>
      <c r="N221" s="82">
        <f t="shared" si="233"/>
        <v>0</v>
      </c>
      <c r="O221" s="82">
        <f t="shared" si="233"/>
        <v>0</v>
      </c>
      <c r="P221" s="82">
        <f t="shared" si="233"/>
        <v>0</v>
      </c>
      <c r="Q221" s="83">
        <f t="shared" si="233"/>
        <v>0</v>
      </c>
      <c r="R221" s="84">
        <f>SUM(K221:Q221)</f>
        <v>14</v>
      </c>
      <c r="T221" s="81">
        <f t="shared" si="234"/>
        <v>70</v>
      </c>
      <c r="U221" s="82">
        <f t="shared" si="234"/>
        <v>4</v>
      </c>
      <c r="V221" s="82">
        <f t="shared" si="234"/>
        <v>0</v>
      </c>
      <c r="W221" s="82">
        <f t="shared" si="234"/>
        <v>0</v>
      </c>
      <c r="X221" s="82">
        <f t="shared" si="234"/>
        <v>1</v>
      </c>
      <c r="Y221" s="82">
        <f t="shared" si="234"/>
        <v>0</v>
      </c>
      <c r="Z221" s="83">
        <f t="shared" si="234"/>
        <v>0</v>
      </c>
      <c r="AA221" s="84">
        <f>SUM(T221:Z221)</f>
        <v>75</v>
      </c>
      <c r="AC221" s="84">
        <f>SUM(I221+R221+AA221)</f>
        <v>95</v>
      </c>
    </row>
    <row r="222" spans="1:29" s="64" customFormat="1" ht="15.75" customHeight="1">
      <c r="A222" s="85" t="s">
        <v>136</v>
      </c>
      <c r="B222" s="86">
        <f t="shared" ref="B222:I222" si="235">SUM(B218:B221)</f>
        <v>22</v>
      </c>
      <c r="C222" s="87">
        <f t="shared" si="235"/>
        <v>1</v>
      </c>
      <c r="D222" s="87">
        <f t="shared" si="235"/>
        <v>2</v>
      </c>
      <c r="E222" s="87">
        <f t="shared" si="235"/>
        <v>0</v>
      </c>
      <c r="F222" s="87">
        <f t="shared" si="235"/>
        <v>3</v>
      </c>
      <c r="G222" s="87">
        <f t="shared" si="235"/>
        <v>1</v>
      </c>
      <c r="H222" s="88">
        <f t="shared" si="235"/>
        <v>0</v>
      </c>
      <c r="I222" s="85">
        <f t="shared" si="235"/>
        <v>29</v>
      </c>
      <c r="K222" s="86">
        <f t="shared" ref="K222:R222" si="236">SUM(K218:K221)</f>
        <v>39</v>
      </c>
      <c r="L222" s="87">
        <f t="shared" si="236"/>
        <v>10</v>
      </c>
      <c r="M222" s="87">
        <f t="shared" si="236"/>
        <v>1</v>
      </c>
      <c r="N222" s="87">
        <f t="shared" si="236"/>
        <v>0</v>
      </c>
      <c r="O222" s="87">
        <f t="shared" si="236"/>
        <v>0</v>
      </c>
      <c r="P222" s="87">
        <f t="shared" si="236"/>
        <v>0</v>
      </c>
      <c r="Q222" s="88">
        <f t="shared" si="236"/>
        <v>0</v>
      </c>
      <c r="R222" s="85">
        <f t="shared" si="236"/>
        <v>50</v>
      </c>
      <c r="T222" s="86">
        <f t="shared" ref="T222:AA222" si="237">SUM(T218:T221)</f>
        <v>145</v>
      </c>
      <c r="U222" s="87">
        <f t="shared" si="237"/>
        <v>19</v>
      </c>
      <c r="V222" s="87">
        <f t="shared" si="237"/>
        <v>1</v>
      </c>
      <c r="W222" s="87">
        <f t="shared" si="237"/>
        <v>0</v>
      </c>
      <c r="X222" s="87">
        <f t="shared" si="237"/>
        <v>3</v>
      </c>
      <c r="Y222" s="87">
        <f t="shared" si="237"/>
        <v>1</v>
      </c>
      <c r="Z222" s="88">
        <f t="shared" si="237"/>
        <v>1</v>
      </c>
      <c r="AA222" s="85">
        <f t="shared" si="237"/>
        <v>170</v>
      </c>
      <c r="AC222" s="85">
        <f>SUM(AC218:AC221)</f>
        <v>249</v>
      </c>
    </row>
    <row r="223" spans="1:29" s="64" customFormat="1" ht="15.75" customHeight="1">
      <c r="A223" s="71">
        <v>0.375</v>
      </c>
      <c r="B223" s="72">
        <f t="shared" ref="B223:H226" si="238">SUM(B22+K22+T22)</f>
        <v>8</v>
      </c>
      <c r="C223" s="73">
        <f t="shared" si="238"/>
        <v>1</v>
      </c>
      <c r="D223" s="73">
        <f t="shared" si="238"/>
        <v>0</v>
      </c>
      <c r="E223" s="73">
        <f t="shared" si="238"/>
        <v>0</v>
      </c>
      <c r="F223" s="73">
        <f t="shared" si="238"/>
        <v>0</v>
      </c>
      <c r="G223" s="73">
        <f t="shared" si="238"/>
        <v>0</v>
      </c>
      <c r="H223" s="74">
        <f t="shared" si="238"/>
        <v>0</v>
      </c>
      <c r="I223" s="75">
        <f>SUM(B223:H223)</f>
        <v>9</v>
      </c>
      <c r="K223" s="72">
        <f t="shared" ref="K223:Q226" si="239">SUM(B89+K89+T89)</f>
        <v>13</v>
      </c>
      <c r="L223" s="73">
        <f t="shared" si="239"/>
        <v>1</v>
      </c>
      <c r="M223" s="73">
        <f t="shared" si="239"/>
        <v>0</v>
      </c>
      <c r="N223" s="73">
        <f t="shared" si="239"/>
        <v>0</v>
      </c>
      <c r="O223" s="73">
        <f t="shared" si="239"/>
        <v>0</v>
      </c>
      <c r="P223" s="73">
        <f t="shared" si="239"/>
        <v>0</v>
      </c>
      <c r="Q223" s="74">
        <f t="shared" si="239"/>
        <v>1</v>
      </c>
      <c r="R223" s="75">
        <f>SUM(K223:Q223)</f>
        <v>15</v>
      </c>
      <c r="T223" s="72">
        <f t="shared" ref="T223:Z226" si="240">SUM(B156+K156+T156)</f>
        <v>42</v>
      </c>
      <c r="U223" s="73">
        <f t="shared" si="240"/>
        <v>3</v>
      </c>
      <c r="V223" s="73">
        <f t="shared" si="240"/>
        <v>0</v>
      </c>
      <c r="W223" s="73">
        <f t="shared" si="240"/>
        <v>0</v>
      </c>
      <c r="X223" s="73">
        <f t="shared" si="240"/>
        <v>1</v>
      </c>
      <c r="Y223" s="73">
        <f t="shared" si="240"/>
        <v>0</v>
      </c>
      <c r="Z223" s="74">
        <f t="shared" si="240"/>
        <v>1</v>
      </c>
      <c r="AA223" s="75">
        <f>SUM(T223:Z223)</f>
        <v>47</v>
      </c>
      <c r="AC223" s="75">
        <f>SUM(I223+R223+AA223)</f>
        <v>71</v>
      </c>
    </row>
    <row r="224" spans="1:29" s="64" customFormat="1" ht="15.75" customHeight="1">
      <c r="A224" s="76">
        <v>0.38541666666666702</v>
      </c>
      <c r="B224" s="77">
        <f t="shared" si="238"/>
        <v>10</v>
      </c>
      <c r="C224" s="64">
        <f t="shared" si="238"/>
        <v>1</v>
      </c>
      <c r="D224" s="64">
        <f t="shared" si="238"/>
        <v>0</v>
      </c>
      <c r="E224" s="64">
        <f t="shared" si="238"/>
        <v>0</v>
      </c>
      <c r="F224" s="64">
        <f t="shared" si="238"/>
        <v>2</v>
      </c>
      <c r="G224" s="64">
        <f t="shared" si="238"/>
        <v>0</v>
      </c>
      <c r="H224" s="78">
        <f t="shared" si="238"/>
        <v>0</v>
      </c>
      <c r="I224" s="79">
        <f>SUM(B224:H224)</f>
        <v>13</v>
      </c>
      <c r="K224" s="77">
        <f t="shared" si="239"/>
        <v>9</v>
      </c>
      <c r="L224" s="64">
        <f t="shared" si="239"/>
        <v>2</v>
      </c>
      <c r="M224" s="64">
        <f t="shared" si="239"/>
        <v>0</v>
      </c>
      <c r="N224" s="64">
        <f t="shared" si="239"/>
        <v>0</v>
      </c>
      <c r="O224" s="64">
        <f t="shared" si="239"/>
        <v>0</v>
      </c>
      <c r="P224" s="64">
        <f t="shared" si="239"/>
        <v>1</v>
      </c>
      <c r="Q224" s="78">
        <f t="shared" si="239"/>
        <v>0</v>
      </c>
      <c r="R224" s="79">
        <f>SUM(K224:Q224)</f>
        <v>12</v>
      </c>
      <c r="T224" s="77">
        <f t="shared" si="240"/>
        <v>43</v>
      </c>
      <c r="U224" s="64">
        <f t="shared" si="240"/>
        <v>4</v>
      </c>
      <c r="V224" s="64">
        <f t="shared" si="240"/>
        <v>0</v>
      </c>
      <c r="W224" s="64">
        <f t="shared" si="240"/>
        <v>0</v>
      </c>
      <c r="X224" s="64">
        <f t="shared" si="240"/>
        <v>1</v>
      </c>
      <c r="Y224" s="64">
        <f t="shared" si="240"/>
        <v>0</v>
      </c>
      <c r="Z224" s="78">
        <f t="shared" si="240"/>
        <v>0</v>
      </c>
      <c r="AA224" s="79">
        <f>SUM(T224:Z224)</f>
        <v>48</v>
      </c>
      <c r="AC224" s="79">
        <f>SUM(I224+R224+AA224)</f>
        <v>73</v>
      </c>
    </row>
    <row r="225" spans="1:29" s="64" customFormat="1" ht="15.75" customHeight="1">
      <c r="A225" s="76">
        <v>0.39583333333333298</v>
      </c>
      <c r="B225" s="77">
        <f t="shared" si="238"/>
        <v>9</v>
      </c>
      <c r="C225" s="64">
        <f t="shared" si="238"/>
        <v>1</v>
      </c>
      <c r="D225" s="64">
        <f t="shared" si="238"/>
        <v>0</v>
      </c>
      <c r="E225" s="64">
        <f t="shared" si="238"/>
        <v>0</v>
      </c>
      <c r="F225" s="64">
        <f t="shared" si="238"/>
        <v>0</v>
      </c>
      <c r="G225" s="64">
        <f t="shared" si="238"/>
        <v>0</v>
      </c>
      <c r="H225" s="78">
        <f t="shared" si="238"/>
        <v>0</v>
      </c>
      <c r="I225" s="79">
        <f>SUM(B225:H225)</f>
        <v>10</v>
      </c>
      <c r="K225" s="77">
        <f t="shared" si="239"/>
        <v>10</v>
      </c>
      <c r="L225" s="64">
        <f t="shared" si="239"/>
        <v>0</v>
      </c>
      <c r="M225" s="64">
        <f t="shared" si="239"/>
        <v>0</v>
      </c>
      <c r="N225" s="64">
        <f t="shared" si="239"/>
        <v>0</v>
      </c>
      <c r="O225" s="64">
        <f t="shared" si="239"/>
        <v>0</v>
      </c>
      <c r="P225" s="64">
        <f t="shared" si="239"/>
        <v>0</v>
      </c>
      <c r="Q225" s="78">
        <f t="shared" si="239"/>
        <v>0</v>
      </c>
      <c r="R225" s="79">
        <f>SUM(K225:Q225)</f>
        <v>10</v>
      </c>
      <c r="T225" s="77">
        <f t="shared" si="240"/>
        <v>26</v>
      </c>
      <c r="U225" s="64">
        <f t="shared" si="240"/>
        <v>8</v>
      </c>
      <c r="V225" s="64">
        <f t="shared" si="240"/>
        <v>0</v>
      </c>
      <c r="W225" s="64">
        <f t="shared" si="240"/>
        <v>0</v>
      </c>
      <c r="X225" s="64">
        <f t="shared" si="240"/>
        <v>1</v>
      </c>
      <c r="Y225" s="64">
        <f t="shared" si="240"/>
        <v>0</v>
      </c>
      <c r="Z225" s="78">
        <f t="shared" si="240"/>
        <v>0</v>
      </c>
      <c r="AA225" s="79">
        <f>SUM(T225:Z225)</f>
        <v>35</v>
      </c>
      <c r="AC225" s="79">
        <f>SUM(I225+R225+AA225)</f>
        <v>55</v>
      </c>
    </row>
    <row r="226" spans="1:29" s="64" customFormat="1" ht="15.75" customHeight="1">
      <c r="A226" s="80">
        <v>0.40625</v>
      </c>
      <c r="B226" s="81">
        <f t="shared" si="238"/>
        <v>4</v>
      </c>
      <c r="C226" s="82">
        <f t="shared" si="238"/>
        <v>0</v>
      </c>
      <c r="D226" s="82">
        <f t="shared" si="238"/>
        <v>0</v>
      </c>
      <c r="E226" s="82">
        <f t="shared" si="238"/>
        <v>0</v>
      </c>
      <c r="F226" s="82">
        <f t="shared" si="238"/>
        <v>1</v>
      </c>
      <c r="G226" s="82">
        <f t="shared" si="238"/>
        <v>0</v>
      </c>
      <c r="H226" s="83">
        <f t="shared" si="238"/>
        <v>0</v>
      </c>
      <c r="I226" s="84">
        <f>SUM(B226:H226)</f>
        <v>5</v>
      </c>
      <c r="K226" s="81">
        <f t="shared" si="239"/>
        <v>13</v>
      </c>
      <c r="L226" s="82">
        <f t="shared" si="239"/>
        <v>2</v>
      </c>
      <c r="M226" s="82">
        <f t="shared" si="239"/>
        <v>1</v>
      </c>
      <c r="N226" s="82">
        <f t="shared" si="239"/>
        <v>0</v>
      </c>
      <c r="O226" s="82">
        <f t="shared" si="239"/>
        <v>0</v>
      </c>
      <c r="P226" s="82">
        <f t="shared" si="239"/>
        <v>0</v>
      </c>
      <c r="Q226" s="83">
        <f t="shared" si="239"/>
        <v>0</v>
      </c>
      <c r="R226" s="84">
        <f>SUM(K226:Q226)</f>
        <v>16</v>
      </c>
      <c r="T226" s="81">
        <f t="shared" si="240"/>
        <v>35</v>
      </c>
      <c r="U226" s="82">
        <f t="shared" si="240"/>
        <v>8</v>
      </c>
      <c r="V226" s="82">
        <f t="shared" si="240"/>
        <v>1</v>
      </c>
      <c r="W226" s="82">
        <f t="shared" si="240"/>
        <v>0</v>
      </c>
      <c r="X226" s="82">
        <f t="shared" si="240"/>
        <v>1</v>
      </c>
      <c r="Y226" s="82">
        <f t="shared" si="240"/>
        <v>0</v>
      </c>
      <c r="Z226" s="83">
        <f t="shared" si="240"/>
        <v>0</v>
      </c>
      <c r="AA226" s="84">
        <f>SUM(T226:Z226)</f>
        <v>45</v>
      </c>
      <c r="AC226" s="84">
        <f>SUM(I226+R226+AA226)</f>
        <v>66</v>
      </c>
    </row>
    <row r="227" spans="1:29" s="64" customFormat="1" ht="15.75" customHeight="1">
      <c r="A227" s="85" t="s">
        <v>136</v>
      </c>
      <c r="B227" s="86">
        <f t="shared" ref="B227:I227" si="241">SUM(B223:B226)</f>
        <v>31</v>
      </c>
      <c r="C227" s="87">
        <f t="shared" si="241"/>
        <v>3</v>
      </c>
      <c r="D227" s="87">
        <f t="shared" si="241"/>
        <v>0</v>
      </c>
      <c r="E227" s="87">
        <f t="shared" si="241"/>
        <v>0</v>
      </c>
      <c r="F227" s="87">
        <f t="shared" si="241"/>
        <v>3</v>
      </c>
      <c r="G227" s="87">
        <f t="shared" si="241"/>
        <v>0</v>
      </c>
      <c r="H227" s="88">
        <f t="shared" si="241"/>
        <v>0</v>
      </c>
      <c r="I227" s="85">
        <f t="shared" si="241"/>
        <v>37</v>
      </c>
      <c r="K227" s="86">
        <f t="shared" ref="K227:R227" si="242">SUM(K223:K226)</f>
        <v>45</v>
      </c>
      <c r="L227" s="87">
        <f t="shared" si="242"/>
        <v>5</v>
      </c>
      <c r="M227" s="87">
        <f t="shared" si="242"/>
        <v>1</v>
      </c>
      <c r="N227" s="87">
        <f t="shared" si="242"/>
        <v>0</v>
      </c>
      <c r="O227" s="87">
        <f t="shared" si="242"/>
        <v>0</v>
      </c>
      <c r="P227" s="87">
        <f t="shared" si="242"/>
        <v>1</v>
      </c>
      <c r="Q227" s="88">
        <f t="shared" si="242"/>
        <v>1</v>
      </c>
      <c r="R227" s="85">
        <f t="shared" si="242"/>
        <v>53</v>
      </c>
      <c r="T227" s="86">
        <f t="shared" ref="T227:AA227" si="243">SUM(T223:T226)</f>
        <v>146</v>
      </c>
      <c r="U227" s="87">
        <f t="shared" si="243"/>
        <v>23</v>
      </c>
      <c r="V227" s="87">
        <f t="shared" si="243"/>
        <v>1</v>
      </c>
      <c r="W227" s="87">
        <f t="shared" si="243"/>
        <v>0</v>
      </c>
      <c r="X227" s="87">
        <f t="shared" si="243"/>
        <v>4</v>
      </c>
      <c r="Y227" s="87">
        <f t="shared" si="243"/>
        <v>0</v>
      </c>
      <c r="Z227" s="88">
        <f t="shared" si="243"/>
        <v>1</v>
      </c>
      <c r="AA227" s="85">
        <f t="shared" si="243"/>
        <v>175</v>
      </c>
      <c r="AC227" s="85">
        <f>SUM(AC223:AC226)</f>
        <v>265</v>
      </c>
    </row>
    <row r="228" spans="1:29" s="64" customFormat="1" ht="15.75" customHeight="1">
      <c r="A228" s="71">
        <v>0.41666666666666702</v>
      </c>
      <c r="B228" s="72">
        <f t="shared" ref="B228:H231" si="244">SUM(B27+K27+T27)</f>
        <v>10</v>
      </c>
      <c r="C228" s="73">
        <f t="shared" si="244"/>
        <v>2</v>
      </c>
      <c r="D228" s="73">
        <f t="shared" si="244"/>
        <v>1</v>
      </c>
      <c r="E228" s="73">
        <f t="shared" si="244"/>
        <v>0</v>
      </c>
      <c r="F228" s="73">
        <f t="shared" si="244"/>
        <v>2</v>
      </c>
      <c r="G228" s="73">
        <f t="shared" si="244"/>
        <v>0</v>
      </c>
      <c r="H228" s="74">
        <f t="shared" si="244"/>
        <v>0</v>
      </c>
      <c r="I228" s="75">
        <f>SUM(B228:H228)</f>
        <v>15</v>
      </c>
      <c r="K228" s="72">
        <f t="shared" ref="K228:Q231" si="245">SUM(B94+K94+T94)</f>
        <v>6</v>
      </c>
      <c r="L228" s="73">
        <f t="shared" si="245"/>
        <v>4</v>
      </c>
      <c r="M228" s="73">
        <f t="shared" si="245"/>
        <v>0</v>
      </c>
      <c r="N228" s="73">
        <f t="shared" si="245"/>
        <v>0</v>
      </c>
      <c r="O228" s="73">
        <f t="shared" si="245"/>
        <v>0</v>
      </c>
      <c r="P228" s="73">
        <f t="shared" si="245"/>
        <v>0</v>
      </c>
      <c r="Q228" s="74">
        <f t="shared" si="245"/>
        <v>1</v>
      </c>
      <c r="R228" s="75">
        <f>SUM(K228:Q228)</f>
        <v>11</v>
      </c>
      <c r="T228" s="72">
        <f t="shared" ref="T228:Z231" si="246">SUM(B161+K161+T161)</f>
        <v>49</v>
      </c>
      <c r="U228" s="73">
        <f t="shared" si="246"/>
        <v>4</v>
      </c>
      <c r="V228" s="73">
        <f t="shared" si="246"/>
        <v>0</v>
      </c>
      <c r="W228" s="73">
        <f t="shared" si="246"/>
        <v>0</v>
      </c>
      <c r="X228" s="73">
        <f t="shared" si="246"/>
        <v>1</v>
      </c>
      <c r="Y228" s="73">
        <f t="shared" si="246"/>
        <v>0</v>
      </c>
      <c r="Z228" s="74">
        <f t="shared" si="246"/>
        <v>0</v>
      </c>
      <c r="AA228" s="75">
        <f>SUM(T228:Z228)</f>
        <v>54</v>
      </c>
      <c r="AC228" s="75">
        <f>SUM(I228+R228+AA228)</f>
        <v>80</v>
      </c>
    </row>
    <row r="229" spans="1:29" s="64" customFormat="1" ht="15.75" customHeight="1">
      <c r="A229" s="76">
        <v>0.42708333333333298</v>
      </c>
      <c r="B229" s="77">
        <f t="shared" si="244"/>
        <v>10</v>
      </c>
      <c r="C229" s="64">
        <f t="shared" si="244"/>
        <v>1</v>
      </c>
      <c r="D229" s="64">
        <f t="shared" si="244"/>
        <v>0</v>
      </c>
      <c r="E229" s="64">
        <f t="shared" si="244"/>
        <v>0</v>
      </c>
      <c r="F229" s="64">
        <f t="shared" si="244"/>
        <v>1</v>
      </c>
      <c r="G229" s="64">
        <f t="shared" si="244"/>
        <v>0</v>
      </c>
      <c r="H229" s="78">
        <f t="shared" si="244"/>
        <v>0</v>
      </c>
      <c r="I229" s="79">
        <f>SUM(B229:H229)</f>
        <v>12</v>
      </c>
      <c r="K229" s="77">
        <f t="shared" si="245"/>
        <v>14</v>
      </c>
      <c r="L229" s="64">
        <f t="shared" si="245"/>
        <v>2</v>
      </c>
      <c r="M229" s="64">
        <f t="shared" si="245"/>
        <v>1</v>
      </c>
      <c r="N229" s="64">
        <f t="shared" si="245"/>
        <v>0</v>
      </c>
      <c r="O229" s="64">
        <f t="shared" si="245"/>
        <v>0</v>
      </c>
      <c r="P229" s="64">
        <f t="shared" si="245"/>
        <v>1</v>
      </c>
      <c r="Q229" s="78">
        <f t="shared" si="245"/>
        <v>2</v>
      </c>
      <c r="R229" s="79">
        <f>SUM(K229:Q229)</f>
        <v>20</v>
      </c>
      <c r="T229" s="77">
        <f t="shared" si="246"/>
        <v>47</v>
      </c>
      <c r="U229" s="64">
        <f t="shared" si="246"/>
        <v>9</v>
      </c>
      <c r="V229" s="64">
        <f t="shared" si="246"/>
        <v>0</v>
      </c>
      <c r="W229" s="64">
        <f t="shared" si="246"/>
        <v>0</v>
      </c>
      <c r="X229" s="64">
        <f t="shared" si="246"/>
        <v>1</v>
      </c>
      <c r="Y229" s="64">
        <f t="shared" si="246"/>
        <v>0</v>
      </c>
      <c r="Z229" s="78">
        <f t="shared" si="246"/>
        <v>0</v>
      </c>
      <c r="AA229" s="79">
        <f>SUM(T229:Z229)</f>
        <v>57</v>
      </c>
      <c r="AC229" s="79">
        <f>SUM(I229+R229+AA229)</f>
        <v>89</v>
      </c>
    </row>
    <row r="230" spans="1:29" s="64" customFormat="1" ht="15.75" customHeight="1">
      <c r="A230" s="76">
        <v>0.4375</v>
      </c>
      <c r="B230" s="77">
        <f t="shared" si="244"/>
        <v>7</v>
      </c>
      <c r="C230" s="64">
        <f t="shared" si="244"/>
        <v>1</v>
      </c>
      <c r="D230" s="64">
        <f t="shared" si="244"/>
        <v>0</v>
      </c>
      <c r="E230" s="64">
        <f t="shared" si="244"/>
        <v>0</v>
      </c>
      <c r="F230" s="64">
        <f t="shared" si="244"/>
        <v>0</v>
      </c>
      <c r="G230" s="64">
        <f t="shared" si="244"/>
        <v>0</v>
      </c>
      <c r="H230" s="78">
        <f t="shared" si="244"/>
        <v>0</v>
      </c>
      <c r="I230" s="79">
        <f>SUM(B230:H230)</f>
        <v>8</v>
      </c>
      <c r="K230" s="77">
        <f t="shared" si="245"/>
        <v>8</v>
      </c>
      <c r="L230" s="64">
        <f t="shared" si="245"/>
        <v>2</v>
      </c>
      <c r="M230" s="64">
        <f t="shared" si="245"/>
        <v>0</v>
      </c>
      <c r="N230" s="64">
        <f t="shared" si="245"/>
        <v>0</v>
      </c>
      <c r="O230" s="64">
        <f t="shared" si="245"/>
        <v>0</v>
      </c>
      <c r="P230" s="64">
        <f t="shared" si="245"/>
        <v>0</v>
      </c>
      <c r="Q230" s="78">
        <f t="shared" si="245"/>
        <v>1</v>
      </c>
      <c r="R230" s="79">
        <f>SUM(K230:Q230)</f>
        <v>11</v>
      </c>
      <c r="T230" s="77">
        <f t="shared" si="246"/>
        <v>42</v>
      </c>
      <c r="U230" s="64">
        <f t="shared" si="246"/>
        <v>13</v>
      </c>
      <c r="V230" s="64">
        <f t="shared" si="246"/>
        <v>0</v>
      </c>
      <c r="W230" s="64">
        <f t="shared" si="246"/>
        <v>0</v>
      </c>
      <c r="X230" s="64">
        <f t="shared" si="246"/>
        <v>1</v>
      </c>
      <c r="Y230" s="64">
        <f t="shared" si="246"/>
        <v>2</v>
      </c>
      <c r="Z230" s="78">
        <f t="shared" si="246"/>
        <v>0</v>
      </c>
      <c r="AA230" s="79">
        <f>SUM(T230:Z230)</f>
        <v>58</v>
      </c>
      <c r="AC230" s="79">
        <f>SUM(I230+R230+AA230)</f>
        <v>77</v>
      </c>
    </row>
    <row r="231" spans="1:29" s="64" customFormat="1" ht="15.75" customHeight="1">
      <c r="A231" s="80">
        <v>0.44791666666666702</v>
      </c>
      <c r="B231" s="81">
        <f t="shared" si="244"/>
        <v>7</v>
      </c>
      <c r="C231" s="82">
        <f t="shared" si="244"/>
        <v>2</v>
      </c>
      <c r="D231" s="82">
        <f t="shared" si="244"/>
        <v>0</v>
      </c>
      <c r="E231" s="82">
        <f t="shared" si="244"/>
        <v>0</v>
      </c>
      <c r="F231" s="82">
        <f t="shared" si="244"/>
        <v>2</v>
      </c>
      <c r="G231" s="82">
        <f t="shared" si="244"/>
        <v>1</v>
      </c>
      <c r="H231" s="83">
        <f t="shared" si="244"/>
        <v>0</v>
      </c>
      <c r="I231" s="84">
        <f>SUM(B231:H231)</f>
        <v>12</v>
      </c>
      <c r="K231" s="81">
        <f t="shared" si="245"/>
        <v>15</v>
      </c>
      <c r="L231" s="82">
        <f t="shared" si="245"/>
        <v>1</v>
      </c>
      <c r="M231" s="82">
        <f t="shared" si="245"/>
        <v>0</v>
      </c>
      <c r="N231" s="82">
        <f t="shared" si="245"/>
        <v>0</v>
      </c>
      <c r="O231" s="82">
        <f t="shared" si="245"/>
        <v>0</v>
      </c>
      <c r="P231" s="82">
        <f t="shared" si="245"/>
        <v>1</v>
      </c>
      <c r="Q231" s="83">
        <f t="shared" si="245"/>
        <v>0</v>
      </c>
      <c r="R231" s="84">
        <f>SUM(K231:Q231)</f>
        <v>17</v>
      </c>
      <c r="T231" s="81">
        <f t="shared" si="246"/>
        <v>48</v>
      </c>
      <c r="U231" s="82">
        <f t="shared" si="246"/>
        <v>6</v>
      </c>
      <c r="V231" s="82">
        <f t="shared" si="246"/>
        <v>0</v>
      </c>
      <c r="W231" s="82">
        <f t="shared" si="246"/>
        <v>0</v>
      </c>
      <c r="X231" s="82">
        <f t="shared" si="246"/>
        <v>1</v>
      </c>
      <c r="Y231" s="82">
        <f t="shared" si="246"/>
        <v>1</v>
      </c>
      <c r="Z231" s="83">
        <f t="shared" si="246"/>
        <v>0</v>
      </c>
      <c r="AA231" s="84">
        <f>SUM(T231:Z231)</f>
        <v>56</v>
      </c>
      <c r="AC231" s="84">
        <f>SUM(I231+R231+AA231)</f>
        <v>85</v>
      </c>
    </row>
    <row r="232" spans="1:29" s="64" customFormat="1" ht="15.75" customHeight="1">
      <c r="A232" s="85" t="s">
        <v>136</v>
      </c>
      <c r="B232" s="86">
        <f t="shared" ref="B232:I232" si="247">SUM(B228:B231)</f>
        <v>34</v>
      </c>
      <c r="C232" s="87">
        <f t="shared" si="247"/>
        <v>6</v>
      </c>
      <c r="D232" s="87">
        <f t="shared" si="247"/>
        <v>1</v>
      </c>
      <c r="E232" s="87">
        <f t="shared" si="247"/>
        <v>0</v>
      </c>
      <c r="F232" s="87">
        <f t="shared" si="247"/>
        <v>5</v>
      </c>
      <c r="G232" s="87">
        <f t="shared" si="247"/>
        <v>1</v>
      </c>
      <c r="H232" s="88">
        <f t="shared" si="247"/>
        <v>0</v>
      </c>
      <c r="I232" s="85">
        <f t="shared" si="247"/>
        <v>47</v>
      </c>
      <c r="K232" s="86">
        <f t="shared" ref="K232:R232" si="248">SUM(K228:K231)</f>
        <v>43</v>
      </c>
      <c r="L232" s="87">
        <f t="shared" si="248"/>
        <v>9</v>
      </c>
      <c r="M232" s="87">
        <f t="shared" si="248"/>
        <v>1</v>
      </c>
      <c r="N232" s="87">
        <f t="shared" si="248"/>
        <v>0</v>
      </c>
      <c r="O232" s="87">
        <f t="shared" si="248"/>
        <v>0</v>
      </c>
      <c r="P232" s="87">
        <f t="shared" si="248"/>
        <v>2</v>
      </c>
      <c r="Q232" s="88">
        <f t="shared" si="248"/>
        <v>4</v>
      </c>
      <c r="R232" s="85">
        <f t="shared" si="248"/>
        <v>59</v>
      </c>
      <c r="T232" s="86">
        <f t="shared" ref="T232:AA232" si="249">SUM(T228:T231)</f>
        <v>186</v>
      </c>
      <c r="U232" s="87">
        <f t="shared" si="249"/>
        <v>32</v>
      </c>
      <c r="V232" s="87">
        <f t="shared" si="249"/>
        <v>0</v>
      </c>
      <c r="W232" s="87">
        <f t="shared" si="249"/>
        <v>0</v>
      </c>
      <c r="X232" s="87">
        <f t="shared" si="249"/>
        <v>4</v>
      </c>
      <c r="Y232" s="87">
        <f t="shared" si="249"/>
        <v>3</v>
      </c>
      <c r="Z232" s="88">
        <f t="shared" si="249"/>
        <v>0</v>
      </c>
      <c r="AA232" s="85">
        <f t="shared" si="249"/>
        <v>225</v>
      </c>
      <c r="AC232" s="85">
        <f>SUM(AC228:AC231)</f>
        <v>331</v>
      </c>
    </row>
    <row r="233" spans="1:29" s="64" customFormat="1" ht="15.75" customHeight="1">
      <c r="A233" s="71">
        <v>0.45833333333333298</v>
      </c>
      <c r="B233" s="72">
        <f t="shared" ref="B233:H236" si="250">SUM(B32+K32+T32)</f>
        <v>7</v>
      </c>
      <c r="C233" s="73">
        <f t="shared" si="250"/>
        <v>3</v>
      </c>
      <c r="D233" s="73">
        <f t="shared" si="250"/>
        <v>0</v>
      </c>
      <c r="E233" s="73">
        <f t="shared" si="250"/>
        <v>0</v>
      </c>
      <c r="F233" s="73">
        <f t="shared" si="250"/>
        <v>1</v>
      </c>
      <c r="G233" s="73">
        <f t="shared" si="250"/>
        <v>0</v>
      </c>
      <c r="H233" s="74">
        <f t="shared" si="250"/>
        <v>0</v>
      </c>
      <c r="I233" s="75">
        <f>SUM(B233:H233)</f>
        <v>11</v>
      </c>
      <c r="K233" s="72">
        <f t="shared" ref="K233:Q236" si="251">SUM(B99+K99+T99)</f>
        <v>10</v>
      </c>
      <c r="L233" s="73">
        <f t="shared" si="251"/>
        <v>1</v>
      </c>
      <c r="M233" s="73">
        <f t="shared" si="251"/>
        <v>0</v>
      </c>
      <c r="N233" s="73">
        <f t="shared" si="251"/>
        <v>0</v>
      </c>
      <c r="O233" s="73">
        <f t="shared" si="251"/>
        <v>0</v>
      </c>
      <c r="P233" s="73">
        <f t="shared" si="251"/>
        <v>0</v>
      </c>
      <c r="Q233" s="74">
        <f t="shared" si="251"/>
        <v>0</v>
      </c>
      <c r="R233" s="75">
        <f>SUM(K233:Q233)</f>
        <v>11</v>
      </c>
      <c r="T233" s="72">
        <f t="shared" ref="T233:Z236" si="252">SUM(B166+K166+T166)</f>
        <v>47</v>
      </c>
      <c r="U233" s="73">
        <f t="shared" si="252"/>
        <v>4</v>
      </c>
      <c r="V233" s="73">
        <f t="shared" si="252"/>
        <v>0</v>
      </c>
      <c r="W233" s="73">
        <f t="shared" si="252"/>
        <v>0</v>
      </c>
      <c r="X233" s="73">
        <f t="shared" si="252"/>
        <v>1</v>
      </c>
      <c r="Y233" s="73">
        <f t="shared" si="252"/>
        <v>1</v>
      </c>
      <c r="Z233" s="74">
        <f t="shared" si="252"/>
        <v>0</v>
      </c>
      <c r="AA233" s="75">
        <f>SUM(T233:Z233)</f>
        <v>53</v>
      </c>
      <c r="AC233" s="75">
        <f>SUM(I233+R233+AA233)</f>
        <v>75</v>
      </c>
    </row>
    <row r="234" spans="1:29" s="64" customFormat="1" ht="15.75" customHeight="1">
      <c r="A234" s="76">
        <v>0.46875</v>
      </c>
      <c r="B234" s="77">
        <f t="shared" si="250"/>
        <v>7</v>
      </c>
      <c r="C234" s="64">
        <f t="shared" si="250"/>
        <v>1</v>
      </c>
      <c r="D234" s="64">
        <f t="shared" si="250"/>
        <v>0</v>
      </c>
      <c r="E234" s="64">
        <f t="shared" si="250"/>
        <v>0</v>
      </c>
      <c r="F234" s="64">
        <f t="shared" si="250"/>
        <v>0</v>
      </c>
      <c r="G234" s="64">
        <f t="shared" si="250"/>
        <v>0</v>
      </c>
      <c r="H234" s="78">
        <f t="shared" si="250"/>
        <v>0</v>
      </c>
      <c r="I234" s="79">
        <f>SUM(B234:H234)</f>
        <v>8</v>
      </c>
      <c r="K234" s="77">
        <f t="shared" si="251"/>
        <v>11</v>
      </c>
      <c r="L234" s="64">
        <f t="shared" si="251"/>
        <v>2</v>
      </c>
      <c r="M234" s="64">
        <f t="shared" si="251"/>
        <v>0</v>
      </c>
      <c r="N234" s="64">
        <f t="shared" si="251"/>
        <v>0</v>
      </c>
      <c r="O234" s="64">
        <f t="shared" si="251"/>
        <v>0</v>
      </c>
      <c r="P234" s="64">
        <f t="shared" si="251"/>
        <v>0</v>
      </c>
      <c r="Q234" s="78">
        <f t="shared" si="251"/>
        <v>0</v>
      </c>
      <c r="R234" s="79">
        <f>SUM(K234:Q234)</f>
        <v>13</v>
      </c>
      <c r="T234" s="77">
        <f t="shared" si="252"/>
        <v>50</v>
      </c>
      <c r="U234" s="64">
        <f t="shared" si="252"/>
        <v>9</v>
      </c>
      <c r="V234" s="64">
        <f t="shared" si="252"/>
        <v>1</v>
      </c>
      <c r="W234" s="64">
        <f t="shared" si="252"/>
        <v>1</v>
      </c>
      <c r="X234" s="64">
        <f t="shared" si="252"/>
        <v>1</v>
      </c>
      <c r="Y234" s="64">
        <f t="shared" si="252"/>
        <v>0</v>
      </c>
      <c r="Z234" s="78">
        <f t="shared" si="252"/>
        <v>0</v>
      </c>
      <c r="AA234" s="79">
        <f>SUM(T234:Z234)</f>
        <v>62</v>
      </c>
      <c r="AC234" s="79">
        <f>SUM(I234+R234+AA234)</f>
        <v>83</v>
      </c>
    </row>
    <row r="235" spans="1:29" s="64" customFormat="1" ht="15.75" customHeight="1">
      <c r="A235" s="76">
        <v>0.47916666666666702</v>
      </c>
      <c r="B235" s="77">
        <f t="shared" si="250"/>
        <v>5</v>
      </c>
      <c r="C235" s="64">
        <f t="shared" si="250"/>
        <v>1</v>
      </c>
      <c r="D235" s="64">
        <f t="shared" si="250"/>
        <v>0</v>
      </c>
      <c r="E235" s="64">
        <f t="shared" si="250"/>
        <v>0</v>
      </c>
      <c r="F235" s="64">
        <f t="shared" si="250"/>
        <v>1</v>
      </c>
      <c r="G235" s="64">
        <f t="shared" si="250"/>
        <v>0</v>
      </c>
      <c r="H235" s="78">
        <f t="shared" si="250"/>
        <v>0</v>
      </c>
      <c r="I235" s="79">
        <f>SUM(B235:H235)</f>
        <v>7</v>
      </c>
      <c r="K235" s="77">
        <f t="shared" si="251"/>
        <v>16</v>
      </c>
      <c r="L235" s="64">
        <f t="shared" si="251"/>
        <v>2</v>
      </c>
      <c r="M235" s="64">
        <f t="shared" si="251"/>
        <v>2</v>
      </c>
      <c r="N235" s="64">
        <f t="shared" si="251"/>
        <v>0</v>
      </c>
      <c r="O235" s="64">
        <f t="shared" si="251"/>
        <v>0</v>
      </c>
      <c r="P235" s="64">
        <f t="shared" si="251"/>
        <v>0</v>
      </c>
      <c r="Q235" s="78">
        <f t="shared" si="251"/>
        <v>0</v>
      </c>
      <c r="R235" s="79">
        <f>SUM(K235:Q235)</f>
        <v>20</v>
      </c>
      <c r="T235" s="77">
        <f t="shared" si="252"/>
        <v>45</v>
      </c>
      <c r="U235" s="64">
        <f t="shared" si="252"/>
        <v>7</v>
      </c>
      <c r="V235" s="64">
        <f t="shared" si="252"/>
        <v>0</v>
      </c>
      <c r="W235" s="64">
        <f t="shared" si="252"/>
        <v>0</v>
      </c>
      <c r="X235" s="64">
        <f t="shared" si="252"/>
        <v>1</v>
      </c>
      <c r="Y235" s="64">
        <f t="shared" si="252"/>
        <v>1</v>
      </c>
      <c r="Z235" s="78">
        <f t="shared" si="252"/>
        <v>0</v>
      </c>
      <c r="AA235" s="79">
        <f>SUM(T235:Z235)</f>
        <v>54</v>
      </c>
      <c r="AC235" s="79">
        <f>SUM(I235+R235+AA235)</f>
        <v>81</v>
      </c>
    </row>
    <row r="236" spans="1:29" s="64" customFormat="1" ht="15.75" customHeight="1">
      <c r="A236" s="80">
        <v>0.48958333333333298</v>
      </c>
      <c r="B236" s="81">
        <f t="shared" si="250"/>
        <v>11</v>
      </c>
      <c r="C236" s="82">
        <f t="shared" si="250"/>
        <v>2</v>
      </c>
      <c r="D236" s="82">
        <f t="shared" si="250"/>
        <v>0</v>
      </c>
      <c r="E236" s="82">
        <f t="shared" si="250"/>
        <v>0</v>
      </c>
      <c r="F236" s="82">
        <f t="shared" si="250"/>
        <v>1</v>
      </c>
      <c r="G236" s="82">
        <f t="shared" si="250"/>
        <v>0</v>
      </c>
      <c r="H236" s="83">
        <f t="shared" si="250"/>
        <v>0</v>
      </c>
      <c r="I236" s="84">
        <f>SUM(B236:H236)</f>
        <v>14</v>
      </c>
      <c r="K236" s="81">
        <f t="shared" si="251"/>
        <v>12</v>
      </c>
      <c r="L236" s="82">
        <f t="shared" si="251"/>
        <v>1</v>
      </c>
      <c r="M236" s="82">
        <f t="shared" si="251"/>
        <v>0</v>
      </c>
      <c r="N236" s="82">
        <f t="shared" si="251"/>
        <v>0</v>
      </c>
      <c r="O236" s="82">
        <f t="shared" si="251"/>
        <v>0</v>
      </c>
      <c r="P236" s="82">
        <f t="shared" si="251"/>
        <v>0</v>
      </c>
      <c r="Q236" s="83">
        <f t="shared" si="251"/>
        <v>0</v>
      </c>
      <c r="R236" s="84">
        <f>SUM(K236:Q236)</f>
        <v>13</v>
      </c>
      <c r="T236" s="81">
        <f t="shared" si="252"/>
        <v>47</v>
      </c>
      <c r="U236" s="82">
        <f t="shared" si="252"/>
        <v>7</v>
      </c>
      <c r="V236" s="82">
        <f t="shared" si="252"/>
        <v>0</v>
      </c>
      <c r="W236" s="82">
        <f t="shared" si="252"/>
        <v>0</v>
      </c>
      <c r="X236" s="82">
        <f t="shared" si="252"/>
        <v>1</v>
      </c>
      <c r="Y236" s="82">
        <f t="shared" si="252"/>
        <v>0</v>
      </c>
      <c r="Z236" s="83">
        <f t="shared" si="252"/>
        <v>0</v>
      </c>
      <c r="AA236" s="84">
        <f>SUM(T236:Z236)</f>
        <v>55</v>
      </c>
      <c r="AC236" s="84">
        <f>SUM(I236+R236+AA236)</f>
        <v>82</v>
      </c>
    </row>
    <row r="237" spans="1:29" s="64" customFormat="1" ht="15.75" customHeight="1">
      <c r="A237" s="85" t="s">
        <v>136</v>
      </c>
      <c r="B237" s="86">
        <f t="shared" ref="B237:I237" si="253">SUM(B233:B236)</f>
        <v>30</v>
      </c>
      <c r="C237" s="87">
        <f t="shared" si="253"/>
        <v>7</v>
      </c>
      <c r="D237" s="87">
        <f t="shared" si="253"/>
        <v>0</v>
      </c>
      <c r="E237" s="87">
        <f t="shared" si="253"/>
        <v>0</v>
      </c>
      <c r="F237" s="87">
        <f t="shared" si="253"/>
        <v>3</v>
      </c>
      <c r="G237" s="87">
        <f t="shared" si="253"/>
        <v>0</v>
      </c>
      <c r="H237" s="88">
        <f t="shared" si="253"/>
        <v>0</v>
      </c>
      <c r="I237" s="85">
        <f t="shared" si="253"/>
        <v>40</v>
      </c>
      <c r="K237" s="86">
        <f t="shared" ref="K237:R237" si="254">SUM(K233:K236)</f>
        <v>49</v>
      </c>
      <c r="L237" s="87">
        <f t="shared" si="254"/>
        <v>6</v>
      </c>
      <c r="M237" s="87">
        <f t="shared" si="254"/>
        <v>2</v>
      </c>
      <c r="N237" s="87">
        <f t="shared" si="254"/>
        <v>0</v>
      </c>
      <c r="O237" s="87">
        <f t="shared" si="254"/>
        <v>0</v>
      </c>
      <c r="P237" s="87">
        <f t="shared" si="254"/>
        <v>0</v>
      </c>
      <c r="Q237" s="88">
        <f t="shared" si="254"/>
        <v>0</v>
      </c>
      <c r="R237" s="85">
        <f t="shared" si="254"/>
        <v>57</v>
      </c>
      <c r="T237" s="86">
        <f t="shared" ref="T237:AA237" si="255">SUM(T233:T236)</f>
        <v>189</v>
      </c>
      <c r="U237" s="87">
        <f t="shared" si="255"/>
        <v>27</v>
      </c>
      <c r="V237" s="87">
        <f t="shared" si="255"/>
        <v>1</v>
      </c>
      <c r="W237" s="87">
        <f t="shared" si="255"/>
        <v>1</v>
      </c>
      <c r="X237" s="87">
        <f t="shared" si="255"/>
        <v>4</v>
      </c>
      <c r="Y237" s="87">
        <f t="shared" si="255"/>
        <v>2</v>
      </c>
      <c r="Z237" s="88">
        <f t="shared" si="255"/>
        <v>0</v>
      </c>
      <c r="AA237" s="85">
        <f t="shared" si="255"/>
        <v>224</v>
      </c>
      <c r="AC237" s="85">
        <f>SUM(AC233:AC236)</f>
        <v>321</v>
      </c>
    </row>
    <row r="238" spans="1:29" s="64" customFormat="1" ht="15.75" customHeight="1">
      <c r="A238" s="71">
        <v>0.5</v>
      </c>
      <c r="B238" s="72">
        <f t="shared" ref="B238:H241" si="256">SUM(B37+K37+T37)</f>
        <v>11</v>
      </c>
      <c r="C238" s="73">
        <f t="shared" si="256"/>
        <v>1</v>
      </c>
      <c r="D238" s="73">
        <f t="shared" si="256"/>
        <v>0</v>
      </c>
      <c r="E238" s="73">
        <f t="shared" si="256"/>
        <v>0</v>
      </c>
      <c r="F238" s="73">
        <f t="shared" si="256"/>
        <v>1</v>
      </c>
      <c r="G238" s="73">
        <f t="shared" si="256"/>
        <v>1</v>
      </c>
      <c r="H238" s="74">
        <f t="shared" si="256"/>
        <v>0</v>
      </c>
      <c r="I238" s="75">
        <f>SUM(B238:H238)</f>
        <v>14</v>
      </c>
      <c r="K238" s="72">
        <f t="shared" ref="K238:Q241" si="257">SUM(B104+K104+T104)</f>
        <v>10</v>
      </c>
      <c r="L238" s="73">
        <f t="shared" si="257"/>
        <v>4</v>
      </c>
      <c r="M238" s="73">
        <f t="shared" si="257"/>
        <v>0</v>
      </c>
      <c r="N238" s="73">
        <f t="shared" si="257"/>
        <v>0</v>
      </c>
      <c r="O238" s="73">
        <f t="shared" si="257"/>
        <v>0</v>
      </c>
      <c r="P238" s="73">
        <f t="shared" si="257"/>
        <v>0</v>
      </c>
      <c r="Q238" s="74">
        <f t="shared" si="257"/>
        <v>0</v>
      </c>
      <c r="R238" s="75">
        <f>SUM(K238:Q238)</f>
        <v>14</v>
      </c>
      <c r="T238" s="72">
        <f t="shared" ref="T238:Z241" si="258">SUM(B171+K171+T171)</f>
        <v>59</v>
      </c>
      <c r="U238" s="73">
        <f t="shared" si="258"/>
        <v>7</v>
      </c>
      <c r="V238" s="73">
        <f t="shared" si="258"/>
        <v>0</v>
      </c>
      <c r="W238" s="73">
        <f t="shared" si="258"/>
        <v>0</v>
      </c>
      <c r="X238" s="73">
        <f t="shared" si="258"/>
        <v>1</v>
      </c>
      <c r="Y238" s="73">
        <f t="shared" si="258"/>
        <v>1</v>
      </c>
      <c r="Z238" s="74">
        <f t="shared" si="258"/>
        <v>0</v>
      </c>
      <c r="AA238" s="75">
        <f>SUM(T238:Z238)</f>
        <v>68</v>
      </c>
      <c r="AC238" s="75">
        <f>SUM(I238+R238+AA238)</f>
        <v>96</v>
      </c>
    </row>
    <row r="239" spans="1:29" s="64" customFormat="1" ht="15.75" customHeight="1">
      <c r="A239" s="76">
        <v>0.51041666666666696</v>
      </c>
      <c r="B239" s="77">
        <f t="shared" si="256"/>
        <v>12</v>
      </c>
      <c r="C239" s="64">
        <f t="shared" si="256"/>
        <v>1</v>
      </c>
      <c r="D239" s="64">
        <f t="shared" si="256"/>
        <v>0</v>
      </c>
      <c r="E239" s="64">
        <f t="shared" si="256"/>
        <v>0</v>
      </c>
      <c r="F239" s="64">
        <f t="shared" si="256"/>
        <v>1</v>
      </c>
      <c r="G239" s="64">
        <f t="shared" si="256"/>
        <v>0</v>
      </c>
      <c r="H239" s="78">
        <f t="shared" si="256"/>
        <v>0</v>
      </c>
      <c r="I239" s="79">
        <f>SUM(B239:H239)</f>
        <v>14</v>
      </c>
      <c r="K239" s="77">
        <f t="shared" si="257"/>
        <v>13</v>
      </c>
      <c r="L239" s="64">
        <f t="shared" si="257"/>
        <v>4</v>
      </c>
      <c r="M239" s="64">
        <f t="shared" si="257"/>
        <v>0</v>
      </c>
      <c r="N239" s="64">
        <f t="shared" si="257"/>
        <v>0</v>
      </c>
      <c r="O239" s="64">
        <f t="shared" si="257"/>
        <v>0</v>
      </c>
      <c r="P239" s="64">
        <f t="shared" si="257"/>
        <v>3</v>
      </c>
      <c r="Q239" s="78">
        <f t="shared" si="257"/>
        <v>0</v>
      </c>
      <c r="R239" s="79">
        <f>SUM(K239:Q239)</f>
        <v>20</v>
      </c>
      <c r="T239" s="77">
        <f t="shared" si="258"/>
        <v>48</v>
      </c>
      <c r="U239" s="64">
        <f t="shared" si="258"/>
        <v>10</v>
      </c>
      <c r="V239" s="64">
        <f t="shared" si="258"/>
        <v>0</v>
      </c>
      <c r="W239" s="64">
        <f t="shared" si="258"/>
        <v>0</v>
      </c>
      <c r="X239" s="64">
        <f t="shared" si="258"/>
        <v>1</v>
      </c>
      <c r="Y239" s="64">
        <f t="shared" si="258"/>
        <v>2</v>
      </c>
      <c r="Z239" s="78">
        <f t="shared" si="258"/>
        <v>0</v>
      </c>
      <c r="AA239" s="79">
        <f>SUM(T239:Z239)</f>
        <v>61</v>
      </c>
      <c r="AC239" s="79">
        <f>SUM(I239+R239+AA239)</f>
        <v>95</v>
      </c>
    </row>
    <row r="240" spans="1:29" s="64" customFormat="1" ht="15.75" customHeight="1">
      <c r="A240" s="76">
        <v>0.52083333333333304</v>
      </c>
      <c r="B240" s="77">
        <f t="shared" si="256"/>
        <v>4</v>
      </c>
      <c r="C240" s="64">
        <f t="shared" si="256"/>
        <v>0</v>
      </c>
      <c r="D240" s="64">
        <f t="shared" si="256"/>
        <v>1</v>
      </c>
      <c r="E240" s="64">
        <f t="shared" si="256"/>
        <v>0</v>
      </c>
      <c r="F240" s="64">
        <f t="shared" si="256"/>
        <v>1</v>
      </c>
      <c r="G240" s="64">
        <f t="shared" si="256"/>
        <v>0</v>
      </c>
      <c r="H240" s="78">
        <f t="shared" si="256"/>
        <v>0</v>
      </c>
      <c r="I240" s="79">
        <f>SUM(B240:H240)</f>
        <v>6</v>
      </c>
      <c r="K240" s="77">
        <f t="shared" si="257"/>
        <v>15</v>
      </c>
      <c r="L240" s="64">
        <f t="shared" si="257"/>
        <v>0</v>
      </c>
      <c r="M240" s="64">
        <f t="shared" si="257"/>
        <v>0</v>
      </c>
      <c r="N240" s="64">
        <f t="shared" si="257"/>
        <v>0</v>
      </c>
      <c r="O240" s="64">
        <f t="shared" si="257"/>
        <v>0</v>
      </c>
      <c r="P240" s="64">
        <f t="shared" si="257"/>
        <v>3</v>
      </c>
      <c r="Q240" s="78">
        <f t="shared" si="257"/>
        <v>0</v>
      </c>
      <c r="R240" s="79">
        <f>SUM(K240:Q240)</f>
        <v>18</v>
      </c>
      <c r="T240" s="77">
        <f t="shared" si="258"/>
        <v>51</v>
      </c>
      <c r="U240" s="64">
        <f t="shared" si="258"/>
        <v>3</v>
      </c>
      <c r="V240" s="64">
        <f t="shared" si="258"/>
        <v>0</v>
      </c>
      <c r="W240" s="64">
        <f t="shared" si="258"/>
        <v>0</v>
      </c>
      <c r="X240" s="64">
        <f t="shared" si="258"/>
        <v>1</v>
      </c>
      <c r="Y240" s="64">
        <f t="shared" si="258"/>
        <v>1</v>
      </c>
      <c r="Z240" s="78">
        <f t="shared" si="258"/>
        <v>0</v>
      </c>
      <c r="AA240" s="79">
        <f>SUM(T240:Z240)</f>
        <v>56</v>
      </c>
      <c r="AC240" s="79">
        <f>SUM(I240+R240+AA240)</f>
        <v>80</v>
      </c>
    </row>
    <row r="241" spans="1:29" s="64" customFormat="1" ht="15.75" customHeight="1">
      <c r="A241" s="80">
        <v>0.53125</v>
      </c>
      <c r="B241" s="81">
        <f t="shared" si="256"/>
        <v>9</v>
      </c>
      <c r="C241" s="82">
        <f t="shared" si="256"/>
        <v>1</v>
      </c>
      <c r="D241" s="82">
        <f t="shared" si="256"/>
        <v>0</v>
      </c>
      <c r="E241" s="82">
        <f t="shared" si="256"/>
        <v>0</v>
      </c>
      <c r="F241" s="82">
        <f t="shared" si="256"/>
        <v>1</v>
      </c>
      <c r="G241" s="82">
        <f t="shared" si="256"/>
        <v>0</v>
      </c>
      <c r="H241" s="83">
        <f t="shared" si="256"/>
        <v>0</v>
      </c>
      <c r="I241" s="84">
        <f>SUM(B241:H241)</f>
        <v>11</v>
      </c>
      <c r="K241" s="81">
        <f t="shared" si="257"/>
        <v>19</v>
      </c>
      <c r="L241" s="82">
        <f t="shared" si="257"/>
        <v>3</v>
      </c>
      <c r="M241" s="82">
        <f t="shared" si="257"/>
        <v>1</v>
      </c>
      <c r="N241" s="82">
        <f t="shared" si="257"/>
        <v>0</v>
      </c>
      <c r="O241" s="82">
        <f t="shared" si="257"/>
        <v>0</v>
      </c>
      <c r="P241" s="82">
        <f t="shared" si="257"/>
        <v>1</v>
      </c>
      <c r="Q241" s="83">
        <f t="shared" si="257"/>
        <v>1</v>
      </c>
      <c r="R241" s="84">
        <f>SUM(K241:Q241)</f>
        <v>25</v>
      </c>
      <c r="T241" s="81">
        <f t="shared" si="258"/>
        <v>40</v>
      </c>
      <c r="U241" s="82">
        <f t="shared" si="258"/>
        <v>5</v>
      </c>
      <c r="V241" s="82">
        <f t="shared" si="258"/>
        <v>0</v>
      </c>
      <c r="W241" s="82">
        <f t="shared" si="258"/>
        <v>0</v>
      </c>
      <c r="X241" s="82">
        <f t="shared" si="258"/>
        <v>1</v>
      </c>
      <c r="Y241" s="82">
        <f t="shared" si="258"/>
        <v>3</v>
      </c>
      <c r="Z241" s="83">
        <f t="shared" si="258"/>
        <v>0</v>
      </c>
      <c r="AA241" s="84">
        <f>SUM(T241:Z241)</f>
        <v>49</v>
      </c>
      <c r="AC241" s="84">
        <f>SUM(I241+R241+AA241)</f>
        <v>85</v>
      </c>
    </row>
    <row r="242" spans="1:29" s="64" customFormat="1" ht="15.75" customHeight="1">
      <c r="A242" s="85" t="s">
        <v>136</v>
      </c>
      <c r="B242" s="86">
        <f t="shared" ref="B242:I242" si="259">SUM(B238:B241)</f>
        <v>36</v>
      </c>
      <c r="C242" s="87">
        <f t="shared" si="259"/>
        <v>3</v>
      </c>
      <c r="D242" s="87">
        <f t="shared" si="259"/>
        <v>1</v>
      </c>
      <c r="E242" s="87">
        <f t="shared" si="259"/>
        <v>0</v>
      </c>
      <c r="F242" s="87">
        <f t="shared" si="259"/>
        <v>4</v>
      </c>
      <c r="G242" s="87">
        <f t="shared" si="259"/>
        <v>1</v>
      </c>
      <c r="H242" s="88">
        <f t="shared" si="259"/>
        <v>0</v>
      </c>
      <c r="I242" s="85">
        <f t="shared" si="259"/>
        <v>45</v>
      </c>
      <c r="K242" s="86">
        <f t="shared" ref="K242:R242" si="260">SUM(K238:K241)</f>
        <v>57</v>
      </c>
      <c r="L242" s="87">
        <f t="shared" si="260"/>
        <v>11</v>
      </c>
      <c r="M242" s="87">
        <f t="shared" si="260"/>
        <v>1</v>
      </c>
      <c r="N242" s="87">
        <f t="shared" si="260"/>
        <v>0</v>
      </c>
      <c r="O242" s="87">
        <f t="shared" si="260"/>
        <v>0</v>
      </c>
      <c r="P242" s="87">
        <f t="shared" si="260"/>
        <v>7</v>
      </c>
      <c r="Q242" s="88">
        <f t="shared" si="260"/>
        <v>1</v>
      </c>
      <c r="R242" s="85">
        <f t="shared" si="260"/>
        <v>77</v>
      </c>
      <c r="T242" s="86">
        <f t="shared" ref="T242:AA242" si="261">SUM(T238:T241)</f>
        <v>198</v>
      </c>
      <c r="U242" s="87">
        <f t="shared" si="261"/>
        <v>25</v>
      </c>
      <c r="V242" s="87">
        <f t="shared" si="261"/>
        <v>0</v>
      </c>
      <c r="W242" s="87">
        <f t="shared" si="261"/>
        <v>0</v>
      </c>
      <c r="X242" s="87">
        <f t="shared" si="261"/>
        <v>4</v>
      </c>
      <c r="Y242" s="87">
        <f t="shared" si="261"/>
        <v>7</v>
      </c>
      <c r="Z242" s="88">
        <f t="shared" si="261"/>
        <v>0</v>
      </c>
      <c r="AA242" s="85">
        <f t="shared" si="261"/>
        <v>234</v>
      </c>
      <c r="AC242" s="85">
        <f>SUM(AC238:AC241)</f>
        <v>356</v>
      </c>
    </row>
    <row r="243" spans="1:29" s="64" customFormat="1" ht="15.75" customHeight="1">
      <c r="A243" s="71">
        <v>0.54166666666666696</v>
      </c>
      <c r="B243" s="72">
        <f t="shared" ref="B243:H246" si="262">SUM(B42+K42+T42)</f>
        <v>6</v>
      </c>
      <c r="C243" s="73">
        <f t="shared" si="262"/>
        <v>0</v>
      </c>
      <c r="D243" s="73">
        <f t="shared" si="262"/>
        <v>0</v>
      </c>
      <c r="E243" s="73">
        <f t="shared" si="262"/>
        <v>0</v>
      </c>
      <c r="F243" s="73">
        <f t="shared" si="262"/>
        <v>1</v>
      </c>
      <c r="G243" s="73">
        <f t="shared" si="262"/>
        <v>1</v>
      </c>
      <c r="H243" s="74">
        <f t="shared" si="262"/>
        <v>0</v>
      </c>
      <c r="I243" s="75">
        <f>SUM(B243:H243)</f>
        <v>8</v>
      </c>
      <c r="K243" s="72">
        <f t="shared" ref="K243:Q246" si="263">SUM(B109+K109+T109)</f>
        <v>15</v>
      </c>
      <c r="L243" s="73">
        <f t="shared" si="263"/>
        <v>2</v>
      </c>
      <c r="M243" s="73">
        <f t="shared" si="263"/>
        <v>0</v>
      </c>
      <c r="N243" s="73">
        <f t="shared" si="263"/>
        <v>0</v>
      </c>
      <c r="O243" s="73">
        <f t="shared" si="263"/>
        <v>0</v>
      </c>
      <c r="P243" s="73">
        <f t="shared" si="263"/>
        <v>0</v>
      </c>
      <c r="Q243" s="74">
        <f t="shared" si="263"/>
        <v>0</v>
      </c>
      <c r="R243" s="75">
        <f>SUM(K243:Q243)</f>
        <v>17</v>
      </c>
      <c r="T243" s="72">
        <f t="shared" ref="T243:Z246" si="264">SUM(B176+K176+T176)</f>
        <v>49</v>
      </c>
      <c r="U243" s="73">
        <f t="shared" si="264"/>
        <v>5</v>
      </c>
      <c r="V243" s="73">
        <f t="shared" si="264"/>
        <v>0</v>
      </c>
      <c r="W243" s="73">
        <f t="shared" si="264"/>
        <v>0</v>
      </c>
      <c r="X243" s="73">
        <f t="shared" si="264"/>
        <v>1</v>
      </c>
      <c r="Y243" s="73">
        <f t="shared" si="264"/>
        <v>1</v>
      </c>
      <c r="Z243" s="74">
        <f t="shared" si="264"/>
        <v>1</v>
      </c>
      <c r="AA243" s="75">
        <f>SUM(T243:Z243)</f>
        <v>57</v>
      </c>
      <c r="AC243" s="75">
        <f>SUM(I243+R243+AA243)</f>
        <v>82</v>
      </c>
    </row>
    <row r="244" spans="1:29" s="64" customFormat="1" ht="15.75" customHeight="1">
      <c r="A244" s="76">
        <v>0.55208333333333304</v>
      </c>
      <c r="B244" s="77">
        <f t="shared" si="262"/>
        <v>8</v>
      </c>
      <c r="C244" s="64">
        <f t="shared" si="262"/>
        <v>1</v>
      </c>
      <c r="D244" s="64">
        <f t="shared" si="262"/>
        <v>0</v>
      </c>
      <c r="E244" s="64">
        <f t="shared" si="262"/>
        <v>0</v>
      </c>
      <c r="F244" s="64">
        <f t="shared" si="262"/>
        <v>1</v>
      </c>
      <c r="G244" s="64">
        <f t="shared" si="262"/>
        <v>2</v>
      </c>
      <c r="H244" s="78">
        <f t="shared" si="262"/>
        <v>0</v>
      </c>
      <c r="I244" s="79">
        <f>SUM(B244:H244)</f>
        <v>12</v>
      </c>
      <c r="K244" s="77">
        <f t="shared" si="263"/>
        <v>8</v>
      </c>
      <c r="L244" s="64">
        <f t="shared" si="263"/>
        <v>0</v>
      </c>
      <c r="M244" s="64">
        <f t="shared" si="263"/>
        <v>0</v>
      </c>
      <c r="N244" s="64">
        <f t="shared" si="263"/>
        <v>0</v>
      </c>
      <c r="O244" s="64">
        <f t="shared" si="263"/>
        <v>0</v>
      </c>
      <c r="P244" s="64">
        <f t="shared" si="263"/>
        <v>1</v>
      </c>
      <c r="Q244" s="78">
        <f t="shared" si="263"/>
        <v>1</v>
      </c>
      <c r="R244" s="79">
        <f>SUM(K244:Q244)</f>
        <v>10</v>
      </c>
      <c r="T244" s="77">
        <f t="shared" si="264"/>
        <v>46</v>
      </c>
      <c r="U244" s="64">
        <f t="shared" si="264"/>
        <v>3</v>
      </c>
      <c r="V244" s="64">
        <f t="shared" si="264"/>
        <v>2</v>
      </c>
      <c r="W244" s="64">
        <f t="shared" si="264"/>
        <v>0</v>
      </c>
      <c r="X244" s="64">
        <f t="shared" si="264"/>
        <v>1</v>
      </c>
      <c r="Y244" s="64">
        <f t="shared" si="264"/>
        <v>5</v>
      </c>
      <c r="Z244" s="78">
        <f t="shared" si="264"/>
        <v>0</v>
      </c>
      <c r="AA244" s="79">
        <f>SUM(T244:Z244)</f>
        <v>57</v>
      </c>
      <c r="AC244" s="79">
        <f>SUM(I244+R244+AA244)</f>
        <v>79</v>
      </c>
    </row>
    <row r="245" spans="1:29" s="64" customFormat="1" ht="15.75" customHeight="1">
      <c r="A245" s="76">
        <v>0.5625</v>
      </c>
      <c r="B245" s="77">
        <f t="shared" si="262"/>
        <v>11</v>
      </c>
      <c r="C245" s="64">
        <f t="shared" si="262"/>
        <v>2</v>
      </c>
      <c r="D245" s="64">
        <f t="shared" si="262"/>
        <v>0</v>
      </c>
      <c r="E245" s="64">
        <f t="shared" si="262"/>
        <v>0</v>
      </c>
      <c r="F245" s="64">
        <f t="shared" si="262"/>
        <v>1</v>
      </c>
      <c r="G245" s="64">
        <f t="shared" si="262"/>
        <v>1</v>
      </c>
      <c r="H245" s="78">
        <f t="shared" si="262"/>
        <v>0</v>
      </c>
      <c r="I245" s="79">
        <f>SUM(B245:H245)</f>
        <v>15</v>
      </c>
      <c r="K245" s="77">
        <f t="shared" si="263"/>
        <v>22</v>
      </c>
      <c r="L245" s="64">
        <f t="shared" si="263"/>
        <v>2</v>
      </c>
      <c r="M245" s="64">
        <f t="shared" si="263"/>
        <v>2</v>
      </c>
      <c r="N245" s="64">
        <f t="shared" si="263"/>
        <v>0</v>
      </c>
      <c r="O245" s="64">
        <f t="shared" si="263"/>
        <v>0</v>
      </c>
      <c r="P245" s="64">
        <f t="shared" si="263"/>
        <v>2</v>
      </c>
      <c r="Q245" s="78">
        <f t="shared" si="263"/>
        <v>1</v>
      </c>
      <c r="R245" s="79">
        <f>SUM(K245:Q245)</f>
        <v>29</v>
      </c>
      <c r="T245" s="77">
        <f t="shared" si="264"/>
        <v>52</v>
      </c>
      <c r="U245" s="64">
        <f t="shared" si="264"/>
        <v>5</v>
      </c>
      <c r="V245" s="64">
        <f t="shared" si="264"/>
        <v>0</v>
      </c>
      <c r="W245" s="64">
        <f t="shared" si="264"/>
        <v>0</v>
      </c>
      <c r="X245" s="64">
        <f t="shared" si="264"/>
        <v>1</v>
      </c>
      <c r="Y245" s="64">
        <f t="shared" si="264"/>
        <v>1</v>
      </c>
      <c r="Z245" s="78">
        <f t="shared" si="264"/>
        <v>0</v>
      </c>
      <c r="AA245" s="79">
        <f>SUM(T245:Z245)</f>
        <v>59</v>
      </c>
      <c r="AC245" s="79">
        <f>SUM(I245+R245+AA245)</f>
        <v>103</v>
      </c>
    </row>
    <row r="246" spans="1:29" s="64" customFormat="1" ht="15.75" customHeight="1">
      <c r="A246" s="80">
        <v>0.57291666666666696</v>
      </c>
      <c r="B246" s="81">
        <f t="shared" si="262"/>
        <v>8</v>
      </c>
      <c r="C246" s="82">
        <f t="shared" si="262"/>
        <v>1</v>
      </c>
      <c r="D246" s="82">
        <f t="shared" si="262"/>
        <v>0</v>
      </c>
      <c r="E246" s="82">
        <f t="shared" si="262"/>
        <v>0</v>
      </c>
      <c r="F246" s="82">
        <f t="shared" si="262"/>
        <v>1</v>
      </c>
      <c r="G246" s="82">
        <f t="shared" si="262"/>
        <v>0</v>
      </c>
      <c r="H246" s="83">
        <f t="shared" si="262"/>
        <v>0</v>
      </c>
      <c r="I246" s="84">
        <f>SUM(B246:H246)</f>
        <v>10</v>
      </c>
      <c r="K246" s="81">
        <f t="shared" si="263"/>
        <v>12</v>
      </c>
      <c r="L246" s="82">
        <f t="shared" si="263"/>
        <v>2</v>
      </c>
      <c r="M246" s="82">
        <f t="shared" si="263"/>
        <v>0</v>
      </c>
      <c r="N246" s="82">
        <f t="shared" si="263"/>
        <v>0</v>
      </c>
      <c r="O246" s="82">
        <f t="shared" si="263"/>
        <v>0</v>
      </c>
      <c r="P246" s="82">
        <f t="shared" si="263"/>
        <v>0</v>
      </c>
      <c r="Q246" s="83">
        <f t="shared" si="263"/>
        <v>0</v>
      </c>
      <c r="R246" s="84">
        <f>SUM(K246:Q246)</f>
        <v>14</v>
      </c>
      <c r="T246" s="81">
        <f t="shared" si="264"/>
        <v>54</v>
      </c>
      <c r="U246" s="82">
        <f t="shared" si="264"/>
        <v>3</v>
      </c>
      <c r="V246" s="82">
        <f t="shared" si="264"/>
        <v>1</v>
      </c>
      <c r="W246" s="82">
        <f t="shared" si="264"/>
        <v>0</v>
      </c>
      <c r="X246" s="82">
        <f t="shared" si="264"/>
        <v>1</v>
      </c>
      <c r="Y246" s="82">
        <f t="shared" si="264"/>
        <v>4</v>
      </c>
      <c r="Z246" s="83">
        <f t="shared" si="264"/>
        <v>0</v>
      </c>
      <c r="AA246" s="84">
        <f>SUM(T246:Z246)</f>
        <v>63</v>
      </c>
      <c r="AC246" s="84">
        <f>SUM(I246+R246+AA246)</f>
        <v>87</v>
      </c>
    </row>
    <row r="247" spans="1:29" s="64" customFormat="1" ht="15.75" customHeight="1">
      <c r="A247" s="85" t="s">
        <v>136</v>
      </c>
      <c r="B247" s="86">
        <f t="shared" ref="B247:I247" si="265">SUM(B243:B246)</f>
        <v>33</v>
      </c>
      <c r="C247" s="87">
        <f t="shared" si="265"/>
        <v>4</v>
      </c>
      <c r="D247" s="87">
        <f t="shared" si="265"/>
        <v>0</v>
      </c>
      <c r="E247" s="87">
        <f t="shared" si="265"/>
        <v>0</v>
      </c>
      <c r="F247" s="87">
        <f t="shared" si="265"/>
        <v>4</v>
      </c>
      <c r="G247" s="87">
        <f t="shared" si="265"/>
        <v>4</v>
      </c>
      <c r="H247" s="88">
        <f t="shared" si="265"/>
        <v>0</v>
      </c>
      <c r="I247" s="85">
        <f t="shared" si="265"/>
        <v>45</v>
      </c>
      <c r="K247" s="86">
        <f t="shared" ref="K247:R247" si="266">SUM(K243:K246)</f>
        <v>57</v>
      </c>
      <c r="L247" s="87">
        <f t="shared" si="266"/>
        <v>6</v>
      </c>
      <c r="M247" s="87">
        <f t="shared" si="266"/>
        <v>2</v>
      </c>
      <c r="N247" s="87">
        <f t="shared" si="266"/>
        <v>0</v>
      </c>
      <c r="O247" s="87">
        <f t="shared" si="266"/>
        <v>0</v>
      </c>
      <c r="P247" s="87">
        <f t="shared" si="266"/>
        <v>3</v>
      </c>
      <c r="Q247" s="88">
        <f t="shared" si="266"/>
        <v>2</v>
      </c>
      <c r="R247" s="85">
        <f t="shared" si="266"/>
        <v>70</v>
      </c>
      <c r="T247" s="86">
        <f t="shared" ref="T247:AA247" si="267">SUM(T243:T246)</f>
        <v>201</v>
      </c>
      <c r="U247" s="87">
        <f t="shared" si="267"/>
        <v>16</v>
      </c>
      <c r="V247" s="87">
        <f t="shared" si="267"/>
        <v>3</v>
      </c>
      <c r="W247" s="87">
        <f t="shared" si="267"/>
        <v>0</v>
      </c>
      <c r="X247" s="87">
        <f t="shared" si="267"/>
        <v>4</v>
      </c>
      <c r="Y247" s="87">
        <f t="shared" si="267"/>
        <v>11</v>
      </c>
      <c r="Z247" s="88">
        <f t="shared" si="267"/>
        <v>1</v>
      </c>
      <c r="AA247" s="85">
        <f t="shared" si="267"/>
        <v>236</v>
      </c>
      <c r="AC247" s="85">
        <f>SUM(AC243:AC246)</f>
        <v>351</v>
      </c>
    </row>
    <row r="248" spans="1:29" s="64" customFormat="1" ht="15.75" customHeight="1">
      <c r="A248" s="71">
        <v>0.58333333333333304</v>
      </c>
      <c r="B248" s="72">
        <f t="shared" ref="B248:H251" si="268">SUM(B47+K47+T47)</f>
        <v>14</v>
      </c>
      <c r="C248" s="73">
        <f t="shared" si="268"/>
        <v>0</v>
      </c>
      <c r="D248" s="73">
        <f t="shared" si="268"/>
        <v>1</v>
      </c>
      <c r="E248" s="73">
        <f t="shared" si="268"/>
        <v>0</v>
      </c>
      <c r="F248" s="73">
        <f t="shared" si="268"/>
        <v>1</v>
      </c>
      <c r="G248" s="73">
        <f t="shared" si="268"/>
        <v>0</v>
      </c>
      <c r="H248" s="74">
        <f t="shared" si="268"/>
        <v>0</v>
      </c>
      <c r="I248" s="75">
        <f>SUM(B248:H248)</f>
        <v>16</v>
      </c>
      <c r="K248" s="72">
        <f t="shared" ref="K248:Q251" si="269">SUM(B114+K114+T114)</f>
        <v>8</v>
      </c>
      <c r="L248" s="73">
        <f t="shared" si="269"/>
        <v>0</v>
      </c>
      <c r="M248" s="73">
        <f t="shared" si="269"/>
        <v>0</v>
      </c>
      <c r="N248" s="73">
        <f t="shared" si="269"/>
        <v>0</v>
      </c>
      <c r="O248" s="73">
        <f t="shared" si="269"/>
        <v>0</v>
      </c>
      <c r="P248" s="73">
        <f t="shared" si="269"/>
        <v>3</v>
      </c>
      <c r="Q248" s="74">
        <f t="shared" si="269"/>
        <v>1</v>
      </c>
      <c r="R248" s="75">
        <f>SUM(K248:Q248)</f>
        <v>12</v>
      </c>
      <c r="T248" s="72">
        <f t="shared" ref="T248:Z251" si="270">SUM(B181+K181+T181)</f>
        <v>50</v>
      </c>
      <c r="U248" s="73">
        <f t="shared" si="270"/>
        <v>6</v>
      </c>
      <c r="V248" s="73">
        <f t="shared" si="270"/>
        <v>0</v>
      </c>
      <c r="W248" s="73">
        <f t="shared" si="270"/>
        <v>0</v>
      </c>
      <c r="X248" s="73">
        <f t="shared" si="270"/>
        <v>1</v>
      </c>
      <c r="Y248" s="73">
        <f t="shared" si="270"/>
        <v>4</v>
      </c>
      <c r="Z248" s="74">
        <f t="shared" si="270"/>
        <v>0</v>
      </c>
      <c r="AA248" s="75">
        <f>SUM(T248:Z248)</f>
        <v>61</v>
      </c>
      <c r="AC248" s="75">
        <f>SUM(I248+R248+AA248)</f>
        <v>89</v>
      </c>
    </row>
    <row r="249" spans="1:29" s="64" customFormat="1" ht="15.75" customHeight="1">
      <c r="A249" s="76">
        <v>0.59375</v>
      </c>
      <c r="B249" s="77">
        <f t="shared" si="268"/>
        <v>15</v>
      </c>
      <c r="C249" s="64">
        <f t="shared" si="268"/>
        <v>1</v>
      </c>
      <c r="D249" s="64">
        <f t="shared" si="268"/>
        <v>0</v>
      </c>
      <c r="E249" s="64">
        <f t="shared" si="268"/>
        <v>0</v>
      </c>
      <c r="F249" s="64">
        <f t="shared" si="268"/>
        <v>1</v>
      </c>
      <c r="G249" s="64">
        <f t="shared" si="268"/>
        <v>0</v>
      </c>
      <c r="H249" s="78">
        <f t="shared" si="268"/>
        <v>0</v>
      </c>
      <c r="I249" s="79">
        <f>SUM(B249:H249)</f>
        <v>17</v>
      </c>
      <c r="K249" s="77">
        <f t="shared" si="269"/>
        <v>9</v>
      </c>
      <c r="L249" s="64">
        <f t="shared" si="269"/>
        <v>1</v>
      </c>
      <c r="M249" s="64">
        <f t="shared" si="269"/>
        <v>0</v>
      </c>
      <c r="N249" s="64">
        <f t="shared" si="269"/>
        <v>0</v>
      </c>
      <c r="O249" s="64">
        <f t="shared" si="269"/>
        <v>0</v>
      </c>
      <c r="P249" s="64">
        <f t="shared" si="269"/>
        <v>0</v>
      </c>
      <c r="Q249" s="78">
        <f t="shared" si="269"/>
        <v>1</v>
      </c>
      <c r="R249" s="79">
        <f>SUM(K249:Q249)</f>
        <v>11</v>
      </c>
      <c r="T249" s="77">
        <f t="shared" si="270"/>
        <v>61</v>
      </c>
      <c r="U249" s="64">
        <f t="shared" si="270"/>
        <v>3</v>
      </c>
      <c r="V249" s="64">
        <f t="shared" si="270"/>
        <v>0</v>
      </c>
      <c r="W249" s="64">
        <f t="shared" si="270"/>
        <v>0</v>
      </c>
      <c r="X249" s="64">
        <f t="shared" si="270"/>
        <v>1</v>
      </c>
      <c r="Y249" s="64">
        <f t="shared" si="270"/>
        <v>1</v>
      </c>
      <c r="Z249" s="78">
        <f t="shared" si="270"/>
        <v>0</v>
      </c>
      <c r="AA249" s="79">
        <f>SUM(T249:Z249)</f>
        <v>66</v>
      </c>
      <c r="AC249" s="79">
        <f>SUM(I249+R249+AA249)</f>
        <v>94</v>
      </c>
    </row>
    <row r="250" spans="1:29" s="64" customFormat="1" ht="15.75" customHeight="1">
      <c r="A250" s="76">
        <v>0.60416666666666696</v>
      </c>
      <c r="B250" s="77">
        <f t="shared" si="268"/>
        <v>14</v>
      </c>
      <c r="C250" s="64">
        <f t="shared" si="268"/>
        <v>0</v>
      </c>
      <c r="D250" s="64">
        <f t="shared" si="268"/>
        <v>0</v>
      </c>
      <c r="E250" s="64">
        <f t="shared" si="268"/>
        <v>0</v>
      </c>
      <c r="F250" s="64">
        <f t="shared" si="268"/>
        <v>1</v>
      </c>
      <c r="G250" s="64">
        <f t="shared" si="268"/>
        <v>1</v>
      </c>
      <c r="H250" s="78">
        <f t="shared" si="268"/>
        <v>0</v>
      </c>
      <c r="I250" s="79">
        <f>SUM(B250:H250)</f>
        <v>16</v>
      </c>
      <c r="K250" s="77">
        <f t="shared" si="269"/>
        <v>24</v>
      </c>
      <c r="L250" s="64">
        <f t="shared" si="269"/>
        <v>1</v>
      </c>
      <c r="M250" s="64">
        <f t="shared" si="269"/>
        <v>0</v>
      </c>
      <c r="N250" s="64">
        <f t="shared" si="269"/>
        <v>0</v>
      </c>
      <c r="O250" s="64">
        <f t="shared" si="269"/>
        <v>0</v>
      </c>
      <c r="P250" s="64">
        <f t="shared" si="269"/>
        <v>3</v>
      </c>
      <c r="Q250" s="78">
        <f t="shared" si="269"/>
        <v>1</v>
      </c>
      <c r="R250" s="79">
        <f>SUM(K250:Q250)</f>
        <v>29</v>
      </c>
      <c r="T250" s="77">
        <f t="shared" si="270"/>
        <v>54</v>
      </c>
      <c r="U250" s="64">
        <f t="shared" si="270"/>
        <v>4</v>
      </c>
      <c r="V250" s="64">
        <f t="shared" si="270"/>
        <v>0</v>
      </c>
      <c r="W250" s="64">
        <f t="shared" si="270"/>
        <v>0</v>
      </c>
      <c r="X250" s="64">
        <f t="shared" si="270"/>
        <v>1</v>
      </c>
      <c r="Y250" s="64">
        <f t="shared" si="270"/>
        <v>5</v>
      </c>
      <c r="Z250" s="78">
        <f t="shared" si="270"/>
        <v>0</v>
      </c>
      <c r="AA250" s="79">
        <f>SUM(T250:Z250)</f>
        <v>64</v>
      </c>
      <c r="AC250" s="79">
        <f>SUM(I250+R250+AA250)</f>
        <v>109</v>
      </c>
    </row>
    <row r="251" spans="1:29" s="64" customFormat="1" ht="15.75" customHeight="1">
      <c r="A251" s="80">
        <v>0.61458333333333304</v>
      </c>
      <c r="B251" s="81">
        <f t="shared" si="268"/>
        <v>9</v>
      </c>
      <c r="C251" s="82">
        <f t="shared" si="268"/>
        <v>1</v>
      </c>
      <c r="D251" s="82">
        <f t="shared" si="268"/>
        <v>0</v>
      </c>
      <c r="E251" s="82">
        <f t="shared" si="268"/>
        <v>0</v>
      </c>
      <c r="F251" s="82">
        <f t="shared" si="268"/>
        <v>1</v>
      </c>
      <c r="G251" s="82">
        <f t="shared" si="268"/>
        <v>0</v>
      </c>
      <c r="H251" s="83">
        <f t="shared" si="268"/>
        <v>0</v>
      </c>
      <c r="I251" s="84">
        <f>SUM(B251:H251)</f>
        <v>11</v>
      </c>
      <c r="K251" s="81">
        <f t="shared" si="269"/>
        <v>11</v>
      </c>
      <c r="L251" s="82">
        <f t="shared" si="269"/>
        <v>3</v>
      </c>
      <c r="M251" s="82">
        <f t="shared" si="269"/>
        <v>0</v>
      </c>
      <c r="N251" s="82">
        <f t="shared" si="269"/>
        <v>0</v>
      </c>
      <c r="O251" s="82">
        <f t="shared" si="269"/>
        <v>0</v>
      </c>
      <c r="P251" s="82">
        <f t="shared" si="269"/>
        <v>2</v>
      </c>
      <c r="Q251" s="83">
        <f t="shared" si="269"/>
        <v>0</v>
      </c>
      <c r="R251" s="84">
        <f>SUM(K251:Q251)</f>
        <v>16</v>
      </c>
      <c r="T251" s="81">
        <f t="shared" si="270"/>
        <v>59</v>
      </c>
      <c r="U251" s="82">
        <f t="shared" si="270"/>
        <v>6</v>
      </c>
      <c r="V251" s="82">
        <f t="shared" si="270"/>
        <v>0</v>
      </c>
      <c r="W251" s="82">
        <f t="shared" si="270"/>
        <v>0</v>
      </c>
      <c r="X251" s="82">
        <f t="shared" si="270"/>
        <v>1</v>
      </c>
      <c r="Y251" s="82">
        <f t="shared" si="270"/>
        <v>1</v>
      </c>
      <c r="Z251" s="83">
        <f t="shared" si="270"/>
        <v>0</v>
      </c>
      <c r="AA251" s="84">
        <f>SUM(T251:Z251)</f>
        <v>67</v>
      </c>
      <c r="AC251" s="84">
        <f>SUM(I251+R251+AA251)</f>
        <v>94</v>
      </c>
    </row>
    <row r="252" spans="1:29" s="64" customFormat="1" ht="15.75" customHeight="1">
      <c r="A252" s="85" t="s">
        <v>136</v>
      </c>
      <c r="B252" s="86">
        <f t="shared" ref="B252:I252" si="271">SUM(B248:B251)</f>
        <v>52</v>
      </c>
      <c r="C252" s="87">
        <f t="shared" si="271"/>
        <v>2</v>
      </c>
      <c r="D252" s="87">
        <f t="shared" si="271"/>
        <v>1</v>
      </c>
      <c r="E252" s="87">
        <f t="shared" si="271"/>
        <v>0</v>
      </c>
      <c r="F252" s="87">
        <f t="shared" si="271"/>
        <v>4</v>
      </c>
      <c r="G252" s="87">
        <f t="shared" si="271"/>
        <v>1</v>
      </c>
      <c r="H252" s="88">
        <f t="shared" si="271"/>
        <v>0</v>
      </c>
      <c r="I252" s="85">
        <f t="shared" si="271"/>
        <v>60</v>
      </c>
      <c r="K252" s="86">
        <f t="shared" ref="K252:R252" si="272">SUM(K248:K251)</f>
        <v>52</v>
      </c>
      <c r="L252" s="87">
        <f t="shared" si="272"/>
        <v>5</v>
      </c>
      <c r="M252" s="87">
        <f t="shared" si="272"/>
        <v>0</v>
      </c>
      <c r="N252" s="87">
        <f t="shared" si="272"/>
        <v>0</v>
      </c>
      <c r="O252" s="87">
        <f t="shared" si="272"/>
        <v>0</v>
      </c>
      <c r="P252" s="87">
        <f t="shared" si="272"/>
        <v>8</v>
      </c>
      <c r="Q252" s="88">
        <f t="shared" si="272"/>
        <v>3</v>
      </c>
      <c r="R252" s="85">
        <f t="shared" si="272"/>
        <v>68</v>
      </c>
      <c r="T252" s="86">
        <f t="shared" ref="T252:AA252" si="273">SUM(T248:T251)</f>
        <v>224</v>
      </c>
      <c r="U252" s="87">
        <f t="shared" si="273"/>
        <v>19</v>
      </c>
      <c r="V252" s="87">
        <f t="shared" si="273"/>
        <v>0</v>
      </c>
      <c r="W252" s="87">
        <f t="shared" si="273"/>
        <v>0</v>
      </c>
      <c r="X252" s="87">
        <f t="shared" si="273"/>
        <v>4</v>
      </c>
      <c r="Y252" s="87">
        <f t="shared" si="273"/>
        <v>11</v>
      </c>
      <c r="Z252" s="88">
        <f t="shared" si="273"/>
        <v>0</v>
      </c>
      <c r="AA252" s="85">
        <f t="shared" si="273"/>
        <v>258</v>
      </c>
      <c r="AC252" s="85">
        <f>SUM(AC248:AC251)</f>
        <v>386</v>
      </c>
    </row>
    <row r="253" spans="1:29" s="64" customFormat="1" ht="15.75" customHeight="1">
      <c r="A253" s="71">
        <v>0.625</v>
      </c>
      <c r="B253" s="72">
        <f t="shared" ref="B253:H256" si="274">SUM(B52+K52+T52)</f>
        <v>12</v>
      </c>
      <c r="C253" s="73">
        <f t="shared" si="274"/>
        <v>1</v>
      </c>
      <c r="D253" s="73">
        <f t="shared" si="274"/>
        <v>0</v>
      </c>
      <c r="E253" s="73">
        <f t="shared" si="274"/>
        <v>0</v>
      </c>
      <c r="F253" s="73">
        <f t="shared" si="274"/>
        <v>2</v>
      </c>
      <c r="G253" s="73">
        <f t="shared" si="274"/>
        <v>1</v>
      </c>
      <c r="H253" s="74">
        <f t="shared" si="274"/>
        <v>0</v>
      </c>
      <c r="I253" s="75">
        <f>SUM(B253:H253)</f>
        <v>16</v>
      </c>
      <c r="K253" s="72">
        <f t="shared" ref="K253:Q256" si="275">SUM(B119+K119+T119)</f>
        <v>11</v>
      </c>
      <c r="L253" s="73">
        <f t="shared" si="275"/>
        <v>2</v>
      </c>
      <c r="M253" s="73">
        <f t="shared" si="275"/>
        <v>0</v>
      </c>
      <c r="N253" s="73">
        <f t="shared" si="275"/>
        <v>0</v>
      </c>
      <c r="O253" s="73">
        <f t="shared" si="275"/>
        <v>0</v>
      </c>
      <c r="P253" s="73">
        <f t="shared" si="275"/>
        <v>1</v>
      </c>
      <c r="Q253" s="74">
        <f t="shared" si="275"/>
        <v>0</v>
      </c>
      <c r="R253" s="75">
        <f>SUM(K253:Q253)</f>
        <v>14</v>
      </c>
      <c r="T253" s="72">
        <f t="shared" ref="T253:Z256" si="276">SUM(B186+K186+T186)</f>
        <v>64</v>
      </c>
      <c r="U253" s="73">
        <f t="shared" si="276"/>
        <v>2</v>
      </c>
      <c r="V253" s="73">
        <f t="shared" si="276"/>
        <v>0</v>
      </c>
      <c r="W253" s="73">
        <f t="shared" si="276"/>
        <v>0</v>
      </c>
      <c r="X253" s="73">
        <f t="shared" si="276"/>
        <v>1</v>
      </c>
      <c r="Y253" s="73">
        <f t="shared" si="276"/>
        <v>4</v>
      </c>
      <c r="Z253" s="74">
        <f t="shared" si="276"/>
        <v>0</v>
      </c>
      <c r="AA253" s="75">
        <f>SUM(T253:Z253)</f>
        <v>71</v>
      </c>
      <c r="AC253" s="75">
        <f>SUM(I253+R253+AA253)</f>
        <v>101</v>
      </c>
    </row>
    <row r="254" spans="1:29" s="64" customFormat="1" ht="15.75" customHeight="1">
      <c r="A254" s="76">
        <v>0.63541666666666696</v>
      </c>
      <c r="B254" s="77">
        <f t="shared" si="274"/>
        <v>7</v>
      </c>
      <c r="C254" s="64">
        <f t="shared" si="274"/>
        <v>1</v>
      </c>
      <c r="D254" s="64">
        <f t="shared" si="274"/>
        <v>0</v>
      </c>
      <c r="E254" s="64">
        <f t="shared" si="274"/>
        <v>0</v>
      </c>
      <c r="F254" s="64">
        <f t="shared" si="274"/>
        <v>1</v>
      </c>
      <c r="G254" s="64">
        <f t="shared" si="274"/>
        <v>2</v>
      </c>
      <c r="H254" s="78">
        <f t="shared" si="274"/>
        <v>0</v>
      </c>
      <c r="I254" s="79">
        <f>SUM(B254:H254)</f>
        <v>11</v>
      </c>
      <c r="K254" s="77">
        <f t="shared" si="275"/>
        <v>17</v>
      </c>
      <c r="L254" s="64">
        <f t="shared" si="275"/>
        <v>3</v>
      </c>
      <c r="M254" s="64">
        <f t="shared" si="275"/>
        <v>0</v>
      </c>
      <c r="N254" s="64">
        <f t="shared" si="275"/>
        <v>0</v>
      </c>
      <c r="O254" s="64">
        <f t="shared" si="275"/>
        <v>0</v>
      </c>
      <c r="P254" s="64">
        <f t="shared" si="275"/>
        <v>2</v>
      </c>
      <c r="Q254" s="78">
        <f t="shared" si="275"/>
        <v>0</v>
      </c>
      <c r="R254" s="79">
        <f>SUM(K254:Q254)</f>
        <v>22</v>
      </c>
      <c r="T254" s="77">
        <f t="shared" si="276"/>
        <v>55</v>
      </c>
      <c r="U254" s="64">
        <f t="shared" si="276"/>
        <v>5</v>
      </c>
      <c r="V254" s="64">
        <f t="shared" si="276"/>
        <v>1</v>
      </c>
      <c r="W254" s="64">
        <f t="shared" si="276"/>
        <v>0</v>
      </c>
      <c r="X254" s="64">
        <f t="shared" si="276"/>
        <v>1</v>
      </c>
      <c r="Y254" s="64">
        <f t="shared" si="276"/>
        <v>0</v>
      </c>
      <c r="Z254" s="78">
        <f t="shared" si="276"/>
        <v>0</v>
      </c>
      <c r="AA254" s="79">
        <f>SUM(T254:Z254)</f>
        <v>62</v>
      </c>
      <c r="AC254" s="79">
        <f>SUM(I254+R254+AA254)</f>
        <v>95</v>
      </c>
    </row>
    <row r="255" spans="1:29" s="64" customFormat="1" ht="15.75" customHeight="1">
      <c r="A255" s="76">
        <v>0.64583333333333304</v>
      </c>
      <c r="B255" s="77">
        <f t="shared" si="274"/>
        <v>13</v>
      </c>
      <c r="C255" s="64">
        <f t="shared" si="274"/>
        <v>1</v>
      </c>
      <c r="D255" s="64">
        <f t="shared" si="274"/>
        <v>0</v>
      </c>
      <c r="E255" s="64">
        <f t="shared" si="274"/>
        <v>0</v>
      </c>
      <c r="F255" s="64">
        <f t="shared" si="274"/>
        <v>1</v>
      </c>
      <c r="G255" s="64">
        <f t="shared" si="274"/>
        <v>0</v>
      </c>
      <c r="H255" s="78">
        <f t="shared" si="274"/>
        <v>0</v>
      </c>
      <c r="I255" s="79">
        <f>SUM(B255:H255)</f>
        <v>15</v>
      </c>
      <c r="K255" s="77">
        <f t="shared" si="275"/>
        <v>17</v>
      </c>
      <c r="L255" s="64">
        <f t="shared" si="275"/>
        <v>0</v>
      </c>
      <c r="M255" s="64">
        <f t="shared" si="275"/>
        <v>0</v>
      </c>
      <c r="N255" s="64">
        <f t="shared" si="275"/>
        <v>0</v>
      </c>
      <c r="O255" s="64">
        <f t="shared" si="275"/>
        <v>0</v>
      </c>
      <c r="P255" s="64">
        <f t="shared" si="275"/>
        <v>2</v>
      </c>
      <c r="Q255" s="78">
        <f t="shared" si="275"/>
        <v>0</v>
      </c>
      <c r="R255" s="79">
        <f>SUM(K255:Q255)</f>
        <v>19</v>
      </c>
      <c r="T255" s="77">
        <f t="shared" si="276"/>
        <v>43</v>
      </c>
      <c r="U255" s="64">
        <f t="shared" si="276"/>
        <v>5</v>
      </c>
      <c r="V255" s="64">
        <f t="shared" si="276"/>
        <v>0</v>
      </c>
      <c r="W255" s="64">
        <f t="shared" si="276"/>
        <v>0</v>
      </c>
      <c r="X255" s="64">
        <f t="shared" si="276"/>
        <v>1</v>
      </c>
      <c r="Y255" s="64">
        <f t="shared" si="276"/>
        <v>3</v>
      </c>
      <c r="Z255" s="78">
        <f t="shared" si="276"/>
        <v>0</v>
      </c>
      <c r="AA255" s="79">
        <f>SUM(T255:Z255)</f>
        <v>52</v>
      </c>
      <c r="AC255" s="79">
        <f>SUM(I255+R255+AA255)</f>
        <v>86</v>
      </c>
    </row>
    <row r="256" spans="1:29" s="64" customFormat="1" ht="15.75" customHeight="1">
      <c r="A256" s="80">
        <v>0.65625</v>
      </c>
      <c r="B256" s="81">
        <f t="shared" si="274"/>
        <v>11</v>
      </c>
      <c r="C256" s="82">
        <f t="shared" si="274"/>
        <v>0</v>
      </c>
      <c r="D256" s="82">
        <f t="shared" si="274"/>
        <v>0</v>
      </c>
      <c r="E256" s="82">
        <f t="shared" si="274"/>
        <v>0</v>
      </c>
      <c r="F256" s="82">
        <f t="shared" si="274"/>
        <v>1</v>
      </c>
      <c r="G256" s="82">
        <f t="shared" si="274"/>
        <v>0</v>
      </c>
      <c r="H256" s="83">
        <f t="shared" si="274"/>
        <v>0</v>
      </c>
      <c r="I256" s="84">
        <f>SUM(B256:H256)</f>
        <v>12</v>
      </c>
      <c r="K256" s="81">
        <f t="shared" si="275"/>
        <v>18</v>
      </c>
      <c r="L256" s="82">
        <f t="shared" si="275"/>
        <v>2</v>
      </c>
      <c r="M256" s="82">
        <f t="shared" si="275"/>
        <v>0</v>
      </c>
      <c r="N256" s="82">
        <f t="shared" si="275"/>
        <v>0</v>
      </c>
      <c r="O256" s="82">
        <f t="shared" si="275"/>
        <v>0</v>
      </c>
      <c r="P256" s="82">
        <f t="shared" si="275"/>
        <v>4</v>
      </c>
      <c r="Q256" s="83">
        <f t="shared" si="275"/>
        <v>0</v>
      </c>
      <c r="R256" s="84">
        <f>SUM(K256:Q256)</f>
        <v>24</v>
      </c>
      <c r="T256" s="81">
        <f t="shared" si="276"/>
        <v>43</v>
      </c>
      <c r="U256" s="82">
        <f t="shared" si="276"/>
        <v>3</v>
      </c>
      <c r="V256" s="82">
        <f t="shared" si="276"/>
        <v>0</v>
      </c>
      <c r="W256" s="82">
        <f t="shared" si="276"/>
        <v>0</v>
      </c>
      <c r="X256" s="82">
        <f t="shared" si="276"/>
        <v>1</v>
      </c>
      <c r="Y256" s="82">
        <f t="shared" si="276"/>
        <v>3</v>
      </c>
      <c r="Z256" s="83">
        <f t="shared" si="276"/>
        <v>0</v>
      </c>
      <c r="AA256" s="84">
        <f>SUM(T256:Z256)</f>
        <v>50</v>
      </c>
      <c r="AC256" s="84">
        <f>SUM(I256+R256+AA256)</f>
        <v>86</v>
      </c>
    </row>
    <row r="257" spans="1:29" s="64" customFormat="1" ht="15.75" customHeight="1">
      <c r="A257" s="85" t="s">
        <v>136</v>
      </c>
      <c r="B257" s="86">
        <f t="shared" ref="B257:I257" si="277">SUM(B253:B256)</f>
        <v>43</v>
      </c>
      <c r="C257" s="87">
        <f t="shared" si="277"/>
        <v>3</v>
      </c>
      <c r="D257" s="87">
        <f t="shared" si="277"/>
        <v>0</v>
      </c>
      <c r="E257" s="87">
        <f t="shared" si="277"/>
        <v>0</v>
      </c>
      <c r="F257" s="87">
        <f t="shared" si="277"/>
        <v>5</v>
      </c>
      <c r="G257" s="87">
        <f t="shared" si="277"/>
        <v>3</v>
      </c>
      <c r="H257" s="88">
        <f t="shared" si="277"/>
        <v>0</v>
      </c>
      <c r="I257" s="85">
        <f t="shared" si="277"/>
        <v>54</v>
      </c>
      <c r="K257" s="86">
        <f t="shared" ref="K257:R257" si="278">SUM(K253:K256)</f>
        <v>63</v>
      </c>
      <c r="L257" s="87">
        <f t="shared" si="278"/>
        <v>7</v>
      </c>
      <c r="M257" s="87">
        <f t="shared" si="278"/>
        <v>0</v>
      </c>
      <c r="N257" s="87">
        <f t="shared" si="278"/>
        <v>0</v>
      </c>
      <c r="O257" s="87">
        <f t="shared" si="278"/>
        <v>0</v>
      </c>
      <c r="P257" s="87">
        <f t="shared" si="278"/>
        <v>9</v>
      </c>
      <c r="Q257" s="88">
        <f t="shared" si="278"/>
        <v>0</v>
      </c>
      <c r="R257" s="85">
        <f t="shared" si="278"/>
        <v>79</v>
      </c>
      <c r="T257" s="86">
        <f t="shared" ref="T257:AA257" si="279">SUM(T253:T256)</f>
        <v>205</v>
      </c>
      <c r="U257" s="87">
        <f t="shared" si="279"/>
        <v>15</v>
      </c>
      <c r="V257" s="87">
        <f t="shared" si="279"/>
        <v>1</v>
      </c>
      <c r="W257" s="87">
        <f t="shared" si="279"/>
        <v>0</v>
      </c>
      <c r="X257" s="87">
        <f t="shared" si="279"/>
        <v>4</v>
      </c>
      <c r="Y257" s="87">
        <f t="shared" si="279"/>
        <v>10</v>
      </c>
      <c r="Z257" s="88">
        <f t="shared" si="279"/>
        <v>0</v>
      </c>
      <c r="AA257" s="85">
        <f t="shared" si="279"/>
        <v>235</v>
      </c>
      <c r="AC257" s="85">
        <f>SUM(AC253:AC256)</f>
        <v>368</v>
      </c>
    </row>
    <row r="258" spans="1:29" s="64" customFormat="1" ht="15.75" customHeight="1">
      <c r="A258" s="71">
        <v>0.66666666666666696</v>
      </c>
      <c r="B258" s="72">
        <f t="shared" ref="B258:H261" si="280">SUM(B57+K57+T57)</f>
        <v>20</v>
      </c>
      <c r="C258" s="73">
        <f t="shared" si="280"/>
        <v>2</v>
      </c>
      <c r="D258" s="73">
        <f t="shared" si="280"/>
        <v>0</v>
      </c>
      <c r="E258" s="73">
        <f t="shared" si="280"/>
        <v>0</v>
      </c>
      <c r="F258" s="73">
        <f t="shared" si="280"/>
        <v>1</v>
      </c>
      <c r="G258" s="73">
        <f t="shared" si="280"/>
        <v>1</v>
      </c>
      <c r="H258" s="74">
        <f t="shared" si="280"/>
        <v>0</v>
      </c>
      <c r="I258" s="75">
        <f>SUM(B258:H258)</f>
        <v>24</v>
      </c>
      <c r="K258" s="72">
        <f t="shared" ref="K258:Q261" si="281">SUM(B124+K124+T124)</f>
        <v>19</v>
      </c>
      <c r="L258" s="73">
        <f t="shared" si="281"/>
        <v>1</v>
      </c>
      <c r="M258" s="73">
        <f t="shared" si="281"/>
        <v>0</v>
      </c>
      <c r="N258" s="73">
        <f t="shared" si="281"/>
        <v>0</v>
      </c>
      <c r="O258" s="73">
        <f t="shared" si="281"/>
        <v>0</v>
      </c>
      <c r="P258" s="73">
        <f t="shared" si="281"/>
        <v>2</v>
      </c>
      <c r="Q258" s="74">
        <f t="shared" si="281"/>
        <v>0</v>
      </c>
      <c r="R258" s="75">
        <f>SUM(K258:Q258)</f>
        <v>22</v>
      </c>
      <c r="T258" s="72">
        <f t="shared" ref="T258:Z261" si="282">SUM(B191+K191+T191)</f>
        <v>41</v>
      </c>
      <c r="U258" s="73">
        <f t="shared" si="282"/>
        <v>2</v>
      </c>
      <c r="V258" s="73">
        <f t="shared" si="282"/>
        <v>1</v>
      </c>
      <c r="W258" s="73">
        <f t="shared" si="282"/>
        <v>0</v>
      </c>
      <c r="X258" s="73">
        <f t="shared" si="282"/>
        <v>2</v>
      </c>
      <c r="Y258" s="73">
        <f t="shared" si="282"/>
        <v>2</v>
      </c>
      <c r="Z258" s="74">
        <f t="shared" si="282"/>
        <v>0</v>
      </c>
      <c r="AA258" s="75">
        <f>SUM(T258:Z258)</f>
        <v>48</v>
      </c>
      <c r="AC258" s="75">
        <f>SUM(I258+R258+AA258)</f>
        <v>94</v>
      </c>
    </row>
    <row r="259" spans="1:29" s="64" customFormat="1" ht="15.75" customHeight="1">
      <c r="A259" s="76">
        <v>0.67708333333333304</v>
      </c>
      <c r="B259" s="77">
        <f t="shared" si="280"/>
        <v>4</v>
      </c>
      <c r="C259" s="64">
        <f t="shared" si="280"/>
        <v>3</v>
      </c>
      <c r="D259" s="64">
        <f t="shared" si="280"/>
        <v>0</v>
      </c>
      <c r="E259" s="64">
        <f t="shared" si="280"/>
        <v>0</v>
      </c>
      <c r="F259" s="64">
        <f t="shared" si="280"/>
        <v>1</v>
      </c>
      <c r="G259" s="64">
        <f t="shared" si="280"/>
        <v>0</v>
      </c>
      <c r="H259" s="78">
        <f t="shared" si="280"/>
        <v>0</v>
      </c>
      <c r="I259" s="79">
        <f>SUM(B259:H259)</f>
        <v>8</v>
      </c>
      <c r="K259" s="77">
        <f t="shared" si="281"/>
        <v>17</v>
      </c>
      <c r="L259" s="64">
        <f t="shared" si="281"/>
        <v>1</v>
      </c>
      <c r="M259" s="64">
        <f t="shared" si="281"/>
        <v>0</v>
      </c>
      <c r="N259" s="64">
        <f t="shared" si="281"/>
        <v>0</v>
      </c>
      <c r="O259" s="64">
        <f t="shared" si="281"/>
        <v>0</v>
      </c>
      <c r="P259" s="64">
        <f t="shared" si="281"/>
        <v>1</v>
      </c>
      <c r="Q259" s="78">
        <f t="shared" si="281"/>
        <v>0</v>
      </c>
      <c r="R259" s="79">
        <f>SUM(K259:Q259)</f>
        <v>19</v>
      </c>
      <c r="T259" s="77">
        <f t="shared" si="282"/>
        <v>62</v>
      </c>
      <c r="U259" s="64">
        <f t="shared" si="282"/>
        <v>6</v>
      </c>
      <c r="V259" s="64">
        <f t="shared" si="282"/>
        <v>1</v>
      </c>
      <c r="W259" s="64">
        <f t="shared" si="282"/>
        <v>0</v>
      </c>
      <c r="X259" s="64">
        <f t="shared" si="282"/>
        <v>1</v>
      </c>
      <c r="Y259" s="64">
        <f t="shared" si="282"/>
        <v>1</v>
      </c>
      <c r="Z259" s="78">
        <f t="shared" si="282"/>
        <v>0</v>
      </c>
      <c r="AA259" s="79">
        <f>SUM(T259:Z259)</f>
        <v>71</v>
      </c>
      <c r="AC259" s="79">
        <f>SUM(I259+R259+AA259)</f>
        <v>98</v>
      </c>
    </row>
    <row r="260" spans="1:29" s="64" customFormat="1" ht="15.75" customHeight="1">
      <c r="A260" s="76">
        <v>0.6875</v>
      </c>
      <c r="B260" s="77">
        <f t="shared" si="280"/>
        <v>5</v>
      </c>
      <c r="C260" s="64">
        <f t="shared" si="280"/>
        <v>1</v>
      </c>
      <c r="D260" s="64">
        <f t="shared" si="280"/>
        <v>0</v>
      </c>
      <c r="E260" s="64">
        <f t="shared" si="280"/>
        <v>0</v>
      </c>
      <c r="F260" s="64">
        <f t="shared" si="280"/>
        <v>1</v>
      </c>
      <c r="G260" s="64">
        <f t="shared" si="280"/>
        <v>0</v>
      </c>
      <c r="H260" s="78">
        <f t="shared" si="280"/>
        <v>0</v>
      </c>
      <c r="I260" s="79">
        <f>SUM(B260:H260)</f>
        <v>7</v>
      </c>
      <c r="K260" s="77">
        <f t="shared" si="281"/>
        <v>15</v>
      </c>
      <c r="L260" s="64">
        <f t="shared" si="281"/>
        <v>4</v>
      </c>
      <c r="M260" s="64">
        <f t="shared" si="281"/>
        <v>0</v>
      </c>
      <c r="N260" s="64">
        <f t="shared" si="281"/>
        <v>0</v>
      </c>
      <c r="O260" s="64">
        <f t="shared" si="281"/>
        <v>0</v>
      </c>
      <c r="P260" s="64">
        <f t="shared" si="281"/>
        <v>2</v>
      </c>
      <c r="Q260" s="78">
        <f t="shared" si="281"/>
        <v>0</v>
      </c>
      <c r="R260" s="79">
        <f>SUM(K260:Q260)</f>
        <v>21</v>
      </c>
      <c r="T260" s="77">
        <f t="shared" si="282"/>
        <v>55</v>
      </c>
      <c r="U260" s="64">
        <f t="shared" si="282"/>
        <v>6</v>
      </c>
      <c r="V260" s="64">
        <f t="shared" si="282"/>
        <v>0</v>
      </c>
      <c r="W260" s="64">
        <f t="shared" si="282"/>
        <v>0</v>
      </c>
      <c r="X260" s="64">
        <f t="shared" si="282"/>
        <v>1</v>
      </c>
      <c r="Y260" s="64">
        <f t="shared" si="282"/>
        <v>2</v>
      </c>
      <c r="Z260" s="78">
        <f t="shared" si="282"/>
        <v>0</v>
      </c>
      <c r="AA260" s="79">
        <f>SUM(T260:Z260)</f>
        <v>64</v>
      </c>
      <c r="AC260" s="79">
        <f>SUM(I260+R260+AA260)</f>
        <v>92</v>
      </c>
    </row>
    <row r="261" spans="1:29" s="64" customFormat="1" ht="15.75" customHeight="1">
      <c r="A261" s="80">
        <v>0.69791666666666696</v>
      </c>
      <c r="B261" s="81">
        <f t="shared" si="280"/>
        <v>13</v>
      </c>
      <c r="C261" s="82">
        <f t="shared" si="280"/>
        <v>3</v>
      </c>
      <c r="D261" s="82">
        <f t="shared" si="280"/>
        <v>0</v>
      </c>
      <c r="E261" s="82">
        <f t="shared" si="280"/>
        <v>0</v>
      </c>
      <c r="F261" s="82">
        <f t="shared" si="280"/>
        <v>1</v>
      </c>
      <c r="G261" s="82">
        <f t="shared" si="280"/>
        <v>2</v>
      </c>
      <c r="H261" s="83">
        <f t="shared" si="280"/>
        <v>0</v>
      </c>
      <c r="I261" s="84">
        <f>SUM(B261:H261)</f>
        <v>19</v>
      </c>
      <c r="K261" s="81">
        <f t="shared" si="281"/>
        <v>18</v>
      </c>
      <c r="L261" s="82">
        <f t="shared" si="281"/>
        <v>1</v>
      </c>
      <c r="M261" s="82">
        <f t="shared" si="281"/>
        <v>0</v>
      </c>
      <c r="N261" s="82">
        <f t="shared" si="281"/>
        <v>0</v>
      </c>
      <c r="O261" s="82">
        <f t="shared" si="281"/>
        <v>0</v>
      </c>
      <c r="P261" s="82">
        <f t="shared" si="281"/>
        <v>2</v>
      </c>
      <c r="Q261" s="83">
        <f t="shared" si="281"/>
        <v>0</v>
      </c>
      <c r="R261" s="84">
        <f>SUM(K261:Q261)</f>
        <v>21</v>
      </c>
      <c r="T261" s="81">
        <f t="shared" si="282"/>
        <v>64</v>
      </c>
      <c r="U261" s="82">
        <f t="shared" si="282"/>
        <v>3</v>
      </c>
      <c r="V261" s="82">
        <f t="shared" si="282"/>
        <v>0</v>
      </c>
      <c r="W261" s="82">
        <f t="shared" si="282"/>
        <v>0</v>
      </c>
      <c r="X261" s="82">
        <f t="shared" si="282"/>
        <v>1</v>
      </c>
      <c r="Y261" s="82">
        <f t="shared" si="282"/>
        <v>3</v>
      </c>
      <c r="Z261" s="83">
        <f t="shared" si="282"/>
        <v>0</v>
      </c>
      <c r="AA261" s="84">
        <f>SUM(T261:Z261)</f>
        <v>71</v>
      </c>
      <c r="AC261" s="84">
        <f>SUM(I261+R261+AA261)</f>
        <v>111</v>
      </c>
    </row>
    <row r="262" spans="1:29" s="64" customFormat="1" ht="15.75" customHeight="1">
      <c r="A262" s="85" t="s">
        <v>136</v>
      </c>
      <c r="B262" s="86">
        <f t="shared" ref="B262:I262" si="283">SUM(B258:B261)</f>
        <v>42</v>
      </c>
      <c r="C262" s="87">
        <f t="shared" si="283"/>
        <v>9</v>
      </c>
      <c r="D262" s="87">
        <f t="shared" si="283"/>
        <v>0</v>
      </c>
      <c r="E262" s="87">
        <f t="shared" si="283"/>
        <v>0</v>
      </c>
      <c r="F262" s="87">
        <f t="shared" si="283"/>
        <v>4</v>
      </c>
      <c r="G262" s="87">
        <f t="shared" si="283"/>
        <v>3</v>
      </c>
      <c r="H262" s="88">
        <f t="shared" si="283"/>
        <v>0</v>
      </c>
      <c r="I262" s="85">
        <f t="shared" si="283"/>
        <v>58</v>
      </c>
      <c r="K262" s="86">
        <f t="shared" ref="K262:R262" si="284">SUM(K258:K261)</f>
        <v>69</v>
      </c>
      <c r="L262" s="87">
        <f t="shared" si="284"/>
        <v>7</v>
      </c>
      <c r="M262" s="87">
        <f t="shared" si="284"/>
        <v>0</v>
      </c>
      <c r="N262" s="87">
        <f t="shared" si="284"/>
        <v>0</v>
      </c>
      <c r="O262" s="87">
        <f t="shared" si="284"/>
        <v>0</v>
      </c>
      <c r="P262" s="87">
        <f t="shared" si="284"/>
        <v>7</v>
      </c>
      <c r="Q262" s="88">
        <f t="shared" si="284"/>
        <v>0</v>
      </c>
      <c r="R262" s="85">
        <f t="shared" si="284"/>
        <v>83</v>
      </c>
      <c r="T262" s="86">
        <f t="shared" ref="T262:AA262" si="285">SUM(T258:T261)</f>
        <v>222</v>
      </c>
      <c r="U262" s="87">
        <f t="shared" si="285"/>
        <v>17</v>
      </c>
      <c r="V262" s="87">
        <f t="shared" si="285"/>
        <v>2</v>
      </c>
      <c r="W262" s="87">
        <f t="shared" si="285"/>
        <v>0</v>
      </c>
      <c r="X262" s="87">
        <f t="shared" si="285"/>
        <v>5</v>
      </c>
      <c r="Y262" s="87">
        <f t="shared" si="285"/>
        <v>8</v>
      </c>
      <c r="Z262" s="88">
        <f t="shared" si="285"/>
        <v>0</v>
      </c>
      <c r="AA262" s="85">
        <f t="shared" si="285"/>
        <v>254</v>
      </c>
      <c r="AC262" s="85">
        <f>SUM(AC258:AC261)</f>
        <v>395</v>
      </c>
    </row>
    <row r="263" spans="1:29" s="64" customFormat="1" ht="15.75" customHeight="1">
      <c r="A263" s="71">
        <v>0.70833333333333304</v>
      </c>
      <c r="B263" s="72">
        <f t="shared" ref="B263:H266" si="286">SUM(B62+K62+T62)</f>
        <v>10</v>
      </c>
      <c r="C263" s="73">
        <f t="shared" si="286"/>
        <v>1</v>
      </c>
      <c r="D263" s="73">
        <f t="shared" si="286"/>
        <v>0</v>
      </c>
      <c r="E263" s="73">
        <f t="shared" si="286"/>
        <v>0</v>
      </c>
      <c r="F263" s="73">
        <f t="shared" si="286"/>
        <v>1</v>
      </c>
      <c r="G263" s="73">
        <f t="shared" si="286"/>
        <v>0</v>
      </c>
      <c r="H263" s="74">
        <f t="shared" si="286"/>
        <v>0</v>
      </c>
      <c r="I263" s="75">
        <f>SUM(B263:H263)</f>
        <v>12</v>
      </c>
      <c r="K263" s="72">
        <f t="shared" ref="K263:Q266" si="287">SUM(B129+K129+T129)</f>
        <v>14</v>
      </c>
      <c r="L263" s="73">
        <f t="shared" si="287"/>
        <v>3</v>
      </c>
      <c r="M263" s="73">
        <f t="shared" si="287"/>
        <v>0</v>
      </c>
      <c r="N263" s="73">
        <f t="shared" si="287"/>
        <v>0</v>
      </c>
      <c r="O263" s="73">
        <f t="shared" si="287"/>
        <v>0</v>
      </c>
      <c r="P263" s="73">
        <f t="shared" si="287"/>
        <v>4</v>
      </c>
      <c r="Q263" s="74">
        <f t="shared" si="287"/>
        <v>0</v>
      </c>
      <c r="R263" s="75">
        <f>SUM(K263:Q263)</f>
        <v>21</v>
      </c>
      <c r="T263" s="72">
        <f t="shared" ref="T263:Z266" si="288">SUM(B196+K196+T196)</f>
        <v>68</v>
      </c>
      <c r="U263" s="73">
        <f t="shared" si="288"/>
        <v>4</v>
      </c>
      <c r="V263" s="73">
        <f t="shared" si="288"/>
        <v>0</v>
      </c>
      <c r="W263" s="73">
        <f t="shared" si="288"/>
        <v>0</v>
      </c>
      <c r="X263" s="73">
        <f t="shared" si="288"/>
        <v>1</v>
      </c>
      <c r="Y263" s="73">
        <f t="shared" si="288"/>
        <v>2</v>
      </c>
      <c r="Z263" s="74">
        <f t="shared" si="288"/>
        <v>0</v>
      </c>
      <c r="AA263" s="75">
        <f>SUM(T263:Z263)</f>
        <v>75</v>
      </c>
      <c r="AC263" s="75">
        <f>SUM(I263+R263+AA263)</f>
        <v>108</v>
      </c>
    </row>
    <row r="264" spans="1:29" s="64" customFormat="1" ht="15.75" customHeight="1">
      <c r="A264" s="76">
        <v>0.71875</v>
      </c>
      <c r="B264" s="77">
        <f t="shared" si="286"/>
        <v>5</v>
      </c>
      <c r="C264" s="64">
        <f t="shared" si="286"/>
        <v>0</v>
      </c>
      <c r="D264" s="64">
        <f t="shared" si="286"/>
        <v>0</v>
      </c>
      <c r="E264" s="64">
        <f t="shared" si="286"/>
        <v>0</v>
      </c>
      <c r="F264" s="64">
        <f t="shared" si="286"/>
        <v>1</v>
      </c>
      <c r="G264" s="64">
        <f t="shared" si="286"/>
        <v>0</v>
      </c>
      <c r="H264" s="78">
        <f t="shared" si="286"/>
        <v>0</v>
      </c>
      <c r="I264" s="79">
        <f>SUM(B264:H264)</f>
        <v>6</v>
      </c>
      <c r="K264" s="77">
        <f t="shared" si="287"/>
        <v>13</v>
      </c>
      <c r="L264" s="64">
        <f t="shared" si="287"/>
        <v>1</v>
      </c>
      <c r="M264" s="64">
        <f t="shared" si="287"/>
        <v>0</v>
      </c>
      <c r="N264" s="64">
        <f t="shared" si="287"/>
        <v>0</v>
      </c>
      <c r="O264" s="64">
        <f t="shared" si="287"/>
        <v>0</v>
      </c>
      <c r="P264" s="64">
        <f t="shared" si="287"/>
        <v>3</v>
      </c>
      <c r="Q264" s="78">
        <f t="shared" si="287"/>
        <v>0</v>
      </c>
      <c r="R264" s="79">
        <f>SUM(K264:Q264)</f>
        <v>17</v>
      </c>
      <c r="T264" s="77">
        <f t="shared" si="288"/>
        <v>64</v>
      </c>
      <c r="U264" s="64">
        <f t="shared" si="288"/>
        <v>5</v>
      </c>
      <c r="V264" s="64">
        <f t="shared" si="288"/>
        <v>0</v>
      </c>
      <c r="W264" s="64">
        <f t="shared" si="288"/>
        <v>0</v>
      </c>
      <c r="X264" s="64">
        <f t="shared" si="288"/>
        <v>1</v>
      </c>
      <c r="Y264" s="64">
        <f t="shared" si="288"/>
        <v>1</v>
      </c>
      <c r="Z264" s="78">
        <f t="shared" si="288"/>
        <v>0</v>
      </c>
      <c r="AA264" s="79">
        <f>SUM(T264:Z264)</f>
        <v>71</v>
      </c>
      <c r="AC264" s="79">
        <f>SUM(I264+R264+AA264)</f>
        <v>94</v>
      </c>
    </row>
    <row r="265" spans="1:29" s="64" customFormat="1" ht="15.75" customHeight="1">
      <c r="A265" s="76">
        <v>0.72916666666666696</v>
      </c>
      <c r="B265" s="77">
        <f t="shared" si="286"/>
        <v>13</v>
      </c>
      <c r="C265" s="64">
        <f t="shared" si="286"/>
        <v>0</v>
      </c>
      <c r="D265" s="64">
        <f t="shared" si="286"/>
        <v>0</v>
      </c>
      <c r="E265" s="64">
        <f t="shared" si="286"/>
        <v>0</v>
      </c>
      <c r="F265" s="64">
        <f t="shared" si="286"/>
        <v>1</v>
      </c>
      <c r="G265" s="64">
        <f t="shared" si="286"/>
        <v>0</v>
      </c>
      <c r="H265" s="78">
        <f t="shared" si="286"/>
        <v>0</v>
      </c>
      <c r="I265" s="79">
        <f>SUM(B265:H265)</f>
        <v>14</v>
      </c>
      <c r="K265" s="77">
        <f t="shared" si="287"/>
        <v>14</v>
      </c>
      <c r="L265" s="64">
        <f t="shared" si="287"/>
        <v>0</v>
      </c>
      <c r="M265" s="64">
        <f t="shared" si="287"/>
        <v>0</v>
      </c>
      <c r="N265" s="64">
        <f t="shared" si="287"/>
        <v>0</v>
      </c>
      <c r="O265" s="64">
        <f t="shared" si="287"/>
        <v>0</v>
      </c>
      <c r="P265" s="64">
        <f t="shared" si="287"/>
        <v>2</v>
      </c>
      <c r="Q265" s="78">
        <f t="shared" si="287"/>
        <v>0</v>
      </c>
      <c r="R265" s="79">
        <f>SUM(K265:Q265)</f>
        <v>16</v>
      </c>
      <c r="T265" s="77">
        <f t="shared" si="288"/>
        <v>48</v>
      </c>
      <c r="U265" s="64">
        <f t="shared" si="288"/>
        <v>6</v>
      </c>
      <c r="V265" s="64">
        <f t="shared" si="288"/>
        <v>0</v>
      </c>
      <c r="W265" s="64">
        <f t="shared" si="288"/>
        <v>0</v>
      </c>
      <c r="X265" s="64">
        <f t="shared" si="288"/>
        <v>1</v>
      </c>
      <c r="Y265" s="64">
        <f t="shared" si="288"/>
        <v>2</v>
      </c>
      <c r="Z265" s="78">
        <f t="shared" si="288"/>
        <v>0</v>
      </c>
      <c r="AA265" s="79">
        <f>SUM(T265:Z265)</f>
        <v>57</v>
      </c>
      <c r="AC265" s="79">
        <f>SUM(I265+R265+AA265)</f>
        <v>87</v>
      </c>
    </row>
    <row r="266" spans="1:29" s="64" customFormat="1" ht="15.75" customHeight="1">
      <c r="A266" s="80">
        <v>0.73958333333333304</v>
      </c>
      <c r="B266" s="81">
        <f t="shared" si="286"/>
        <v>7</v>
      </c>
      <c r="C266" s="82">
        <f t="shared" si="286"/>
        <v>0</v>
      </c>
      <c r="D266" s="82">
        <f t="shared" si="286"/>
        <v>0</v>
      </c>
      <c r="E266" s="82">
        <f t="shared" si="286"/>
        <v>0</v>
      </c>
      <c r="F266" s="82">
        <f t="shared" si="286"/>
        <v>1</v>
      </c>
      <c r="G266" s="82">
        <f t="shared" si="286"/>
        <v>0</v>
      </c>
      <c r="H266" s="83">
        <f t="shared" si="286"/>
        <v>0</v>
      </c>
      <c r="I266" s="84">
        <f>SUM(B266:H266)</f>
        <v>8</v>
      </c>
      <c r="K266" s="81">
        <f t="shared" si="287"/>
        <v>11</v>
      </c>
      <c r="L266" s="82">
        <f t="shared" si="287"/>
        <v>1</v>
      </c>
      <c r="M266" s="82">
        <f t="shared" si="287"/>
        <v>0</v>
      </c>
      <c r="N266" s="82">
        <f t="shared" si="287"/>
        <v>0</v>
      </c>
      <c r="O266" s="82">
        <f t="shared" si="287"/>
        <v>0</v>
      </c>
      <c r="P266" s="82">
        <f t="shared" si="287"/>
        <v>1</v>
      </c>
      <c r="Q266" s="83">
        <f t="shared" si="287"/>
        <v>0</v>
      </c>
      <c r="R266" s="84">
        <f>SUM(K266:Q266)</f>
        <v>13</v>
      </c>
      <c r="T266" s="81">
        <f t="shared" si="288"/>
        <v>64</v>
      </c>
      <c r="U266" s="82">
        <f t="shared" si="288"/>
        <v>4</v>
      </c>
      <c r="V266" s="82">
        <f t="shared" si="288"/>
        <v>0</v>
      </c>
      <c r="W266" s="82">
        <f t="shared" si="288"/>
        <v>0</v>
      </c>
      <c r="X266" s="82">
        <f t="shared" si="288"/>
        <v>1</v>
      </c>
      <c r="Y266" s="82">
        <f t="shared" si="288"/>
        <v>4</v>
      </c>
      <c r="Z266" s="83">
        <f t="shared" si="288"/>
        <v>0</v>
      </c>
      <c r="AA266" s="84">
        <f>SUM(T266:Z266)</f>
        <v>73</v>
      </c>
      <c r="AC266" s="84">
        <f>SUM(I266+R266+AA266)</f>
        <v>94</v>
      </c>
    </row>
    <row r="267" spans="1:29" s="64" customFormat="1" ht="15.75" customHeight="1">
      <c r="A267" s="85" t="s">
        <v>136</v>
      </c>
      <c r="B267" s="86">
        <f t="shared" ref="B267:I267" si="289">SUM(B263:B266)</f>
        <v>35</v>
      </c>
      <c r="C267" s="87">
        <f t="shared" si="289"/>
        <v>1</v>
      </c>
      <c r="D267" s="87">
        <f t="shared" si="289"/>
        <v>0</v>
      </c>
      <c r="E267" s="87">
        <f t="shared" si="289"/>
        <v>0</v>
      </c>
      <c r="F267" s="87">
        <f t="shared" si="289"/>
        <v>4</v>
      </c>
      <c r="G267" s="87">
        <f t="shared" si="289"/>
        <v>0</v>
      </c>
      <c r="H267" s="88">
        <f t="shared" si="289"/>
        <v>0</v>
      </c>
      <c r="I267" s="85">
        <f t="shared" si="289"/>
        <v>40</v>
      </c>
      <c r="K267" s="86">
        <f t="shared" ref="K267:R267" si="290">SUM(K263:K266)</f>
        <v>52</v>
      </c>
      <c r="L267" s="87">
        <f t="shared" si="290"/>
        <v>5</v>
      </c>
      <c r="M267" s="87">
        <f t="shared" si="290"/>
        <v>0</v>
      </c>
      <c r="N267" s="87">
        <f t="shared" si="290"/>
        <v>0</v>
      </c>
      <c r="O267" s="87">
        <f t="shared" si="290"/>
        <v>0</v>
      </c>
      <c r="P267" s="87">
        <f t="shared" si="290"/>
        <v>10</v>
      </c>
      <c r="Q267" s="88">
        <f t="shared" si="290"/>
        <v>0</v>
      </c>
      <c r="R267" s="85">
        <f t="shared" si="290"/>
        <v>67</v>
      </c>
      <c r="T267" s="86">
        <f t="shared" ref="T267:AA267" si="291">SUM(T263:T266)</f>
        <v>244</v>
      </c>
      <c r="U267" s="87">
        <f t="shared" si="291"/>
        <v>19</v>
      </c>
      <c r="V267" s="87">
        <f t="shared" si="291"/>
        <v>0</v>
      </c>
      <c r="W267" s="87">
        <f t="shared" si="291"/>
        <v>0</v>
      </c>
      <c r="X267" s="87">
        <f t="shared" si="291"/>
        <v>4</v>
      </c>
      <c r="Y267" s="87">
        <f t="shared" si="291"/>
        <v>9</v>
      </c>
      <c r="Z267" s="88">
        <f t="shared" si="291"/>
        <v>0</v>
      </c>
      <c r="AA267" s="85">
        <f t="shared" si="291"/>
        <v>276</v>
      </c>
      <c r="AC267" s="85">
        <f>SUM(AC263:AC266)</f>
        <v>383</v>
      </c>
    </row>
    <row r="268" spans="1:29" s="64" customFormat="1" ht="15.75" customHeight="1">
      <c r="A268" s="71">
        <v>0.75</v>
      </c>
      <c r="B268" s="72">
        <f t="shared" ref="B268:H271" si="292">SUM(B67+K67+T67)</f>
        <v>5</v>
      </c>
      <c r="C268" s="73">
        <f t="shared" si="292"/>
        <v>2</v>
      </c>
      <c r="D268" s="73">
        <f t="shared" si="292"/>
        <v>0</v>
      </c>
      <c r="E268" s="73">
        <f t="shared" si="292"/>
        <v>0</v>
      </c>
      <c r="F268" s="73">
        <f t="shared" si="292"/>
        <v>1</v>
      </c>
      <c r="G268" s="73">
        <f t="shared" si="292"/>
        <v>2</v>
      </c>
      <c r="H268" s="74">
        <f t="shared" si="292"/>
        <v>0</v>
      </c>
      <c r="I268" s="75">
        <f>SUM(B268:H268)</f>
        <v>10</v>
      </c>
      <c r="K268" s="72">
        <f t="shared" ref="K268:Q271" si="293">SUM(B134+K134+T134)</f>
        <v>16</v>
      </c>
      <c r="L268" s="73">
        <f t="shared" si="293"/>
        <v>3</v>
      </c>
      <c r="M268" s="73">
        <f t="shared" si="293"/>
        <v>0</v>
      </c>
      <c r="N268" s="73">
        <f t="shared" si="293"/>
        <v>0</v>
      </c>
      <c r="O268" s="73">
        <f t="shared" si="293"/>
        <v>0</v>
      </c>
      <c r="P268" s="73">
        <f t="shared" si="293"/>
        <v>3</v>
      </c>
      <c r="Q268" s="74">
        <f t="shared" si="293"/>
        <v>0</v>
      </c>
      <c r="R268" s="75">
        <f>SUM(K268:Q268)</f>
        <v>22</v>
      </c>
      <c r="T268" s="72">
        <f t="shared" ref="T268:Z271" si="294">SUM(B201+K201+T201)</f>
        <v>75</v>
      </c>
      <c r="U268" s="73">
        <f t="shared" si="294"/>
        <v>11</v>
      </c>
      <c r="V268" s="73">
        <f t="shared" si="294"/>
        <v>0</v>
      </c>
      <c r="W268" s="73">
        <f t="shared" si="294"/>
        <v>0</v>
      </c>
      <c r="X268" s="73">
        <f t="shared" si="294"/>
        <v>1</v>
      </c>
      <c r="Y268" s="73">
        <f t="shared" si="294"/>
        <v>2</v>
      </c>
      <c r="Z268" s="74">
        <f t="shared" si="294"/>
        <v>0</v>
      </c>
      <c r="AA268" s="75">
        <f>SUM(T268:Z268)</f>
        <v>89</v>
      </c>
      <c r="AC268" s="75">
        <f>SUM(I268+R268+AA268)</f>
        <v>121</v>
      </c>
    </row>
    <row r="269" spans="1:29" s="64" customFormat="1" ht="15.75" customHeight="1">
      <c r="A269" s="76">
        <v>0.76041666666666696</v>
      </c>
      <c r="B269" s="77">
        <f t="shared" si="292"/>
        <v>8</v>
      </c>
      <c r="C269" s="64">
        <f t="shared" si="292"/>
        <v>0</v>
      </c>
      <c r="D269" s="64">
        <f t="shared" si="292"/>
        <v>0</v>
      </c>
      <c r="E269" s="64">
        <f t="shared" si="292"/>
        <v>0</v>
      </c>
      <c r="F269" s="64">
        <f t="shared" si="292"/>
        <v>1</v>
      </c>
      <c r="G269" s="64">
        <f t="shared" si="292"/>
        <v>0</v>
      </c>
      <c r="H269" s="78">
        <f t="shared" si="292"/>
        <v>0</v>
      </c>
      <c r="I269" s="79">
        <f>SUM(B269:H269)</f>
        <v>9</v>
      </c>
      <c r="K269" s="77">
        <f t="shared" si="293"/>
        <v>20</v>
      </c>
      <c r="L269" s="64">
        <f t="shared" si="293"/>
        <v>2</v>
      </c>
      <c r="M269" s="64">
        <f t="shared" si="293"/>
        <v>0</v>
      </c>
      <c r="N269" s="64">
        <f t="shared" si="293"/>
        <v>0</v>
      </c>
      <c r="O269" s="64">
        <f t="shared" si="293"/>
        <v>0</v>
      </c>
      <c r="P269" s="64">
        <f t="shared" si="293"/>
        <v>1</v>
      </c>
      <c r="Q269" s="78">
        <f t="shared" si="293"/>
        <v>1</v>
      </c>
      <c r="R269" s="79">
        <f>SUM(K269:Q269)</f>
        <v>24</v>
      </c>
      <c r="T269" s="77">
        <f t="shared" si="294"/>
        <v>73</v>
      </c>
      <c r="U269" s="64">
        <f t="shared" si="294"/>
        <v>2</v>
      </c>
      <c r="V269" s="64">
        <f t="shared" si="294"/>
        <v>0</v>
      </c>
      <c r="W269" s="64">
        <f t="shared" si="294"/>
        <v>0</v>
      </c>
      <c r="X269" s="64">
        <f t="shared" si="294"/>
        <v>1</v>
      </c>
      <c r="Y269" s="64">
        <f t="shared" si="294"/>
        <v>3</v>
      </c>
      <c r="Z269" s="78">
        <f t="shared" si="294"/>
        <v>0</v>
      </c>
      <c r="AA269" s="79">
        <f>SUM(T269:Z269)</f>
        <v>79</v>
      </c>
      <c r="AC269" s="79">
        <f>SUM(I269+R269+AA269)</f>
        <v>112</v>
      </c>
    </row>
    <row r="270" spans="1:29" s="64" customFormat="1" ht="15.75" customHeight="1">
      <c r="A270" s="76">
        <v>0.77083333333333304</v>
      </c>
      <c r="B270" s="77">
        <f t="shared" si="292"/>
        <v>12</v>
      </c>
      <c r="C270" s="64">
        <f t="shared" si="292"/>
        <v>0</v>
      </c>
      <c r="D270" s="64">
        <f t="shared" si="292"/>
        <v>0</v>
      </c>
      <c r="E270" s="64">
        <f t="shared" si="292"/>
        <v>0</v>
      </c>
      <c r="F270" s="64">
        <f t="shared" si="292"/>
        <v>1</v>
      </c>
      <c r="G270" s="64">
        <f t="shared" si="292"/>
        <v>3</v>
      </c>
      <c r="H270" s="78">
        <f t="shared" si="292"/>
        <v>0</v>
      </c>
      <c r="I270" s="79">
        <f>SUM(B270:H270)</f>
        <v>16</v>
      </c>
      <c r="K270" s="77">
        <f t="shared" si="293"/>
        <v>11</v>
      </c>
      <c r="L270" s="64">
        <f t="shared" si="293"/>
        <v>2</v>
      </c>
      <c r="M270" s="64">
        <f t="shared" si="293"/>
        <v>0</v>
      </c>
      <c r="N270" s="64">
        <f t="shared" si="293"/>
        <v>0</v>
      </c>
      <c r="O270" s="64">
        <f t="shared" si="293"/>
        <v>0</v>
      </c>
      <c r="P270" s="64">
        <f t="shared" si="293"/>
        <v>1</v>
      </c>
      <c r="Q270" s="78">
        <f t="shared" si="293"/>
        <v>0</v>
      </c>
      <c r="R270" s="79">
        <f>SUM(K270:Q270)</f>
        <v>14</v>
      </c>
      <c r="T270" s="77">
        <f t="shared" si="294"/>
        <v>51</v>
      </c>
      <c r="U270" s="64">
        <f t="shared" si="294"/>
        <v>2</v>
      </c>
      <c r="V270" s="64">
        <f t="shared" si="294"/>
        <v>0</v>
      </c>
      <c r="W270" s="64">
        <f t="shared" si="294"/>
        <v>0</v>
      </c>
      <c r="X270" s="64">
        <f t="shared" si="294"/>
        <v>0</v>
      </c>
      <c r="Y270" s="64">
        <f t="shared" si="294"/>
        <v>3</v>
      </c>
      <c r="Z270" s="78">
        <f t="shared" si="294"/>
        <v>1</v>
      </c>
      <c r="AA270" s="79">
        <f>SUM(T270:Z270)</f>
        <v>57</v>
      </c>
      <c r="AC270" s="79">
        <f>SUM(I270+R270+AA270)</f>
        <v>87</v>
      </c>
    </row>
    <row r="271" spans="1:29" s="64" customFormat="1" ht="15.75" customHeight="1">
      <c r="A271" s="80">
        <v>0.78125</v>
      </c>
      <c r="B271" s="81">
        <f t="shared" si="292"/>
        <v>12</v>
      </c>
      <c r="C271" s="82">
        <f t="shared" si="292"/>
        <v>0</v>
      </c>
      <c r="D271" s="82">
        <f t="shared" si="292"/>
        <v>0</v>
      </c>
      <c r="E271" s="82">
        <f t="shared" si="292"/>
        <v>0</v>
      </c>
      <c r="F271" s="82">
        <f t="shared" si="292"/>
        <v>1</v>
      </c>
      <c r="G271" s="82">
        <f t="shared" si="292"/>
        <v>2</v>
      </c>
      <c r="H271" s="83">
        <f t="shared" si="292"/>
        <v>0</v>
      </c>
      <c r="I271" s="84">
        <f>SUM(B271:H271)</f>
        <v>15</v>
      </c>
      <c r="K271" s="81">
        <f t="shared" si="293"/>
        <v>14</v>
      </c>
      <c r="L271" s="82">
        <f t="shared" si="293"/>
        <v>1</v>
      </c>
      <c r="M271" s="82">
        <f t="shared" si="293"/>
        <v>0</v>
      </c>
      <c r="N271" s="82">
        <f t="shared" si="293"/>
        <v>0</v>
      </c>
      <c r="O271" s="82">
        <f t="shared" si="293"/>
        <v>0</v>
      </c>
      <c r="P271" s="82">
        <f t="shared" si="293"/>
        <v>0</v>
      </c>
      <c r="Q271" s="83">
        <f t="shared" si="293"/>
        <v>0</v>
      </c>
      <c r="R271" s="84">
        <f>SUM(K271:Q271)</f>
        <v>15</v>
      </c>
      <c r="T271" s="81">
        <f t="shared" si="294"/>
        <v>50</v>
      </c>
      <c r="U271" s="82">
        <f t="shared" si="294"/>
        <v>4</v>
      </c>
      <c r="V271" s="82">
        <f t="shared" si="294"/>
        <v>0</v>
      </c>
      <c r="W271" s="82">
        <f t="shared" si="294"/>
        <v>0</v>
      </c>
      <c r="X271" s="82">
        <f t="shared" si="294"/>
        <v>1</v>
      </c>
      <c r="Y271" s="82">
        <f t="shared" si="294"/>
        <v>5</v>
      </c>
      <c r="Z271" s="83">
        <f t="shared" si="294"/>
        <v>0</v>
      </c>
      <c r="AA271" s="84">
        <f>SUM(T271:Z271)</f>
        <v>60</v>
      </c>
      <c r="AC271" s="84">
        <f>SUM(I271+R271+AA271)</f>
        <v>90</v>
      </c>
    </row>
    <row r="272" spans="1:29" s="64" customFormat="1" ht="15.75" customHeight="1">
      <c r="A272" s="85" t="s">
        <v>136</v>
      </c>
      <c r="B272" s="86">
        <f t="shared" ref="B272:I272" si="295">SUM(B268:B271)</f>
        <v>37</v>
      </c>
      <c r="C272" s="87">
        <f t="shared" si="295"/>
        <v>2</v>
      </c>
      <c r="D272" s="87">
        <f t="shared" si="295"/>
        <v>0</v>
      </c>
      <c r="E272" s="87">
        <f t="shared" si="295"/>
        <v>0</v>
      </c>
      <c r="F272" s="87">
        <f t="shared" si="295"/>
        <v>4</v>
      </c>
      <c r="G272" s="87">
        <f t="shared" si="295"/>
        <v>7</v>
      </c>
      <c r="H272" s="88">
        <f t="shared" si="295"/>
        <v>0</v>
      </c>
      <c r="I272" s="85">
        <f t="shared" si="295"/>
        <v>50</v>
      </c>
      <c r="K272" s="86">
        <f t="shared" ref="K272:R272" si="296">SUM(K268:K271)</f>
        <v>61</v>
      </c>
      <c r="L272" s="87">
        <f t="shared" si="296"/>
        <v>8</v>
      </c>
      <c r="M272" s="87">
        <f t="shared" si="296"/>
        <v>0</v>
      </c>
      <c r="N272" s="87">
        <f t="shared" si="296"/>
        <v>0</v>
      </c>
      <c r="O272" s="87">
        <f t="shared" si="296"/>
        <v>0</v>
      </c>
      <c r="P272" s="87">
        <f t="shared" si="296"/>
        <v>5</v>
      </c>
      <c r="Q272" s="88">
        <f t="shared" si="296"/>
        <v>1</v>
      </c>
      <c r="R272" s="85">
        <f t="shared" si="296"/>
        <v>75</v>
      </c>
      <c r="T272" s="86">
        <f t="shared" ref="T272:AA272" si="297">SUM(T268:T271)</f>
        <v>249</v>
      </c>
      <c r="U272" s="87">
        <f t="shared" si="297"/>
        <v>19</v>
      </c>
      <c r="V272" s="87">
        <f t="shared" si="297"/>
        <v>0</v>
      </c>
      <c r="W272" s="87">
        <f t="shared" si="297"/>
        <v>0</v>
      </c>
      <c r="X272" s="87">
        <f t="shared" si="297"/>
        <v>3</v>
      </c>
      <c r="Y272" s="87">
        <f t="shared" si="297"/>
        <v>13</v>
      </c>
      <c r="Z272" s="88">
        <f t="shared" si="297"/>
        <v>1</v>
      </c>
      <c r="AA272" s="85">
        <f t="shared" si="297"/>
        <v>285</v>
      </c>
      <c r="AC272" s="85">
        <f>SUM(AC268:AC271)</f>
        <v>410</v>
      </c>
    </row>
    <row r="273" spans="1:29" s="64" customFormat="1" ht="15.75" customHeight="1"/>
    <row r="274" spans="1:29" s="64" customFormat="1" ht="15.75" customHeight="1">
      <c r="A274" s="85" t="s">
        <v>132</v>
      </c>
      <c r="B274" s="86">
        <f t="shared" ref="B274:I274" si="298">SUM(B272+B267+B262+B257+B252+B247+B242+B237+B232+B227+B222+B217)</f>
        <v>416</v>
      </c>
      <c r="C274" s="87">
        <f t="shared" si="298"/>
        <v>45</v>
      </c>
      <c r="D274" s="87">
        <f t="shared" si="298"/>
        <v>7</v>
      </c>
      <c r="E274" s="87">
        <f t="shared" si="298"/>
        <v>0</v>
      </c>
      <c r="F274" s="87">
        <f t="shared" si="298"/>
        <v>46</v>
      </c>
      <c r="G274" s="87">
        <f t="shared" si="298"/>
        <v>22</v>
      </c>
      <c r="H274" s="88">
        <f t="shared" si="298"/>
        <v>0</v>
      </c>
      <c r="I274" s="85">
        <f t="shared" si="298"/>
        <v>536</v>
      </c>
      <c r="K274" s="86">
        <f t="shared" ref="K274:R274" si="299">SUM(K272+K267+K262+K257+K252+K247+K242+K237+K232+K227+K222+K217)</f>
        <v>609</v>
      </c>
      <c r="L274" s="87">
        <f t="shared" si="299"/>
        <v>92</v>
      </c>
      <c r="M274" s="87">
        <f t="shared" si="299"/>
        <v>11</v>
      </c>
      <c r="N274" s="87">
        <f t="shared" si="299"/>
        <v>0</v>
      </c>
      <c r="O274" s="87">
        <f t="shared" si="299"/>
        <v>0</v>
      </c>
      <c r="P274" s="87">
        <f t="shared" si="299"/>
        <v>53</v>
      </c>
      <c r="Q274" s="88">
        <f t="shared" si="299"/>
        <v>13</v>
      </c>
      <c r="R274" s="85">
        <f t="shared" si="299"/>
        <v>778</v>
      </c>
      <c r="T274" s="86">
        <f t="shared" ref="T274:AA274" si="300">SUM(T272+T267+T262+T257+T252+T247+T242+T237+T232+T227+T222+T217)</f>
        <v>2257</v>
      </c>
      <c r="U274" s="87">
        <f t="shared" si="300"/>
        <v>250</v>
      </c>
      <c r="V274" s="87">
        <f t="shared" si="300"/>
        <v>11</v>
      </c>
      <c r="W274" s="87">
        <f t="shared" si="300"/>
        <v>1</v>
      </c>
      <c r="X274" s="87">
        <f t="shared" si="300"/>
        <v>46</v>
      </c>
      <c r="Y274" s="87">
        <f t="shared" si="300"/>
        <v>75</v>
      </c>
      <c r="Z274" s="88">
        <f t="shared" si="300"/>
        <v>5</v>
      </c>
      <c r="AA274" s="85">
        <f t="shared" si="300"/>
        <v>2645</v>
      </c>
      <c r="AC274" s="85">
        <f>SUM(AC272+AC267+AC262+AC257+AC252+AC247+AC242+AC237+AC232+AC227+AC222+AC217)</f>
        <v>3959</v>
      </c>
    </row>
    <row r="275" spans="1:29" s="64" customFormat="1" ht="15.75" customHeight="1"/>
    <row r="276" spans="1:29" s="64" customFormat="1" ht="15.75" customHeight="1">
      <c r="A276" s="63" t="s">
        <v>139</v>
      </c>
    </row>
    <row r="277" spans="1:29" s="64" customFormat="1" ht="15.75" customHeight="1">
      <c r="B277" s="65" t="s">
        <v>131</v>
      </c>
      <c r="C277" s="66"/>
      <c r="D277" s="66" t="s">
        <v>130</v>
      </c>
      <c r="E277" s="66" t="s">
        <v>150</v>
      </c>
      <c r="F277" s="66"/>
      <c r="G277" s="66"/>
      <c r="H277" s="67"/>
      <c r="I277" s="96" t="s">
        <v>132</v>
      </c>
      <c r="K277" s="65" t="s">
        <v>131</v>
      </c>
      <c r="L277" s="66"/>
      <c r="M277" s="66" t="s">
        <v>133</v>
      </c>
      <c r="N277" s="66" t="s">
        <v>151</v>
      </c>
      <c r="O277" s="66"/>
      <c r="P277" s="66"/>
      <c r="Q277" s="67"/>
      <c r="R277" s="96" t="s">
        <v>132</v>
      </c>
      <c r="T277" s="65" t="s">
        <v>131</v>
      </c>
      <c r="U277" s="66"/>
      <c r="V277" s="66" t="s">
        <v>134</v>
      </c>
      <c r="W277" s="66" t="s">
        <v>152</v>
      </c>
      <c r="X277" s="66"/>
      <c r="Y277" s="66"/>
      <c r="Z277" s="67"/>
      <c r="AA277" s="96" t="s">
        <v>132</v>
      </c>
      <c r="AC277" s="97" t="s">
        <v>140</v>
      </c>
    </row>
    <row r="278" spans="1:29" s="20" customFormat="1" ht="15.75" customHeight="1">
      <c r="B278" s="68" t="str">
        <f>$B$10</f>
        <v>Car</v>
      </c>
      <c r="C278" s="69" t="str">
        <f>$C$10</f>
        <v>LGV</v>
      </c>
      <c r="D278" s="69" t="str">
        <f>$D$10</f>
        <v>OGV1</v>
      </c>
      <c r="E278" s="69" t="str">
        <f>$E$10</f>
        <v>OGV2</v>
      </c>
      <c r="F278" s="69" t="str">
        <f>$F$10</f>
        <v>PSV</v>
      </c>
      <c r="G278" s="69" t="str">
        <f>$G$10</f>
        <v>MC</v>
      </c>
      <c r="H278" s="70" t="str">
        <f>$H$10</f>
        <v>PC</v>
      </c>
      <c r="I278" s="96"/>
      <c r="K278" s="68" t="str">
        <f>$B$10</f>
        <v>Car</v>
      </c>
      <c r="L278" s="69" t="str">
        <f>$C$10</f>
        <v>LGV</v>
      </c>
      <c r="M278" s="69" t="str">
        <f>$D$10</f>
        <v>OGV1</v>
      </c>
      <c r="N278" s="69" t="str">
        <f>$E$10</f>
        <v>OGV2</v>
      </c>
      <c r="O278" s="69" t="str">
        <f>$F$10</f>
        <v>PSV</v>
      </c>
      <c r="P278" s="69" t="str">
        <f>$G$10</f>
        <v>MC</v>
      </c>
      <c r="Q278" s="70" t="str">
        <f>$H$10</f>
        <v>PC</v>
      </c>
      <c r="R278" s="96"/>
      <c r="T278" s="68" t="str">
        <f>$B$10</f>
        <v>Car</v>
      </c>
      <c r="U278" s="69" t="str">
        <f>$C$10</f>
        <v>LGV</v>
      </c>
      <c r="V278" s="69" t="str">
        <f>$D$10</f>
        <v>OGV1</v>
      </c>
      <c r="W278" s="69" t="str">
        <f>$E$10</f>
        <v>OGV2</v>
      </c>
      <c r="X278" s="69" t="str">
        <f>$F$10</f>
        <v>PSV</v>
      </c>
      <c r="Y278" s="69" t="str">
        <f>$G$10</f>
        <v>MC</v>
      </c>
      <c r="Z278" s="70" t="str">
        <f>$H$10</f>
        <v>PC</v>
      </c>
      <c r="AA278" s="96"/>
      <c r="AC278" s="98"/>
    </row>
    <row r="279" spans="1:29" s="64" customFormat="1" ht="15.75" customHeight="1"/>
    <row r="280" spans="1:29" s="64" customFormat="1" ht="15.75" customHeight="1">
      <c r="A280" s="71">
        <v>0.29166666666666702</v>
      </c>
      <c r="B280" s="72">
        <f t="shared" ref="B280:H283" si="301">SUM(B12+B79+B146)</f>
        <v>11</v>
      </c>
      <c r="C280" s="73">
        <f t="shared" si="301"/>
        <v>2</v>
      </c>
      <c r="D280" s="73">
        <f t="shared" si="301"/>
        <v>1</v>
      </c>
      <c r="E280" s="73">
        <f t="shared" si="301"/>
        <v>0</v>
      </c>
      <c r="F280" s="73">
        <f t="shared" si="301"/>
        <v>1</v>
      </c>
      <c r="G280" s="73">
        <f t="shared" si="301"/>
        <v>0</v>
      </c>
      <c r="H280" s="74">
        <f t="shared" si="301"/>
        <v>0</v>
      </c>
      <c r="I280" s="75">
        <f>SUM(B280:H280)</f>
        <v>15</v>
      </c>
      <c r="K280" s="72">
        <f t="shared" ref="K280:Q283" si="302">SUM(K12+K79+K146)</f>
        <v>5</v>
      </c>
      <c r="L280" s="73">
        <f t="shared" si="302"/>
        <v>2</v>
      </c>
      <c r="M280" s="73">
        <f t="shared" si="302"/>
        <v>0</v>
      </c>
      <c r="N280" s="73">
        <f t="shared" si="302"/>
        <v>0</v>
      </c>
      <c r="O280" s="73">
        <f t="shared" si="302"/>
        <v>0</v>
      </c>
      <c r="P280" s="73">
        <f t="shared" si="302"/>
        <v>0</v>
      </c>
      <c r="Q280" s="74">
        <f t="shared" si="302"/>
        <v>0</v>
      </c>
      <c r="R280" s="75">
        <f>SUM(K280:Q280)</f>
        <v>7</v>
      </c>
      <c r="T280" s="72">
        <f t="shared" ref="T280:Z283" si="303">SUM(T12+T79+T146)</f>
        <v>9</v>
      </c>
      <c r="U280" s="73">
        <f t="shared" si="303"/>
        <v>1</v>
      </c>
      <c r="V280" s="73">
        <f t="shared" si="303"/>
        <v>2</v>
      </c>
      <c r="W280" s="73">
        <f t="shared" si="303"/>
        <v>0</v>
      </c>
      <c r="X280" s="73">
        <f t="shared" si="303"/>
        <v>1</v>
      </c>
      <c r="Y280" s="73">
        <f t="shared" si="303"/>
        <v>1</v>
      </c>
      <c r="Z280" s="74">
        <f t="shared" si="303"/>
        <v>0</v>
      </c>
      <c r="AA280" s="75">
        <f>SUM(T280:Z280)</f>
        <v>14</v>
      </c>
      <c r="AC280" s="75">
        <f>SUM(I280+R280+AA280)</f>
        <v>36</v>
      </c>
    </row>
    <row r="281" spans="1:29" s="64" customFormat="1" ht="15.75" customHeight="1">
      <c r="A281" s="76">
        <v>0.30208333333333298</v>
      </c>
      <c r="B281" s="77">
        <f t="shared" si="301"/>
        <v>8</v>
      </c>
      <c r="C281" s="64">
        <f t="shared" si="301"/>
        <v>0</v>
      </c>
      <c r="D281" s="64">
        <f t="shared" si="301"/>
        <v>1</v>
      </c>
      <c r="E281" s="64">
        <f t="shared" si="301"/>
        <v>0</v>
      </c>
      <c r="F281" s="64">
        <f t="shared" si="301"/>
        <v>1</v>
      </c>
      <c r="G281" s="64">
        <f t="shared" si="301"/>
        <v>0</v>
      </c>
      <c r="H281" s="78">
        <f t="shared" si="301"/>
        <v>0</v>
      </c>
      <c r="I281" s="79">
        <f>SUM(B281:H281)</f>
        <v>10</v>
      </c>
      <c r="K281" s="77">
        <f t="shared" si="302"/>
        <v>4</v>
      </c>
      <c r="L281" s="64">
        <f t="shared" si="302"/>
        <v>4</v>
      </c>
      <c r="M281" s="64">
        <f t="shared" si="302"/>
        <v>0</v>
      </c>
      <c r="N281" s="64">
        <f t="shared" si="302"/>
        <v>0</v>
      </c>
      <c r="O281" s="64">
        <f t="shared" si="302"/>
        <v>0</v>
      </c>
      <c r="P281" s="64">
        <f t="shared" si="302"/>
        <v>0</v>
      </c>
      <c r="Q281" s="78">
        <f t="shared" si="302"/>
        <v>1</v>
      </c>
      <c r="R281" s="79">
        <f>SUM(K281:Q281)</f>
        <v>9</v>
      </c>
      <c r="T281" s="77">
        <f t="shared" si="303"/>
        <v>7</v>
      </c>
      <c r="U281" s="64">
        <f t="shared" si="303"/>
        <v>4</v>
      </c>
      <c r="V281" s="64">
        <f t="shared" si="303"/>
        <v>1</v>
      </c>
      <c r="W281" s="64">
        <f t="shared" si="303"/>
        <v>0</v>
      </c>
      <c r="X281" s="64">
        <f t="shared" si="303"/>
        <v>1</v>
      </c>
      <c r="Y281" s="64">
        <f t="shared" si="303"/>
        <v>1</v>
      </c>
      <c r="Z281" s="78">
        <f t="shared" si="303"/>
        <v>1</v>
      </c>
      <c r="AA281" s="79">
        <f>SUM(T281:Z281)</f>
        <v>15</v>
      </c>
      <c r="AC281" s="79">
        <f>SUM(I281+R281+AA281)</f>
        <v>34</v>
      </c>
    </row>
    <row r="282" spans="1:29" s="64" customFormat="1" ht="15.75" customHeight="1">
      <c r="A282" s="76">
        <v>0.3125</v>
      </c>
      <c r="B282" s="77">
        <f t="shared" si="301"/>
        <v>10</v>
      </c>
      <c r="C282" s="64">
        <f t="shared" si="301"/>
        <v>1</v>
      </c>
      <c r="D282" s="64">
        <f t="shared" si="301"/>
        <v>1</v>
      </c>
      <c r="E282" s="64">
        <f t="shared" si="301"/>
        <v>0</v>
      </c>
      <c r="F282" s="64">
        <f t="shared" si="301"/>
        <v>0</v>
      </c>
      <c r="G282" s="64">
        <f t="shared" si="301"/>
        <v>0</v>
      </c>
      <c r="H282" s="78">
        <f t="shared" si="301"/>
        <v>0</v>
      </c>
      <c r="I282" s="79">
        <f>SUM(B282:H282)</f>
        <v>12</v>
      </c>
      <c r="K282" s="77">
        <f t="shared" si="302"/>
        <v>2</v>
      </c>
      <c r="L282" s="64">
        <f t="shared" si="302"/>
        <v>2</v>
      </c>
      <c r="M282" s="64">
        <f t="shared" si="302"/>
        <v>0</v>
      </c>
      <c r="N282" s="64">
        <f t="shared" si="302"/>
        <v>0</v>
      </c>
      <c r="O282" s="64">
        <f t="shared" si="302"/>
        <v>0</v>
      </c>
      <c r="P282" s="64">
        <f t="shared" si="302"/>
        <v>0</v>
      </c>
      <c r="Q282" s="78">
        <f t="shared" si="302"/>
        <v>0</v>
      </c>
      <c r="R282" s="79">
        <f>SUM(K282:Q282)</f>
        <v>4</v>
      </c>
      <c r="T282" s="77">
        <f t="shared" si="303"/>
        <v>11</v>
      </c>
      <c r="U282" s="64">
        <f t="shared" si="303"/>
        <v>9</v>
      </c>
      <c r="V282" s="64">
        <f t="shared" si="303"/>
        <v>1</v>
      </c>
      <c r="W282" s="64">
        <f t="shared" si="303"/>
        <v>0</v>
      </c>
      <c r="X282" s="64">
        <f t="shared" si="303"/>
        <v>0</v>
      </c>
      <c r="Y282" s="64">
        <f t="shared" si="303"/>
        <v>0</v>
      </c>
      <c r="Z282" s="78">
        <f t="shared" si="303"/>
        <v>0</v>
      </c>
      <c r="AA282" s="79">
        <f>SUM(T282:Z282)</f>
        <v>21</v>
      </c>
      <c r="AC282" s="79">
        <f>SUM(I282+R282+AA282)</f>
        <v>37</v>
      </c>
    </row>
    <row r="283" spans="1:29" s="64" customFormat="1" ht="15.75" customHeight="1">
      <c r="A283" s="80">
        <v>0.32291666666666702</v>
      </c>
      <c r="B283" s="81">
        <f t="shared" si="301"/>
        <v>6</v>
      </c>
      <c r="C283" s="82">
        <f t="shared" si="301"/>
        <v>4</v>
      </c>
      <c r="D283" s="82">
        <f t="shared" si="301"/>
        <v>0</v>
      </c>
      <c r="E283" s="82">
        <f t="shared" si="301"/>
        <v>0</v>
      </c>
      <c r="F283" s="82">
        <f t="shared" si="301"/>
        <v>1</v>
      </c>
      <c r="G283" s="82">
        <f t="shared" si="301"/>
        <v>0</v>
      </c>
      <c r="H283" s="83">
        <f t="shared" si="301"/>
        <v>0</v>
      </c>
      <c r="I283" s="84">
        <f>SUM(B283:H283)</f>
        <v>11</v>
      </c>
      <c r="K283" s="81">
        <f t="shared" si="302"/>
        <v>5</v>
      </c>
      <c r="L283" s="82">
        <f t="shared" si="302"/>
        <v>3</v>
      </c>
      <c r="M283" s="82">
        <f t="shared" si="302"/>
        <v>0</v>
      </c>
      <c r="N283" s="82">
        <f t="shared" si="302"/>
        <v>0</v>
      </c>
      <c r="O283" s="82">
        <f t="shared" si="302"/>
        <v>0</v>
      </c>
      <c r="P283" s="82">
        <f t="shared" si="302"/>
        <v>0</v>
      </c>
      <c r="Q283" s="83">
        <f t="shared" si="302"/>
        <v>0</v>
      </c>
      <c r="R283" s="84">
        <f>SUM(K283:Q283)</f>
        <v>8</v>
      </c>
      <c r="T283" s="81">
        <f t="shared" si="303"/>
        <v>13</v>
      </c>
      <c r="U283" s="82">
        <f t="shared" si="303"/>
        <v>4</v>
      </c>
      <c r="V283" s="82">
        <f t="shared" si="303"/>
        <v>0</v>
      </c>
      <c r="W283" s="82">
        <f t="shared" si="303"/>
        <v>0</v>
      </c>
      <c r="X283" s="82">
        <f t="shared" si="303"/>
        <v>1</v>
      </c>
      <c r="Y283" s="82">
        <f t="shared" si="303"/>
        <v>0</v>
      </c>
      <c r="Z283" s="83">
        <f t="shared" si="303"/>
        <v>0</v>
      </c>
      <c r="AA283" s="84">
        <f>SUM(T283:Z283)</f>
        <v>18</v>
      </c>
      <c r="AC283" s="84">
        <f>SUM(I283+R283+AA283)</f>
        <v>37</v>
      </c>
    </row>
    <row r="284" spans="1:29" s="64" customFormat="1" ht="15.75" customHeight="1">
      <c r="A284" s="85" t="s">
        <v>136</v>
      </c>
      <c r="B284" s="86">
        <f t="shared" ref="B284:I284" si="304">SUM(B280:B283)</f>
        <v>35</v>
      </c>
      <c r="C284" s="87">
        <f t="shared" si="304"/>
        <v>7</v>
      </c>
      <c r="D284" s="87">
        <f t="shared" si="304"/>
        <v>3</v>
      </c>
      <c r="E284" s="87">
        <f t="shared" si="304"/>
        <v>0</v>
      </c>
      <c r="F284" s="87">
        <f t="shared" si="304"/>
        <v>3</v>
      </c>
      <c r="G284" s="87">
        <f t="shared" si="304"/>
        <v>0</v>
      </c>
      <c r="H284" s="88">
        <f t="shared" si="304"/>
        <v>0</v>
      </c>
      <c r="I284" s="85">
        <f t="shared" si="304"/>
        <v>48</v>
      </c>
      <c r="K284" s="86">
        <f t="shared" ref="K284:R284" si="305">SUM(K280:K283)</f>
        <v>16</v>
      </c>
      <c r="L284" s="87">
        <f t="shared" si="305"/>
        <v>11</v>
      </c>
      <c r="M284" s="87">
        <f t="shared" si="305"/>
        <v>0</v>
      </c>
      <c r="N284" s="87">
        <f t="shared" si="305"/>
        <v>0</v>
      </c>
      <c r="O284" s="87">
        <f t="shared" si="305"/>
        <v>0</v>
      </c>
      <c r="P284" s="87">
        <f t="shared" si="305"/>
        <v>0</v>
      </c>
      <c r="Q284" s="88">
        <f t="shared" si="305"/>
        <v>1</v>
      </c>
      <c r="R284" s="85">
        <f t="shared" si="305"/>
        <v>28</v>
      </c>
      <c r="T284" s="86">
        <f t="shared" ref="T284:AA284" si="306">SUM(T280:T283)</f>
        <v>40</v>
      </c>
      <c r="U284" s="87">
        <f t="shared" si="306"/>
        <v>18</v>
      </c>
      <c r="V284" s="87">
        <f t="shared" si="306"/>
        <v>4</v>
      </c>
      <c r="W284" s="87">
        <f t="shared" si="306"/>
        <v>0</v>
      </c>
      <c r="X284" s="87">
        <f t="shared" si="306"/>
        <v>3</v>
      </c>
      <c r="Y284" s="87">
        <f t="shared" si="306"/>
        <v>2</v>
      </c>
      <c r="Z284" s="88">
        <f t="shared" si="306"/>
        <v>1</v>
      </c>
      <c r="AA284" s="85">
        <f t="shared" si="306"/>
        <v>68</v>
      </c>
      <c r="AC284" s="85">
        <f>SUM(AC280:AC283)</f>
        <v>144</v>
      </c>
    </row>
    <row r="285" spans="1:29" s="64" customFormat="1" ht="15.75" customHeight="1">
      <c r="A285" s="71">
        <v>0.33333333333333298</v>
      </c>
      <c r="B285" s="72">
        <f t="shared" ref="B285:H288" si="307">SUM(B17+B84+B151)</f>
        <v>11</v>
      </c>
      <c r="C285" s="73">
        <f t="shared" si="307"/>
        <v>4</v>
      </c>
      <c r="D285" s="73">
        <f t="shared" si="307"/>
        <v>0</v>
      </c>
      <c r="E285" s="73">
        <f t="shared" si="307"/>
        <v>0</v>
      </c>
      <c r="F285" s="73">
        <f t="shared" si="307"/>
        <v>1</v>
      </c>
      <c r="G285" s="73">
        <f t="shared" si="307"/>
        <v>1</v>
      </c>
      <c r="H285" s="74">
        <f t="shared" si="307"/>
        <v>0</v>
      </c>
      <c r="I285" s="75">
        <f>SUM(B285:H285)</f>
        <v>17</v>
      </c>
      <c r="K285" s="72">
        <f t="shared" ref="K285:Q288" si="308">SUM(K17+K84+K151)</f>
        <v>3</v>
      </c>
      <c r="L285" s="73">
        <f t="shared" si="308"/>
        <v>1</v>
      </c>
      <c r="M285" s="73">
        <f t="shared" si="308"/>
        <v>0</v>
      </c>
      <c r="N285" s="73">
        <f t="shared" si="308"/>
        <v>0</v>
      </c>
      <c r="O285" s="73">
        <f t="shared" si="308"/>
        <v>0</v>
      </c>
      <c r="P285" s="73">
        <f t="shared" si="308"/>
        <v>0</v>
      </c>
      <c r="Q285" s="74">
        <f t="shared" si="308"/>
        <v>0</v>
      </c>
      <c r="R285" s="75">
        <f>SUM(K285:Q285)</f>
        <v>4</v>
      </c>
      <c r="T285" s="72">
        <f t="shared" ref="T285:Z288" si="309">SUM(T17+T84+T151)</f>
        <v>11</v>
      </c>
      <c r="U285" s="73">
        <f t="shared" si="309"/>
        <v>3</v>
      </c>
      <c r="V285" s="73">
        <f t="shared" si="309"/>
        <v>1</v>
      </c>
      <c r="W285" s="73">
        <f t="shared" si="309"/>
        <v>0</v>
      </c>
      <c r="X285" s="73">
        <f t="shared" si="309"/>
        <v>1</v>
      </c>
      <c r="Y285" s="73">
        <f t="shared" si="309"/>
        <v>1</v>
      </c>
      <c r="Z285" s="74">
        <f t="shared" si="309"/>
        <v>0</v>
      </c>
      <c r="AA285" s="75">
        <f>SUM(T285:Z285)</f>
        <v>17</v>
      </c>
      <c r="AC285" s="75">
        <f>SUM(I285+R285+AA285)</f>
        <v>38</v>
      </c>
    </row>
    <row r="286" spans="1:29" s="64" customFormat="1" ht="15.75" customHeight="1">
      <c r="A286" s="76">
        <v>0.34375</v>
      </c>
      <c r="B286" s="77">
        <f t="shared" si="307"/>
        <v>20</v>
      </c>
      <c r="C286" s="64">
        <f t="shared" si="307"/>
        <v>1</v>
      </c>
      <c r="D286" s="64">
        <f t="shared" si="307"/>
        <v>1</v>
      </c>
      <c r="E286" s="64">
        <f t="shared" si="307"/>
        <v>0</v>
      </c>
      <c r="F286" s="64">
        <f t="shared" si="307"/>
        <v>1</v>
      </c>
      <c r="G286" s="64">
        <f t="shared" si="307"/>
        <v>0</v>
      </c>
      <c r="H286" s="78">
        <f t="shared" si="307"/>
        <v>0</v>
      </c>
      <c r="I286" s="79">
        <f>SUM(B286:H286)</f>
        <v>23</v>
      </c>
      <c r="K286" s="77">
        <f t="shared" si="308"/>
        <v>8</v>
      </c>
      <c r="L286" s="64">
        <f t="shared" si="308"/>
        <v>5</v>
      </c>
      <c r="M286" s="64">
        <f t="shared" si="308"/>
        <v>0</v>
      </c>
      <c r="N286" s="64">
        <f t="shared" si="308"/>
        <v>0</v>
      </c>
      <c r="O286" s="64">
        <f t="shared" si="308"/>
        <v>0</v>
      </c>
      <c r="P286" s="64">
        <f t="shared" si="308"/>
        <v>0</v>
      </c>
      <c r="Q286" s="78">
        <f t="shared" si="308"/>
        <v>0</v>
      </c>
      <c r="R286" s="79">
        <f>SUM(K286:Q286)</f>
        <v>13</v>
      </c>
      <c r="T286" s="77">
        <f t="shared" si="309"/>
        <v>11</v>
      </c>
      <c r="U286" s="64">
        <f t="shared" si="309"/>
        <v>2</v>
      </c>
      <c r="V286" s="64">
        <f t="shared" si="309"/>
        <v>1</v>
      </c>
      <c r="W286" s="64">
        <f t="shared" si="309"/>
        <v>0</v>
      </c>
      <c r="X286" s="64">
        <f t="shared" si="309"/>
        <v>1</v>
      </c>
      <c r="Y286" s="64">
        <f t="shared" si="309"/>
        <v>0</v>
      </c>
      <c r="Z286" s="78">
        <f t="shared" si="309"/>
        <v>0</v>
      </c>
      <c r="AA286" s="79">
        <f>SUM(T286:Z286)</f>
        <v>15</v>
      </c>
      <c r="AC286" s="79">
        <f>SUM(I286+R286+AA286)</f>
        <v>51</v>
      </c>
    </row>
    <row r="287" spans="1:29" s="64" customFormat="1" ht="15.75" customHeight="1">
      <c r="A287" s="76">
        <v>0.35416666666666702</v>
      </c>
      <c r="B287" s="77">
        <f t="shared" si="307"/>
        <v>28</v>
      </c>
      <c r="C287" s="64">
        <f t="shared" si="307"/>
        <v>3</v>
      </c>
      <c r="D287" s="64">
        <f t="shared" si="307"/>
        <v>0</v>
      </c>
      <c r="E287" s="64">
        <f t="shared" si="307"/>
        <v>0</v>
      </c>
      <c r="F287" s="64">
        <f t="shared" si="307"/>
        <v>0</v>
      </c>
      <c r="G287" s="64">
        <f t="shared" si="307"/>
        <v>0</v>
      </c>
      <c r="H287" s="78">
        <f t="shared" si="307"/>
        <v>0</v>
      </c>
      <c r="I287" s="79">
        <f>SUM(B287:H287)</f>
        <v>31</v>
      </c>
      <c r="K287" s="77">
        <f t="shared" si="308"/>
        <v>8</v>
      </c>
      <c r="L287" s="64">
        <f t="shared" si="308"/>
        <v>2</v>
      </c>
      <c r="M287" s="64">
        <f t="shared" si="308"/>
        <v>0</v>
      </c>
      <c r="N287" s="64">
        <f t="shared" si="308"/>
        <v>0</v>
      </c>
      <c r="O287" s="64">
        <f t="shared" si="308"/>
        <v>0</v>
      </c>
      <c r="P287" s="64">
        <f t="shared" si="308"/>
        <v>0</v>
      </c>
      <c r="Q287" s="78">
        <f t="shared" si="308"/>
        <v>1</v>
      </c>
      <c r="R287" s="79">
        <f>SUM(K287:Q287)</f>
        <v>11</v>
      </c>
      <c r="T287" s="77">
        <f t="shared" si="309"/>
        <v>20</v>
      </c>
      <c r="U287" s="64">
        <f t="shared" si="309"/>
        <v>2</v>
      </c>
      <c r="V287" s="64">
        <f t="shared" si="309"/>
        <v>1</v>
      </c>
      <c r="W287" s="64">
        <f t="shared" si="309"/>
        <v>0</v>
      </c>
      <c r="X287" s="64">
        <f t="shared" si="309"/>
        <v>0</v>
      </c>
      <c r="Y287" s="64">
        <f t="shared" si="309"/>
        <v>0</v>
      </c>
      <c r="Z287" s="78">
        <f t="shared" si="309"/>
        <v>0</v>
      </c>
      <c r="AA287" s="79">
        <f>SUM(T287:Z287)</f>
        <v>23</v>
      </c>
      <c r="AC287" s="79">
        <f>SUM(I287+R287+AA287)</f>
        <v>65</v>
      </c>
    </row>
    <row r="288" spans="1:29" s="64" customFormat="1" ht="15.75" customHeight="1">
      <c r="A288" s="80">
        <v>0.36458333333333298</v>
      </c>
      <c r="B288" s="81">
        <f t="shared" si="307"/>
        <v>56</v>
      </c>
      <c r="C288" s="82">
        <f t="shared" si="307"/>
        <v>3</v>
      </c>
      <c r="D288" s="82">
        <f t="shared" si="307"/>
        <v>0</v>
      </c>
      <c r="E288" s="82">
        <f t="shared" si="307"/>
        <v>0</v>
      </c>
      <c r="F288" s="82">
        <f t="shared" si="307"/>
        <v>1</v>
      </c>
      <c r="G288" s="82">
        <f t="shared" si="307"/>
        <v>0</v>
      </c>
      <c r="H288" s="83">
        <f t="shared" si="307"/>
        <v>0</v>
      </c>
      <c r="I288" s="84">
        <f>SUM(B288:H288)</f>
        <v>60</v>
      </c>
      <c r="K288" s="81">
        <f t="shared" si="308"/>
        <v>17</v>
      </c>
      <c r="L288" s="82">
        <f t="shared" si="308"/>
        <v>1</v>
      </c>
      <c r="M288" s="82">
        <f t="shared" si="308"/>
        <v>0</v>
      </c>
      <c r="N288" s="82">
        <f t="shared" si="308"/>
        <v>0</v>
      </c>
      <c r="O288" s="82">
        <f t="shared" si="308"/>
        <v>0</v>
      </c>
      <c r="P288" s="82">
        <f t="shared" si="308"/>
        <v>0</v>
      </c>
      <c r="Q288" s="83">
        <f t="shared" si="308"/>
        <v>0</v>
      </c>
      <c r="R288" s="84">
        <f>SUM(K288:Q288)</f>
        <v>18</v>
      </c>
      <c r="T288" s="81">
        <f t="shared" si="309"/>
        <v>13</v>
      </c>
      <c r="U288" s="82">
        <f t="shared" si="309"/>
        <v>3</v>
      </c>
      <c r="V288" s="82">
        <f t="shared" si="309"/>
        <v>0</v>
      </c>
      <c r="W288" s="82">
        <f t="shared" si="309"/>
        <v>0</v>
      </c>
      <c r="X288" s="82">
        <f t="shared" si="309"/>
        <v>1</v>
      </c>
      <c r="Y288" s="82">
        <f t="shared" si="309"/>
        <v>0</v>
      </c>
      <c r="Z288" s="83">
        <f t="shared" si="309"/>
        <v>0</v>
      </c>
      <c r="AA288" s="84">
        <f>SUM(T288:Z288)</f>
        <v>17</v>
      </c>
      <c r="AC288" s="84">
        <f>SUM(I288+R288+AA288)</f>
        <v>95</v>
      </c>
    </row>
    <row r="289" spans="1:29" s="64" customFormat="1" ht="15.75" customHeight="1">
      <c r="A289" s="85" t="s">
        <v>136</v>
      </c>
      <c r="B289" s="86">
        <f t="shared" ref="B289:I289" si="310">SUM(B285:B288)</f>
        <v>115</v>
      </c>
      <c r="C289" s="87">
        <f t="shared" si="310"/>
        <v>11</v>
      </c>
      <c r="D289" s="87">
        <f t="shared" si="310"/>
        <v>1</v>
      </c>
      <c r="E289" s="87">
        <f t="shared" si="310"/>
        <v>0</v>
      </c>
      <c r="F289" s="87">
        <f t="shared" si="310"/>
        <v>3</v>
      </c>
      <c r="G289" s="87">
        <f t="shared" si="310"/>
        <v>1</v>
      </c>
      <c r="H289" s="88">
        <f t="shared" si="310"/>
        <v>0</v>
      </c>
      <c r="I289" s="85">
        <f t="shared" si="310"/>
        <v>131</v>
      </c>
      <c r="K289" s="86">
        <f t="shared" ref="K289:R289" si="311">SUM(K285:K288)</f>
        <v>36</v>
      </c>
      <c r="L289" s="87">
        <f t="shared" si="311"/>
        <v>9</v>
      </c>
      <c r="M289" s="87">
        <f t="shared" si="311"/>
        <v>0</v>
      </c>
      <c r="N289" s="87">
        <f t="shared" si="311"/>
        <v>0</v>
      </c>
      <c r="O289" s="87">
        <f t="shared" si="311"/>
        <v>0</v>
      </c>
      <c r="P289" s="87">
        <f t="shared" si="311"/>
        <v>0</v>
      </c>
      <c r="Q289" s="88">
        <f t="shared" si="311"/>
        <v>1</v>
      </c>
      <c r="R289" s="85">
        <f t="shared" si="311"/>
        <v>46</v>
      </c>
      <c r="T289" s="86">
        <f t="shared" ref="T289:AA289" si="312">SUM(T285:T288)</f>
        <v>55</v>
      </c>
      <c r="U289" s="87">
        <f t="shared" si="312"/>
        <v>10</v>
      </c>
      <c r="V289" s="87">
        <f t="shared" si="312"/>
        <v>3</v>
      </c>
      <c r="W289" s="87">
        <f t="shared" si="312"/>
        <v>0</v>
      </c>
      <c r="X289" s="87">
        <f t="shared" si="312"/>
        <v>3</v>
      </c>
      <c r="Y289" s="87">
        <f t="shared" si="312"/>
        <v>1</v>
      </c>
      <c r="Z289" s="88">
        <f t="shared" si="312"/>
        <v>0</v>
      </c>
      <c r="AA289" s="85">
        <f t="shared" si="312"/>
        <v>72</v>
      </c>
      <c r="AC289" s="85">
        <f>SUM(AC285:AC288)</f>
        <v>249</v>
      </c>
    </row>
    <row r="290" spans="1:29" s="64" customFormat="1" ht="15.75" customHeight="1">
      <c r="A290" s="71">
        <v>0.375</v>
      </c>
      <c r="B290" s="72">
        <f t="shared" ref="B290:H293" si="313">SUM(B22+B89+B156)</f>
        <v>33</v>
      </c>
      <c r="C290" s="73">
        <f t="shared" si="313"/>
        <v>2</v>
      </c>
      <c r="D290" s="73">
        <f t="shared" si="313"/>
        <v>0</v>
      </c>
      <c r="E290" s="73">
        <f t="shared" si="313"/>
        <v>0</v>
      </c>
      <c r="F290" s="73">
        <f t="shared" si="313"/>
        <v>1</v>
      </c>
      <c r="G290" s="73">
        <f t="shared" si="313"/>
        <v>0</v>
      </c>
      <c r="H290" s="74">
        <f t="shared" si="313"/>
        <v>2</v>
      </c>
      <c r="I290" s="75">
        <f>SUM(B290:H290)</f>
        <v>38</v>
      </c>
      <c r="K290" s="72">
        <f t="shared" ref="K290:Q293" si="314">SUM(K22+K89+K156)</f>
        <v>10</v>
      </c>
      <c r="L290" s="73">
        <f t="shared" si="314"/>
        <v>0</v>
      </c>
      <c r="M290" s="73">
        <f t="shared" si="314"/>
        <v>0</v>
      </c>
      <c r="N290" s="73">
        <f t="shared" si="314"/>
        <v>0</v>
      </c>
      <c r="O290" s="73">
        <f t="shared" si="314"/>
        <v>0</v>
      </c>
      <c r="P290" s="73">
        <f t="shared" si="314"/>
        <v>0</v>
      </c>
      <c r="Q290" s="74">
        <f t="shared" si="314"/>
        <v>0</v>
      </c>
      <c r="R290" s="75">
        <f>SUM(K290:Q290)</f>
        <v>10</v>
      </c>
      <c r="T290" s="72">
        <f t="shared" ref="T290:Z293" si="315">SUM(T22+T89+T156)</f>
        <v>20</v>
      </c>
      <c r="U290" s="73">
        <f t="shared" si="315"/>
        <v>3</v>
      </c>
      <c r="V290" s="73">
        <f t="shared" si="315"/>
        <v>0</v>
      </c>
      <c r="W290" s="73">
        <f t="shared" si="315"/>
        <v>0</v>
      </c>
      <c r="X290" s="73">
        <f t="shared" si="315"/>
        <v>0</v>
      </c>
      <c r="Y290" s="73">
        <f t="shared" si="315"/>
        <v>0</v>
      </c>
      <c r="Z290" s="74">
        <f t="shared" si="315"/>
        <v>0</v>
      </c>
      <c r="AA290" s="75">
        <f>SUM(T290:Z290)</f>
        <v>23</v>
      </c>
      <c r="AC290" s="75">
        <f>SUM(I290+R290+AA290)</f>
        <v>71</v>
      </c>
    </row>
    <row r="291" spans="1:29" s="64" customFormat="1" ht="15.75" customHeight="1">
      <c r="A291" s="76">
        <v>0.38541666666666702</v>
      </c>
      <c r="B291" s="77">
        <f t="shared" si="313"/>
        <v>34</v>
      </c>
      <c r="C291" s="64">
        <f t="shared" si="313"/>
        <v>2</v>
      </c>
      <c r="D291" s="64">
        <f t="shared" si="313"/>
        <v>0</v>
      </c>
      <c r="E291" s="64">
        <f t="shared" si="313"/>
        <v>0</v>
      </c>
      <c r="F291" s="64">
        <f t="shared" si="313"/>
        <v>1</v>
      </c>
      <c r="G291" s="64">
        <f t="shared" si="313"/>
        <v>0</v>
      </c>
      <c r="H291" s="78">
        <f t="shared" si="313"/>
        <v>0</v>
      </c>
      <c r="I291" s="79">
        <f>SUM(B291:H291)</f>
        <v>37</v>
      </c>
      <c r="K291" s="77">
        <f t="shared" si="314"/>
        <v>8</v>
      </c>
      <c r="L291" s="64">
        <f t="shared" si="314"/>
        <v>2</v>
      </c>
      <c r="M291" s="64">
        <f t="shared" si="314"/>
        <v>0</v>
      </c>
      <c r="N291" s="64">
        <f t="shared" si="314"/>
        <v>0</v>
      </c>
      <c r="O291" s="64">
        <f t="shared" si="314"/>
        <v>0</v>
      </c>
      <c r="P291" s="64">
        <f t="shared" si="314"/>
        <v>0</v>
      </c>
      <c r="Q291" s="78">
        <f t="shared" si="314"/>
        <v>0</v>
      </c>
      <c r="R291" s="79">
        <f>SUM(K291:Q291)</f>
        <v>10</v>
      </c>
      <c r="T291" s="77">
        <f t="shared" si="315"/>
        <v>20</v>
      </c>
      <c r="U291" s="64">
        <f t="shared" si="315"/>
        <v>3</v>
      </c>
      <c r="V291" s="64">
        <f t="shared" si="315"/>
        <v>0</v>
      </c>
      <c r="W291" s="64">
        <f t="shared" si="315"/>
        <v>0</v>
      </c>
      <c r="X291" s="64">
        <f t="shared" si="315"/>
        <v>2</v>
      </c>
      <c r="Y291" s="64">
        <f t="shared" si="315"/>
        <v>1</v>
      </c>
      <c r="Z291" s="78">
        <f t="shared" si="315"/>
        <v>0</v>
      </c>
      <c r="AA291" s="79">
        <f>SUM(T291:Z291)</f>
        <v>26</v>
      </c>
      <c r="AC291" s="79">
        <f>SUM(I291+R291+AA291)</f>
        <v>73</v>
      </c>
    </row>
    <row r="292" spans="1:29" s="64" customFormat="1" ht="15.75" customHeight="1">
      <c r="A292" s="76">
        <v>0.39583333333333298</v>
      </c>
      <c r="B292" s="77">
        <f t="shared" si="313"/>
        <v>21</v>
      </c>
      <c r="C292" s="64">
        <f t="shared" si="313"/>
        <v>5</v>
      </c>
      <c r="D292" s="64">
        <f t="shared" si="313"/>
        <v>0</v>
      </c>
      <c r="E292" s="64">
        <f t="shared" si="313"/>
        <v>0</v>
      </c>
      <c r="F292" s="64">
        <f t="shared" si="313"/>
        <v>1</v>
      </c>
      <c r="G292" s="64">
        <f t="shared" si="313"/>
        <v>0</v>
      </c>
      <c r="H292" s="78">
        <f t="shared" si="313"/>
        <v>0</v>
      </c>
      <c r="I292" s="79">
        <f>SUM(B292:H292)</f>
        <v>27</v>
      </c>
      <c r="K292" s="77">
        <f t="shared" si="314"/>
        <v>7</v>
      </c>
      <c r="L292" s="64">
        <f t="shared" si="314"/>
        <v>3</v>
      </c>
      <c r="M292" s="64">
        <f t="shared" si="314"/>
        <v>0</v>
      </c>
      <c r="N292" s="64">
        <f t="shared" si="314"/>
        <v>0</v>
      </c>
      <c r="O292" s="64">
        <f t="shared" si="314"/>
        <v>0</v>
      </c>
      <c r="P292" s="64">
        <f t="shared" si="314"/>
        <v>0</v>
      </c>
      <c r="Q292" s="78">
        <f t="shared" si="314"/>
        <v>0</v>
      </c>
      <c r="R292" s="79">
        <f>SUM(K292:Q292)</f>
        <v>10</v>
      </c>
      <c r="T292" s="77">
        <f t="shared" si="315"/>
        <v>17</v>
      </c>
      <c r="U292" s="64">
        <f t="shared" si="315"/>
        <v>1</v>
      </c>
      <c r="V292" s="64">
        <f t="shared" si="315"/>
        <v>0</v>
      </c>
      <c r="W292" s="64">
        <f t="shared" si="315"/>
        <v>0</v>
      </c>
      <c r="X292" s="64">
        <f t="shared" si="315"/>
        <v>0</v>
      </c>
      <c r="Y292" s="64">
        <f t="shared" si="315"/>
        <v>0</v>
      </c>
      <c r="Z292" s="78">
        <f t="shared" si="315"/>
        <v>0</v>
      </c>
      <c r="AA292" s="79">
        <f>SUM(T292:Z292)</f>
        <v>18</v>
      </c>
      <c r="AC292" s="79">
        <f>SUM(I292+R292+AA292)</f>
        <v>55</v>
      </c>
    </row>
    <row r="293" spans="1:29" s="64" customFormat="1" ht="15.75" customHeight="1">
      <c r="A293" s="80">
        <v>0.40625</v>
      </c>
      <c r="B293" s="81">
        <f t="shared" si="313"/>
        <v>29</v>
      </c>
      <c r="C293" s="82">
        <f t="shared" si="313"/>
        <v>1</v>
      </c>
      <c r="D293" s="82">
        <f t="shared" si="313"/>
        <v>2</v>
      </c>
      <c r="E293" s="82">
        <f t="shared" si="313"/>
        <v>0</v>
      </c>
      <c r="F293" s="82">
        <f t="shared" si="313"/>
        <v>1</v>
      </c>
      <c r="G293" s="82">
        <f t="shared" si="313"/>
        <v>0</v>
      </c>
      <c r="H293" s="83">
        <f t="shared" si="313"/>
        <v>0</v>
      </c>
      <c r="I293" s="84">
        <f>SUM(B293:H293)</f>
        <v>33</v>
      </c>
      <c r="K293" s="81">
        <f t="shared" si="314"/>
        <v>7</v>
      </c>
      <c r="L293" s="82">
        <f t="shared" si="314"/>
        <v>7</v>
      </c>
      <c r="M293" s="82">
        <f t="shared" si="314"/>
        <v>0</v>
      </c>
      <c r="N293" s="82">
        <f t="shared" si="314"/>
        <v>0</v>
      </c>
      <c r="O293" s="82">
        <f t="shared" si="314"/>
        <v>0</v>
      </c>
      <c r="P293" s="82">
        <f t="shared" si="314"/>
        <v>0</v>
      </c>
      <c r="Q293" s="83">
        <f t="shared" si="314"/>
        <v>0</v>
      </c>
      <c r="R293" s="84">
        <f>SUM(K293:Q293)</f>
        <v>14</v>
      </c>
      <c r="T293" s="81">
        <f t="shared" si="315"/>
        <v>16</v>
      </c>
      <c r="U293" s="82">
        <f t="shared" si="315"/>
        <v>2</v>
      </c>
      <c r="V293" s="82">
        <f t="shared" si="315"/>
        <v>0</v>
      </c>
      <c r="W293" s="82">
        <f t="shared" si="315"/>
        <v>0</v>
      </c>
      <c r="X293" s="82">
        <f t="shared" si="315"/>
        <v>1</v>
      </c>
      <c r="Y293" s="82">
        <f t="shared" si="315"/>
        <v>0</v>
      </c>
      <c r="Z293" s="83">
        <f t="shared" si="315"/>
        <v>0</v>
      </c>
      <c r="AA293" s="84">
        <f>SUM(T293:Z293)</f>
        <v>19</v>
      </c>
      <c r="AC293" s="84">
        <f>SUM(I293+R293+AA293)</f>
        <v>66</v>
      </c>
    </row>
    <row r="294" spans="1:29" s="64" customFormat="1" ht="15.75" customHeight="1">
      <c r="A294" s="85" t="s">
        <v>136</v>
      </c>
      <c r="B294" s="86">
        <f t="shared" ref="B294:I294" si="316">SUM(B290:B293)</f>
        <v>117</v>
      </c>
      <c r="C294" s="87">
        <f t="shared" si="316"/>
        <v>10</v>
      </c>
      <c r="D294" s="87">
        <f t="shared" si="316"/>
        <v>2</v>
      </c>
      <c r="E294" s="87">
        <f t="shared" si="316"/>
        <v>0</v>
      </c>
      <c r="F294" s="87">
        <f t="shared" si="316"/>
        <v>4</v>
      </c>
      <c r="G294" s="87">
        <f t="shared" si="316"/>
        <v>0</v>
      </c>
      <c r="H294" s="88">
        <f t="shared" si="316"/>
        <v>2</v>
      </c>
      <c r="I294" s="85">
        <f t="shared" si="316"/>
        <v>135</v>
      </c>
      <c r="K294" s="86">
        <f t="shared" ref="K294:R294" si="317">SUM(K290:K293)</f>
        <v>32</v>
      </c>
      <c r="L294" s="87">
        <f t="shared" si="317"/>
        <v>12</v>
      </c>
      <c r="M294" s="87">
        <f t="shared" si="317"/>
        <v>0</v>
      </c>
      <c r="N294" s="87">
        <f t="shared" si="317"/>
        <v>0</v>
      </c>
      <c r="O294" s="87">
        <f t="shared" si="317"/>
        <v>0</v>
      </c>
      <c r="P294" s="87">
        <f t="shared" si="317"/>
        <v>0</v>
      </c>
      <c r="Q294" s="88">
        <f t="shared" si="317"/>
        <v>0</v>
      </c>
      <c r="R294" s="85">
        <f t="shared" si="317"/>
        <v>44</v>
      </c>
      <c r="T294" s="86">
        <f t="shared" ref="T294:AA294" si="318">SUM(T290:T293)</f>
        <v>73</v>
      </c>
      <c r="U294" s="87">
        <f t="shared" si="318"/>
        <v>9</v>
      </c>
      <c r="V294" s="87">
        <f t="shared" si="318"/>
        <v>0</v>
      </c>
      <c r="W294" s="87">
        <f t="shared" si="318"/>
        <v>0</v>
      </c>
      <c r="X294" s="87">
        <f t="shared" si="318"/>
        <v>3</v>
      </c>
      <c r="Y294" s="87">
        <f t="shared" si="318"/>
        <v>1</v>
      </c>
      <c r="Z294" s="88">
        <f t="shared" si="318"/>
        <v>0</v>
      </c>
      <c r="AA294" s="85">
        <f t="shared" si="318"/>
        <v>86</v>
      </c>
      <c r="AC294" s="85">
        <f>SUM(AC290:AC293)</f>
        <v>265</v>
      </c>
    </row>
    <row r="295" spans="1:29" s="64" customFormat="1" ht="15.75" customHeight="1">
      <c r="A295" s="71">
        <v>0.41666666666666702</v>
      </c>
      <c r="B295" s="72">
        <f t="shared" ref="B295:H298" si="319">SUM(B27+B94+B161)</f>
        <v>37</v>
      </c>
      <c r="C295" s="73">
        <f t="shared" si="319"/>
        <v>4</v>
      </c>
      <c r="D295" s="73">
        <f t="shared" si="319"/>
        <v>0</v>
      </c>
      <c r="E295" s="73">
        <f t="shared" si="319"/>
        <v>0</v>
      </c>
      <c r="F295" s="73">
        <f t="shared" si="319"/>
        <v>1</v>
      </c>
      <c r="G295" s="73">
        <f t="shared" si="319"/>
        <v>0</v>
      </c>
      <c r="H295" s="74">
        <f t="shared" si="319"/>
        <v>0</v>
      </c>
      <c r="I295" s="75">
        <f>SUM(B295:H295)</f>
        <v>42</v>
      </c>
      <c r="K295" s="72">
        <f t="shared" ref="K295:Q298" si="320">SUM(K27+K94+K161)</f>
        <v>14</v>
      </c>
      <c r="L295" s="73">
        <f t="shared" si="320"/>
        <v>1</v>
      </c>
      <c r="M295" s="73">
        <f t="shared" si="320"/>
        <v>0</v>
      </c>
      <c r="N295" s="73">
        <f t="shared" si="320"/>
        <v>0</v>
      </c>
      <c r="O295" s="73">
        <f t="shared" si="320"/>
        <v>0</v>
      </c>
      <c r="P295" s="73">
        <f t="shared" si="320"/>
        <v>0</v>
      </c>
      <c r="Q295" s="74">
        <f t="shared" si="320"/>
        <v>0</v>
      </c>
      <c r="R295" s="75">
        <f>SUM(K295:Q295)</f>
        <v>15</v>
      </c>
      <c r="T295" s="72">
        <f t="shared" ref="T295:Z298" si="321">SUM(T27+T94+T161)</f>
        <v>14</v>
      </c>
      <c r="U295" s="73">
        <f t="shared" si="321"/>
        <v>5</v>
      </c>
      <c r="V295" s="73">
        <f t="shared" si="321"/>
        <v>1</v>
      </c>
      <c r="W295" s="73">
        <f t="shared" si="321"/>
        <v>0</v>
      </c>
      <c r="X295" s="73">
        <f t="shared" si="321"/>
        <v>2</v>
      </c>
      <c r="Y295" s="73">
        <f t="shared" si="321"/>
        <v>0</v>
      </c>
      <c r="Z295" s="74">
        <f t="shared" si="321"/>
        <v>1</v>
      </c>
      <c r="AA295" s="75">
        <f>SUM(T295:Z295)</f>
        <v>23</v>
      </c>
      <c r="AC295" s="75">
        <f>SUM(I295+R295+AA295)</f>
        <v>80</v>
      </c>
    </row>
    <row r="296" spans="1:29" s="64" customFormat="1" ht="15.75" customHeight="1">
      <c r="A296" s="76">
        <v>0.42708333333333298</v>
      </c>
      <c r="B296" s="77">
        <f t="shared" si="319"/>
        <v>35</v>
      </c>
      <c r="C296" s="64">
        <f t="shared" si="319"/>
        <v>8</v>
      </c>
      <c r="D296" s="64">
        <f t="shared" si="319"/>
        <v>0</v>
      </c>
      <c r="E296" s="64">
        <f t="shared" si="319"/>
        <v>0</v>
      </c>
      <c r="F296" s="64">
        <f t="shared" si="319"/>
        <v>1</v>
      </c>
      <c r="G296" s="64">
        <f t="shared" si="319"/>
        <v>0</v>
      </c>
      <c r="H296" s="78">
        <f t="shared" si="319"/>
        <v>2</v>
      </c>
      <c r="I296" s="79">
        <f>SUM(B296:H296)</f>
        <v>46</v>
      </c>
      <c r="K296" s="77">
        <f t="shared" si="320"/>
        <v>15</v>
      </c>
      <c r="L296" s="64">
        <f t="shared" si="320"/>
        <v>1</v>
      </c>
      <c r="M296" s="64">
        <f t="shared" si="320"/>
        <v>0</v>
      </c>
      <c r="N296" s="64">
        <f t="shared" si="320"/>
        <v>0</v>
      </c>
      <c r="O296" s="64">
        <f t="shared" si="320"/>
        <v>0</v>
      </c>
      <c r="P296" s="64">
        <f t="shared" si="320"/>
        <v>0</v>
      </c>
      <c r="Q296" s="78">
        <f t="shared" si="320"/>
        <v>0</v>
      </c>
      <c r="R296" s="79">
        <f>SUM(K296:Q296)</f>
        <v>16</v>
      </c>
      <c r="T296" s="77">
        <f t="shared" si="321"/>
        <v>21</v>
      </c>
      <c r="U296" s="64">
        <f t="shared" si="321"/>
        <v>3</v>
      </c>
      <c r="V296" s="64">
        <f t="shared" si="321"/>
        <v>1</v>
      </c>
      <c r="W296" s="64">
        <f t="shared" si="321"/>
        <v>0</v>
      </c>
      <c r="X296" s="64">
        <f t="shared" si="321"/>
        <v>1</v>
      </c>
      <c r="Y296" s="64">
        <f t="shared" si="321"/>
        <v>1</v>
      </c>
      <c r="Z296" s="78">
        <f t="shared" si="321"/>
        <v>0</v>
      </c>
      <c r="AA296" s="79">
        <f>SUM(T296:Z296)</f>
        <v>27</v>
      </c>
      <c r="AC296" s="79">
        <f>SUM(I296+R296+AA296)</f>
        <v>89</v>
      </c>
    </row>
    <row r="297" spans="1:29" s="64" customFormat="1" ht="15.75" customHeight="1">
      <c r="A297" s="76">
        <v>0.4375</v>
      </c>
      <c r="B297" s="77">
        <f t="shared" si="319"/>
        <v>38</v>
      </c>
      <c r="C297" s="64">
        <f t="shared" si="319"/>
        <v>7</v>
      </c>
      <c r="D297" s="64">
        <f t="shared" si="319"/>
        <v>0</v>
      </c>
      <c r="E297" s="64">
        <f t="shared" si="319"/>
        <v>0</v>
      </c>
      <c r="F297" s="64">
        <f t="shared" si="319"/>
        <v>1</v>
      </c>
      <c r="G297" s="64">
        <f t="shared" si="319"/>
        <v>0</v>
      </c>
      <c r="H297" s="78">
        <f t="shared" si="319"/>
        <v>1</v>
      </c>
      <c r="I297" s="79">
        <f>SUM(B297:H297)</f>
        <v>47</v>
      </c>
      <c r="K297" s="77">
        <f t="shared" si="320"/>
        <v>7</v>
      </c>
      <c r="L297" s="64">
        <f t="shared" si="320"/>
        <v>7</v>
      </c>
      <c r="M297" s="64">
        <f t="shared" si="320"/>
        <v>0</v>
      </c>
      <c r="N297" s="64">
        <f t="shared" si="320"/>
        <v>0</v>
      </c>
      <c r="O297" s="64">
        <f t="shared" si="320"/>
        <v>0</v>
      </c>
      <c r="P297" s="64">
        <f t="shared" si="320"/>
        <v>2</v>
      </c>
      <c r="Q297" s="78">
        <f t="shared" si="320"/>
        <v>0</v>
      </c>
      <c r="R297" s="79">
        <f>SUM(K297:Q297)</f>
        <v>16</v>
      </c>
      <c r="T297" s="77">
        <f t="shared" si="321"/>
        <v>12</v>
      </c>
      <c r="U297" s="64">
        <f t="shared" si="321"/>
        <v>2</v>
      </c>
      <c r="V297" s="64">
        <f t="shared" si="321"/>
        <v>0</v>
      </c>
      <c r="W297" s="64">
        <f t="shared" si="321"/>
        <v>0</v>
      </c>
      <c r="X297" s="64">
        <f t="shared" si="321"/>
        <v>0</v>
      </c>
      <c r="Y297" s="64">
        <f t="shared" si="321"/>
        <v>0</v>
      </c>
      <c r="Z297" s="78">
        <f t="shared" si="321"/>
        <v>0</v>
      </c>
      <c r="AA297" s="79">
        <f>SUM(T297:Z297)</f>
        <v>14</v>
      </c>
      <c r="AC297" s="79">
        <f>SUM(I297+R297+AA297)</f>
        <v>77</v>
      </c>
    </row>
    <row r="298" spans="1:29" s="64" customFormat="1" ht="15.75" customHeight="1">
      <c r="A298" s="80">
        <v>0.44791666666666702</v>
      </c>
      <c r="B298" s="81">
        <f t="shared" si="319"/>
        <v>38</v>
      </c>
      <c r="C298" s="82">
        <f t="shared" si="319"/>
        <v>4</v>
      </c>
      <c r="D298" s="82">
        <f t="shared" si="319"/>
        <v>0</v>
      </c>
      <c r="E298" s="82">
        <f t="shared" si="319"/>
        <v>0</v>
      </c>
      <c r="F298" s="82">
        <f t="shared" si="319"/>
        <v>1</v>
      </c>
      <c r="G298" s="82">
        <f t="shared" si="319"/>
        <v>1</v>
      </c>
      <c r="H298" s="83">
        <f t="shared" si="319"/>
        <v>0</v>
      </c>
      <c r="I298" s="84">
        <f>SUM(B298:H298)</f>
        <v>44</v>
      </c>
      <c r="K298" s="81">
        <f t="shared" si="320"/>
        <v>10</v>
      </c>
      <c r="L298" s="82">
        <f t="shared" si="320"/>
        <v>2</v>
      </c>
      <c r="M298" s="82">
        <f t="shared" si="320"/>
        <v>0</v>
      </c>
      <c r="N298" s="82">
        <f t="shared" si="320"/>
        <v>0</v>
      </c>
      <c r="O298" s="82">
        <f t="shared" si="320"/>
        <v>0</v>
      </c>
      <c r="P298" s="82">
        <f t="shared" si="320"/>
        <v>1</v>
      </c>
      <c r="Q298" s="83">
        <f t="shared" si="320"/>
        <v>0</v>
      </c>
      <c r="R298" s="84">
        <f>SUM(K298:Q298)</f>
        <v>13</v>
      </c>
      <c r="T298" s="81">
        <f t="shared" si="321"/>
        <v>22</v>
      </c>
      <c r="U298" s="82">
        <f t="shared" si="321"/>
        <v>3</v>
      </c>
      <c r="V298" s="82">
        <f t="shared" si="321"/>
        <v>0</v>
      </c>
      <c r="W298" s="82">
        <f t="shared" si="321"/>
        <v>0</v>
      </c>
      <c r="X298" s="82">
        <f t="shared" si="321"/>
        <v>2</v>
      </c>
      <c r="Y298" s="82">
        <f t="shared" si="321"/>
        <v>1</v>
      </c>
      <c r="Z298" s="83">
        <f t="shared" si="321"/>
        <v>0</v>
      </c>
      <c r="AA298" s="84">
        <f>SUM(T298:Z298)</f>
        <v>28</v>
      </c>
      <c r="AC298" s="84">
        <f>SUM(I298+R298+AA298)</f>
        <v>85</v>
      </c>
    </row>
    <row r="299" spans="1:29" s="64" customFormat="1" ht="15.75" customHeight="1">
      <c r="A299" s="85" t="s">
        <v>136</v>
      </c>
      <c r="B299" s="86">
        <f t="shared" ref="B299:I299" si="322">SUM(B295:B298)</f>
        <v>148</v>
      </c>
      <c r="C299" s="87">
        <f t="shared" si="322"/>
        <v>23</v>
      </c>
      <c r="D299" s="87">
        <f t="shared" si="322"/>
        <v>0</v>
      </c>
      <c r="E299" s="87">
        <f t="shared" si="322"/>
        <v>0</v>
      </c>
      <c r="F299" s="87">
        <f t="shared" si="322"/>
        <v>4</v>
      </c>
      <c r="G299" s="87">
        <f t="shared" si="322"/>
        <v>1</v>
      </c>
      <c r="H299" s="88">
        <f t="shared" si="322"/>
        <v>3</v>
      </c>
      <c r="I299" s="85">
        <f t="shared" si="322"/>
        <v>179</v>
      </c>
      <c r="K299" s="86">
        <f t="shared" ref="K299:R299" si="323">SUM(K295:K298)</f>
        <v>46</v>
      </c>
      <c r="L299" s="87">
        <f t="shared" si="323"/>
        <v>11</v>
      </c>
      <c r="M299" s="87">
        <f t="shared" si="323"/>
        <v>0</v>
      </c>
      <c r="N299" s="87">
        <f t="shared" si="323"/>
        <v>0</v>
      </c>
      <c r="O299" s="87">
        <f t="shared" si="323"/>
        <v>0</v>
      </c>
      <c r="P299" s="87">
        <f t="shared" si="323"/>
        <v>3</v>
      </c>
      <c r="Q299" s="88">
        <f t="shared" si="323"/>
        <v>0</v>
      </c>
      <c r="R299" s="85">
        <f t="shared" si="323"/>
        <v>60</v>
      </c>
      <c r="T299" s="86">
        <f t="shared" ref="T299:AA299" si="324">SUM(T295:T298)</f>
        <v>69</v>
      </c>
      <c r="U299" s="87">
        <f t="shared" si="324"/>
        <v>13</v>
      </c>
      <c r="V299" s="87">
        <f t="shared" si="324"/>
        <v>2</v>
      </c>
      <c r="W299" s="87">
        <f t="shared" si="324"/>
        <v>0</v>
      </c>
      <c r="X299" s="87">
        <f t="shared" si="324"/>
        <v>5</v>
      </c>
      <c r="Y299" s="87">
        <f t="shared" si="324"/>
        <v>2</v>
      </c>
      <c r="Z299" s="88">
        <f t="shared" si="324"/>
        <v>1</v>
      </c>
      <c r="AA299" s="85">
        <f t="shared" si="324"/>
        <v>92</v>
      </c>
      <c r="AC299" s="85">
        <f>SUM(AC295:AC298)</f>
        <v>331</v>
      </c>
    </row>
    <row r="300" spans="1:29" s="64" customFormat="1" ht="15.75" customHeight="1">
      <c r="A300" s="71">
        <v>0.45833333333333298</v>
      </c>
      <c r="B300" s="72">
        <f t="shared" ref="B300:H303" si="325">SUM(B32+B99+B166)</f>
        <v>41</v>
      </c>
      <c r="C300" s="73">
        <f t="shared" si="325"/>
        <v>2</v>
      </c>
      <c r="D300" s="73">
        <f t="shared" si="325"/>
        <v>0</v>
      </c>
      <c r="E300" s="73">
        <f t="shared" si="325"/>
        <v>0</v>
      </c>
      <c r="F300" s="73">
        <f t="shared" si="325"/>
        <v>1</v>
      </c>
      <c r="G300" s="73">
        <f t="shared" si="325"/>
        <v>0</v>
      </c>
      <c r="H300" s="74">
        <f t="shared" si="325"/>
        <v>0</v>
      </c>
      <c r="I300" s="75">
        <f>SUM(B300:H300)</f>
        <v>44</v>
      </c>
      <c r="K300" s="72">
        <f t="shared" ref="K300:Q303" si="326">SUM(K32+K99+K166)</f>
        <v>9</v>
      </c>
      <c r="L300" s="73">
        <f t="shared" si="326"/>
        <v>2</v>
      </c>
      <c r="M300" s="73">
        <f t="shared" si="326"/>
        <v>0</v>
      </c>
      <c r="N300" s="73">
        <f t="shared" si="326"/>
        <v>0</v>
      </c>
      <c r="O300" s="73">
        <f t="shared" si="326"/>
        <v>0</v>
      </c>
      <c r="P300" s="73">
        <f t="shared" si="326"/>
        <v>1</v>
      </c>
      <c r="Q300" s="74">
        <f t="shared" si="326"/>
        <v>0</v>
      </c>
      <c r="R300" s="75">
        <f>SUM(K300:Q300)</f>
        <v>12</v>
      </c>
      <c r="T300" s="72">
        <f t="shared" ref="T300:Z303" si="327">SUM(T32+T99+T166)</f>
        <v>14</v>
      </c>
      <c r="U300" s="73">
        <f t="shared" si="327"/>
        <v>4</v>
      </c>
      <c r="V300" s="73">
        <f t="shared" si="327"/>
        <v>0</v>
      </c>
      <c r="W300" s="73">
        <f t="shared" si="327"/>
        <v>0</v>
      </c>
      <c r="X300" s="73">
        <f t="shared" si="327"/>
        <v>1</v>
      </c>
      <c r="Y300" s="73">
        <f t="shared" si="327"/>
        <v>0</v>
      </c>
      <c r="Z300" s="74">
        <f t="shared" si="327"/>
        <v>0</v>
      </c>
      <c r="AA300" s="75">
        <f>SUM(T300:Z300)</f>
        <v>19</v>
      </c>
      <c r="AC300" s="75">
        <f>SUM(I300+R300+AA300)</f>
        <v>75</v>
      </c>
    </row>
    <row r="301" spans="1:29" s="64" customFormat="1" ht="15.75" customHeight="1">
      <c r="A301" s="76">
        <v>0.46875</v>
      </c>
      <c r="B301" s="77">
        <f t="shared" si="325"/>
        <v>34</v>
      </c>
      <c r="C301" s="64">
        <f t="shared" si="325"/>
        <v>7</v>
      </c>
      <c r="D301" s="64">
        <f t="shared" si="325"/>
        <v>0</v>
      </c>
      <c r="E301" s="64">
        <f t="shared" si="325"/>
        <v>0</v>
      </c>
      <c r="F301" s="64">
        <f t="shared" si="325"/>
        <v>1</v>
      </c>
      <c r="G301" s="64">
        <f t="shared" si="325"/>
        <v>0</v>
      </c>
      <c r="H301" s="78">
        <f t="shared" si="325"/>
        <v>0</v>
      </c>
      <c r="I301" s="79">
        <f>SUM(B301:H301)</f>
        <v>42</v>
      </c>
      <c r="K301" s="77">
        <f t="shared" si="326"/>
        <v>17</v>
      </c>
      <c r="L301" s="64">
        <f t="shared" si="326"/>
        <v>2</v>
      </c>
      <c r="M301" s="64">
        <f t="shared" si="326"/>
        <v>1</v>
      </c>
      <c r="N301" s="64">
        <f t="shared" si="326"/>
        <v>1</v>
      </c>
      <c r="O301" s="64">
        <f t="shared" si="326"/>
        <v>0</v>
      </c>
      <c r="P301" s="64">
        <f t="shared" si="326"/>
        <v>0</v>
      </c>
      <c r="Q301" s="78">
        <f t="shared" si="326"/>
        <v>0</v>
      </c>
      <c r="R301" s="79">
        <f>SUM(K301:Q301)</f>
        <v>21</v>
      </c>
      <c r="T301" s="77">
        <f t="shared" si="327"/>
        <v>17</v>
      </c>
      <c r="U301" s="64">
        <f t="shared" si="327"/>
        <v>3</v>
      </c>
      <c r="V301" s="64">
        <f t="shared" si="327"/>
        <v>0</v>
      </c>
      <c r="W301" s="64">
        <f t="shared" si="327"/>
        <v>0</v>
      </c>
      <c r="X301" s="64">
        <f t="shared" si="327"/>
        <v>0</v>
      </c>
      <c r="Y301" s="64">
        <f t="shared" si="327"/>
        <v>0</v>
      </c>
      <c r="Z301" s="78">
        <f t="shared" si="327"/>
        <v>0</v>
      </c>
      <c r="AA301" s="79">
        <f>SUM(T301:Z301)</f>
        <v>20</v>
      </c>
      <c r="AC301" s="79">
        <f>SUM(I301+R301+AA301)</f>
        <v>83</v>
      </c>
    </row>
    <row r="302" spans="1:29" s="64" customFormat="1" ht="15.75" customHeight="1">
      <c r="A302" s="76">
        <v>0.47916666666666702</v>
      </c>
      <c r="B302" s="77">
        <f t="shared" si="325"/>
        <v>31</v>
      </c>
      <c r="C302" s="64">
        <f t="shared" si="325"/>
        <v>4</v>
      </c>
      <c r="D302" s="64">
        <f t="shared" si="325"/>
        <v>0</v>
      </c>
      <c r="E302" s="64">
        <f t="shared" si="325"/>
        <v>0</v>
      </c>
      <c r="F302" s="64">
        <f t="shared" si="325"/>
        <v>1</v>
      </c>
      <c r="G302" s="64">
        <f t="shared" si="325"/>
        <v>0</v>
      </c>
      <c r="H302" s="78">
        <f t="shared" si="325"/>
        <v>0</v>
      </c>
      <c r="I302" s="79">
        <f>SUM(B302:H302)</f>
        <v>36</v>
      </c>
      <c r="K302" s="77">
        <f t="shared" si="326"/>
        <v>13</v>
      </c>
      <c r="L302" s="64">
        <f t="shared" si="326"/>
        <v>3</v>
      </c>
      <c r="M302" s="64">
        <f t="shared" si="326"/>
        <v>0</v>
      </c>
      <c r="N302" s="64">
        <f t="shared" si="326"/>
        <v>0</v>
      </c>
      <c r="O302" s="64">
        <f t="shared" si="326"/>
        <v>0</v>
      </c>
      <c r="P302" s="64">
        <f t="shared" si="326"/>
        <v>1</v>
      </c>
      <c r="Q302" s="78">
        <f t="shared" si="326"/>
        <v>0</v>
      </c>
      <c r="R302" s="79">
        <f>SUM(K302:Q302)</f>
        <v>17</v>
      </c>
      <c r="T302" s="77">
        <f t="shared" si="327"/>
        <v>22</v>
      </c>
      <c r="U302" s="64">
        <f t="shared" si="327"/>
        <v>3</v>
      </c>
      <c r="V302" s="64">
        <f t="shared" si="327"/>
        <v>2</v>
      </c>
      <c r="W302" s="64">
        <f t="shared" si="327"/>
        <v>0</v>
      </c>
      <c r="X302" s="64">
        <f t="shared" si="327"/>
        <v>1</v>
      </c>
      <c r="Y302" s="64">
        <f t="shared" si="327"/>
        <v>0</v>
      </c>
      <c r="Z302" s="78">
        <f t="shared" si="327"/>
        <v>0</v>
      </c>
      <c r="AA302" s="79">
        <f>SUM(T302:Z302)</f>
        <v>28</v>
      </c>
      <c r="AC302" s="79">
        <f>SUM(I302+R302+AA302)</f>
        <v>81</v>
      </c>
    </row>
    <row r="303" spans="1:29" s="64" customFormat="1" ht="15.75" customHeight="1">
      <c r="A303" s="80">
        <v>0.48958333333333298</v>
      </c>
      <c r="B303" s="81">
        <f t="shared" si="325"/>
        <v>33</v>
      </c>
      <c r="C303" s="82">
        <f t="shared" si="325"/>
        <v>5</v>
      </c>
      <c r="D303" s="82">
        <f t="shared" si="325"/>
        <v>0</v>
      </c>
      <c r="E303" s="82">
        <f t="shared" si="325"/>
        <v>0</v>
      </c>
      <c r="F303" s="82">
        <f t="shared" si="325"/>
        <v>1</v>
      </c>
      <c r="G303" s="82">
        <f t="shared" si="325"/>
        <v>0</v>
      </c>
      <c r="H303" s="83">
        <f t="shared" si="325"/>
        <v>0</v>
      </c>
      <c r="I303" s="84">
        <f>SUM(B303:H303)</f>
        <v>39</v>
      </c>
      <c r="K303" s="81">
        <f t="shared" si="326"/>
        <v>17</v>
      </c>
      <c r="L303" s="82">
        <f t="shared" si="326"/>
        <v>3</v>
      </c>
      <c r="M303" s="82">
        <f t="shared" si="326"/>
        <v>0</v>
      </c>
      <c r="N303" s="82">
        <f t="shared" si="326"/>
        <v>0</v>
      </c>
      <c r="O303" s="82">
        <f t="shared" si="326"/>
        <v>0</v>
      </c>
      <c r="P303" s="82">
        <f t="shared" si="326"/>
        <v>0</v>
      </c>
      <c r="Q303" s="83">
        <f t="shared" si="326"/>
        <v>0</v>
      </c>
      <c r="R303" s="84">
        <f>SUM(K303:Q303)</f>
        <v>20</v>
      </c>
      <c r="T303" s="81">
        <f t="shared" si="327"/>
        <v>20</v>
      </c>
      <c r="U303" s="82">
        <f t="shared" si="327"/>
        <v>2</v>
      </c>
      <c r="V303" s="82">
        <f t="shared" si="327"/>
        <v>0</v>
      </c>
      <c r="W303" s="82">
        <f t="shared" si="327"/>
        <v>0</v>
      </c>
      <c r="X303" s="82">
        <f t="shared" si="327"/>
        <v>1</v>
      </c>
      <c r="Y303" s="82">
        <f t="shared" si="327"/>
        <v>0</v>
      </c>
      <c r="Z303" s="83">
        <f t="shared" si="327"/>
        <v>0</v>
      </c>
      <c r="AA303" s="84">
        <f>SUM(T303:Z303)</f>
        <v>23</v>
      </c>
      <c r="AC303" s="84">
        <f>SUM(I303+R303+AA303)</f>
        <v>82</v>
      </c>
    </row>
    <row r="304" spans="1:29" s="64" customFormat="1" ht="15.75" customHeight="1">
      <c r="A304" s="85" t="s">
        <v>136</v>
      </c>
      <c r="B304" s="86">
        <f t="shared" ref="B304:I304" si="328">SUM(B300:B303)</f>
        <v>139</v>
      </c>
      <c r="C304" s="87">
        <f t="shared" si="328"/>
        <v>18</v>
      </c>
      <c r="D304" s="87">
        <f t="shared" si="328"/>
        <v>0</v>
      </c>
      <c r="E304" s="87">
        <f t="shared" si="328"/>
        <v>0</v>
      </c>
      <c r="F304" s="87">
        <f t="shared" si="328"/>
        <v>4</v>
      </c>
      <c r="G304" s="87">
        <f t="shared" si="328"/>
        <v>0</v>
      </c>
      <c r="H304" s="88">
        <f t="shared" si="328"/>
        <v>0</v>
      </c>
      <c r="I304" s="85">
        <f t="shared" si="328"/>
        <v>161</v>
      </c>
      <c r="K304" s="86">
        <f t="shared" ref="K304:R304" si="329">SUM(K300:K303)</f>
        <v>56</v>
      </c>
      <c r="L304" s="87">
        <f t="shared" si="329"/>
        <v>10</v>
      </c>
      <c r="M304" s="87">
        <f t="shared" si="329"/>
        <v>1</v>
      </c>
      <c r="N304" s="87">
        <f t="shared" si="329"/>
        <v>1</v>
      </c>
      <c r="O304" s="87">
        <f t="shared" si="329"/>
        <v>0</v>
      </c>
      <c r="P304" s="87">
        <f t="shared" si="329"/>
        <v>2</v>
      </c>
      <c r="Q304" s="88">
        <f t="shared" si="329"/>
        <v>0</v>
      </c>
      <c r="R304" s="85">
        <f t="shared" si="329"/>
        <v>70</v>
      </c>
      <c r="T304" s="86">
        <f t="shared" ref="T304:AA304" si="330">SUM(T300:T303)</f>
        <v>73</v>
      </c>
      <c r="U304" s="87">
        <f t="shared" si="330"/>
        <v>12</v>
      </c>
      <c r="V304" s="87">
        <f t="shared" si="330"/>
        <v>2</v>
      </c>
      <c r="W304" s="87">
        <f t="shared" si="330"/>
        <v>0</v>
      </c>
      <c r="X304" s="87">
        <f t="shared" si="330"/>
        <v>3</v>
      </c>
      <c r="Y304" s="87">
        <f t="shared" si="330"/>
        <v>0</v>
      </c>
      <c r="Z304" s="88">
        <f t="shared" si="330"/>
        <v>0</v>
      </c>
      <c r="AA304" s="85">
        <f t="shared" si="330"/>
        <v>90</v>
      </c>
      <c r="AC304" s="85">
        <f>SUM(AC300:AC303)</f>
        <v>321</v>
      </c>
    </row>
    <row r="305" spans="1:29" s="64" customFormat="1" ht="15.75" customHeight="1">
      <c r="A305" s="71">
        <v>0.5</v>
      </c>
      <c r="B305" s="72">
        <f t="shared" ref="B305:H308" si="331">SUM(B37+B104+B171)</f>
        <v>46</v>
      </c>
      <c r="C305" s="73">
        <f t="shared" si="331"/>
        <v>6</v>
      </c>
      <c r="D305" s="73">
        <f t="shared" si="331"/>
        <v>0</v>
      </c>
      <c r="E305" s="73">
        <f t="shared" si="331"/>
        <v>0</v>
      </c>
      <c r="F305" s="73">
        <f t="shared" si="331"/>
        <v>1</v>
      </c>
      <c r="G305" s="73">
        <f t="shared" si="331"/>
        <v>1</v>
      </c>
      <c r="H305" s="74">
        <f t="shared" si="331"/>
        <v>0</v>
      </c>
      <c r="I305" s="75">
        <f>SUM(B305:H305)</f>
        <v>54</v>
      </c>
      <c r="K305" s="72">
        <f t="shared" ref="K305:Q308" si="332">SUM(K37+K104+K171)</f>
        <v>15</v>
      </c>
      <c r="L305" s="73">
        <f t="shared" si="332"/>
        <v>3</v>
      </c>
      <c r="M305" s="73">
        <f t="shared" si="332"/>
        <v>0</v>
      </c>
      <c r="N305" s="73">
        <f t="shared" si="332"/>
        <v>0</v>
      </c>
      <c r="O305" s="73">
        <f t="shared" si="332"/>
        <v>0</v>
      </c>
      <c r="P305" s="73">
        <f t="shared" si="332"/>
        <v>0</v>
      </c>
      <c r="Q305" s="74">
        <f t="shared" si="332"/>
        <v>0</v>
      </c>
      <c r="R305" s="75">
        <f>SUM(K305:Q305)</f>
        <v>18</v>
      </c>
      <c r="T305" s="72">
        <f t="shared" ref="T305:Z308" si="333">SUM(T37+T104+T171)</f>
        <v>19</v>
      </c>
      <c r="U305" s="73">
        <f t="shared" si="333"/>
        <v>3</v>
      </c>
      <c r="V305" s="73">
        <f t="shared" si="333"/>
        <v>0</v>
      </c>
      <c r="W305" s="73">
        <f t="shared" si="333"/>
        <v>0</v>
      </c>
      <c r="X305" s="73">
        <f t="shared" si="333"/>
        <v>1</v>
      </c>
      <c r="Y305" s="73">
        <f t="shared" si="333"/>
        <v>1</v>
      </c>
      <c r="Z305" s="74">
        <f t="shared" si="333"/>
        <v>0</v>
      </c>
      <c r="AA305" s="75">
        <f>SUM(T305:Z305)</f>
        <v>24</v>
      </c>
      <c r="AC305" s="75">
        <f>SUM(I305+R305+AA305)</f>
        <v>96</v>
      </c>
    </row>
    <row r="306" spans="1:29" s="64" customFormat="1" ht="15.75" customHeight="1">
      <c r="A306" s="76">
        <v>0.51041666666666696</v>
      </c>
      <c r="B306" s="77">
        <f t="shared" si="331"/>
        <v>34</v>
      </c>
      <c r="C306" s="64">
        <f t="shared" si="331"/>
        <v>9</v>
      </c>
      <c r="D306" s="64">
        <f t="shared" si="331"/>
        <v>0</v>
      </c>
      <c r="E306" s="64">
        <f t="shared" si="331"/>
        <v>0</v>
      </c>
      <c r="F306" s="64">
        <f t="shared" si="331"/>
        <v>1</v>
      </c>
      <c r="G306" s="64">
        <f t="shared" si="331"/>
        <v>0</v>
      </c>
      <c r="H306" s="78">
        <f t="shared" si="331"/>
        <v>0</v>
      </c>
      <c r="I306" s="79">
        <f>SUM(B306:H306)</f>
        <v>44</v>
      </c>
      <c r="K306" s="77">
        <f t="shared" si="332"/>
        <v>15</v>
      </c>
      <c r="L306" s="64">
        <f t="shared" si="332"/>
        <v>2</v>
      </c>
      <c r="M306" s="64">
        <f t="shared" si="332"/>
        <v>0</v>
      </c>
      <c r="N306" s="64">
        <f t="shared" si="332"/>
        <v>0</v>
      </c>
      <c r="O306" s="64">
        <f t="shared" si="332"/>
        <v>0</v>
      </c>
      <c r="P306" s="64">
        <f t="shared" si="332"/>
        <v>2</v>
      </c>
      <c r="Q306" s="78">
        <f t="shared" si="332"/>
        <v>0</v>
      </c>
      <c r="R306" s="79">
        <f>SUM(K306:Q306)</f>
        <v>19</v>
      </c>
      <c r="T306" s="77">
        <f t="shared" si="333"/>
        <v>24</v>
      </c>
      <c r="U306" s="64">
        <f t="shared" si="333"/>
        <v>4</v>
      </c>
      <c r="V306" s="64">
        <f t="shared" si="333"/>
        <v>0</v>
      </c>
      <c r="W306" s="64">
        <f t="shared" si="333"/>
        <v>0</v>
      </c>
      <c r="X306" s="64">
        <f t="shared" si="333"/>
        <v>1</v>
      </c>
      <c r="Y306" s="64">
        <f t="shared" si="333"/>
        <v>3</v>
      </c>
      <c r="Z306" s="78">
        <f t="shared" si="333"/>
        <v>0</v>
      </c>
      <c r="AA306" s="79">
        <f>SUM(T306:Z306)</f>
        <v>32</v>
      </c>
      <c r="AC306" s="79">
        <f>SUM(I306+R306+AA306)</f>
        <v>95</v>
      </c>
    </row>
    <row r="307" spans="1:29" s="64" customFormat="1" ht="15.75" customHeight="1">
      <c r="A307" s="76">
        <v>0.52083333333333304</v>
      </c>
      <c r="B307" s="77">
        <f t="shared" si="331"/>
        <v>36</v>
      </c>
      <c r="C307" s="64">
        <f t="shared" si="331"/>
        <v>1</v>
      </c>
      <c r="D307" s="64">
        <f t="shared" si="331"/>
        <v>0</v>
      </c>
      <c r="E307" s="64">
        <f t="shared" si="331"/>
        <v>0</v>
      </c>
      <c r="F307" s="64">
        <f t="shared" si="331"/>
        <v>1</v>
      </c>
      <c r="G307" s="64">
        <f t="shared" si="331"/>
        <v>0</v>
      </c>
      <c r="H307" s="78">
        <f t="shared" si="331"/>
        <v>0</v>
      </c>
      <c r="I307" s="79">
        <f>SUM(B307:H307)</f>
        <v>38</v>
      </c>
      <c r="K307" s="77">
        <f t="shared" si="332"/>
        <v>14</v>
      </c>
      <c r="L307" s="64">
        <f t="shared" si="332"/>
        <v>2</v>
      </c>
      <c r="M307" s="64">
        <f t="shared" si="332"/>
        <v>0</v>
      </c>
      <c r="N307" s="64">
        <f t="shared" si="332"/>
        <v>0</v>
      </c>
      <c r="O307" s="64">
        <f t="shared" si="332"/>
        <v>0</v>
      </c>
      <c r="P307" s="64">
        <f t="shared" si="332"/>
        <v>1</v>
      </c>
      <c r="Q307" s="78">
        <f t="shared" si="332"/>
        <v>0</v>
      </c>
      <c r="R307" s="79">
        <f>SUM(K307:Q307)</f>
        <v>17</v>
      </c>
      <c r="T307" s="77">
        <f t="shared" si="333"/>
        <v>20</v>
      </c>
      <c r="U307" s="64">
        <f t="shared" si="333"/>
        <v>0</v>
      </c>
      <c r="V307" s="64">
        <f t="shared" si="333"/>
        <v>1</v>
      </c>
      <c r="W307" s="64">
        <f t="shared" si="333"/>
        <v>0</v>
      </c>
      <c r="X307" s="64">
        <f t="shared" si="333"/>
        <v>1</v>
      </c>
      <c r="Y307" s="64">
        <f t="shared" si="333"/>
        <v>3</v>
      </c>
      <c r="Z307" s="78">
        <f t="shared" si="333"/>
        <v>0</v>
      </c>
      <c r="AA307" s="79">
        <f>SUM(T307:Z307)</f>
        <v>25</v>
      </c>
      <c r="AC307" s="79">
        <f>SUM(I307+R307+AA307)</f>
        <v>80</v>
      </c>
    </row>
    <row r="308" spans="1:29" s="64" customFormat="1" ht="15.75" customHeight="1">
      <c r="A308" s="80">
        <v>0.53125</v>
      </c>
      <c r="B308" s="81">
        <f t="shared" si="331"/>
        <v>32</v>
      </c>
      <c r="C308" s="82">
        <f t="shared" si="331"/>
        <v>5</v>
      </c>
      <c r="D308" s="82">
        <f t="shared" si="331"/>
        <v>0</v>
      </c>
      <c r="E308" s="82">
        <f t="shared" si="331"/>
        <v>0</v>
      </c>
      <c r="F308" s="82">
        <f t="shared" si="331"/>
        <v>1</v>
      </c>
      <c r="G308" s="82">
        <f t="shared" si="331"/>
        <v>0</v>
      </c>
      <c r="H308" s="83">
        <f t="shared" si="331"/>
        <v>1</v>
      </c>
      <c r="I308" s="84">
        <f>SUM(B308:H308)</f>
        <v>39</v>
      </c>
      <c r="K308" s="81">
        <f t="shared" si="332"/>
        <v>8</v>
      </c>
      <c r="L308" s="82">
        <f t="shared" si="332"/>
        <v>0</v>
      </c>
      <c r="M308" s="82">
        <f t="shared" si="332"/>
        <v>0</v>
      </c>
      <c r="N308" s="82">
        <f t="shared" si="332"/>
        <v>0</v>
      </c>
      <c r="O308" s="82">
        <f t="shared" si="332"/>
        <v>0</v>
      </c>
      <c r="P308" s="82">
        <f t="shared" si="332"/>
        <v>3</v>
      </c>
      <c r="Q308" s="83">
        <f t="shared" si="332"/>
        <v>0</v>
      </c>
      <c r="R308" s="84">
        <f>SUM(K308:Q308)</f>
        <v>11</v>
      </c>
      <c r="T308" s="81">
        <f t="shared" si="333"/>
        <v>28</v>
      </c>
      <c r="U308" s="82">
        <f t="shared" si="333"/>
        <v>4</v>
      </c>
      <c r="V308" s="82">
        <f t="shared" si="333"/>
        <v>1</v>
      </c>
      <c r="W308" s="82">
        <f t="shared" si="333"/>
        <v>0</v>
      </c>
      <c r="X308" s="82">
        <f t="shared" si="333"/>
        <v>1</v>
      </c>
      <c r="Y308" s="82">
        <f t="shared" si="333"/>
        <v>1</v>
      </c>
      <c r="Z308" s="83">
        <f t="shared" si="333"/>
        <v>0</v>
      </c>
      <c r="AA308" s="84">
        <f>SUM(T308:Z308)</f>
        <v>35</v>
      </c>
      <c r="AC308" s="84">
        <f>SUM(I308+R308+AA308)</f>
        <v>85</v>
      </c>
    </row>
    <row r="309" spans="1:29" s="64" customFormat="1" ht="15.75" customHeight="1">
      <c r="A309" s="85" t="s">
        <v>136</v>
      </c>
      <c r="B309" s="86">
        <f t="shared" ref="B309:I309" si="334">SUM(B305:B308)</f>
        <v>148</v>
      </c>
      <c r="C309" s="87">
        <f t="shared" si="334"/>
        <v>21</v>
      </c>
      <c r="D309" s="87">
        <f t="shared" si="334"/>
        <v>0</v>
      </c>
      <c r="E309" s="87">
        <f t="shared" si="334"/>
        <v>0</v>
      </c>
      <c r="F309" s="87">
        <f t="shared" si="334"/>
        <v>4</v>
      </c>
      <c r="G309" s="87">
        <f t="shared" si="334"/>
        <v>1</v>
      </c>
      <c r="H309" s="88">
        <f t="shared" si="334"/>
        <v>1</v>
      </c>
      <c r="I309" s="85">
        <f t="shared" si="334"/>
        <v>175</v>
      </c>
      <c r="K309" s="86">
        <f t="shared" ref="K309:R309" si="335">SUM(K305:K308)</f>
        <v>52</v>
      </c>
      <c r="L309" s="87">
        <f t="shared" si="335"/>
        <v>7</v>
      </c>
      <c r="M309" s="87">
        <f t="shared" si="335"/>
        <v>0</v>
      </c>
      <c r="N309" s="87">
        <f t="shared" si="335"/>
        <v>0</v>
      </c>
      <c r="O309" s="87">
        <f t="shared" si="335"/>
        <v>0</v>
      </c>
      <c r="P309" s="87">
        <f t="shared" si="335"/>
        <v>6</v>
      </c>
      <c r="Q309" s="88">
        <f t="shared" si="335"/>
        <v>0</v>
      </c>
      <c r="R309" s="85">
        <f t="shared" si="335"/>
        <v>65</v>
      </c>
      <c r="T309" s="86">
        <f t="shared" ref="T309:AA309" si="336">SUM(T305:T308)</f>
        <v>91</v>
      </c>
      <c r="U309" s="87">
        <f t="shared" si="336"/>
        <v>11</v>
      </c>
      <c r="V309" s="87">
        <f t="shared" si="336"/>
        <v>2</v>
      </c>
      <c r="W309" s="87">
        <f t="shared" si="336"/>
        <v>0</v>
      </c>
      <c r="X309" s="87">
        <f t="shared" si="336"/>
        <v>4</v>
      </c>
      <c r="Y309" s="87">
        <f t="shared" si="336"/>
        <v>8</v>
      </c>
      <c r="Z309" s="88">
        <f t="shared" si="336"/>
        <v>0</v>
      </c>
      <c r="AA309" s="85">
        <f t="shared" si="336"/>
        <v>116</v>
      </c>
      <c r="AC309" s="85">
        <f>SUM(AC305:AC308)</f>
        <v>356</v>
      </c>
    </row>
    <row r="310" spans="1:29" s="64" customFormat="1" ht="15.75" customHeight="1">
      <c r="A310" s="71">
        <v>0.54166666666666696</v>
      </c>
      <c r="B310" s="72">
        <f t="shared" ref="B310:H313" si="337">SUM(B42+B109+B176)</f>
        <v>39</v>
      </c>
      <c r="C310" s="73">
        <f t="shared" si="337"/>
        <v>4</v>
      </c>
      <c r="D310" s="73">
        <f t="shared" si="337"/>
        <v>0</v>
      </c>
      <c r="E310" s="73">
        <f t="shared" si="337"/>
        <v>0</v>
      </c>
      <c r="F310" s="73">
        <f t="shared" si="337"/>
        <v>1</v>
      </c>
      <c r="G310" s="73">
        <f t="shared" si="337"/>
        <v>1</v>
      </c>
      <c r="H310" s="74">
        <f t="shared" si="337"/>
        <v>0</v>
      </c>
      <c r="I310" s="75">
        <f>SUM(B310:H310)</f>
        <v>45</v>
      </c>
      <c r="K310" s="72">
        <f t="shared" ref="K310:Q313" si="338">SUM(K42+K109+K176)</f>
        <v>12</v>
      </c>
      <c r="L310" s="73">
        <f t="shared" si="338"/>
        <v>1</v>
      </c>
      <c r="M310" s="73">
        <f t="shared" si="338"/>
        <v>0</v>
      </c>
      <c r="N310" s="73">
        <f t="shared" si="338"/>
        <v>0</v>
      </c>
      <c r="O310" s="73">
        <f t="shared" si="338"/>
        <v>0</v>
      </c>
      <c r="P310" s="73">
        <f t="shared" si="338"/>
        <v>0</v>
      </c>
      <c r="Q310" s="74">
        <f t="shared" si="338"/>
        <v>1</v>
      </c>
      <c r="R310" s="75">
        <f>SUM(K310:Q310)</f>
        <v>14</v>
      </c>
      <c r="T310" s="72">
        <f t="shared" ref="T310:Z313" si="339">SUM(T42+T109+T176)</f>
        <v>19</v>
      </c>
      <c r="U310" s="73">
        <f t="shared" si="339"/>
        <v>2</v>
      </c>
      <c r="V310" s="73">
        <f t="shared" si="339"/>
        <v>0</v>
      </c>
      <c r="W310" s="73">
        <f t="shared" si="339"/>
        <v>0</v>
      </c>
      <c r="X310" s="73">
        <f t="shared" si="339"/>
        <v>1</v>
      </c>
      <c r="Y310" s="73">
        <f t="shared" si="339"/>
        <v>1</v>
      </c>
      <c r="Z310" s="74">
        <f t="shared" si="339"/>
        <v>0</v>
      </c>
      <c r="AA310" s="75">
        <f>SUM(T310:Z310)</f>
        <v>23</v>
      </c>
      <c r="AC310" s="75">
        <f>SUM(I310+R310+AA310)</f>
        <v>82</v>
      </c>
    </row>
    <row r="311" spans="1:29" s="64" customFormat="1" ht="15.75" customHeight="1">
      <c r="A311" s="76">
        <v>0.55208333333333304</v>
      </c>
      <c r="B311" s="77">
        <f t="shared" si="337"/>
        <v>30</v>
      </c>
      <c r="C311" s="64">
        <f t="shared" si="337"/>
        <v>3</v>
      </c>
      <c r="D311" s="64">
        <f t="shared" si="337"/>
        <v>1</v>
      </c>
      <c r="E311" s="64">
        <f t="shared" si="337"/>
        <v>0</v>
      </c>
      <c r="F311" s="64">
        <f t="shared" si="337"/>
        <v>1</v>
      </c>
      <c r="G311" s="64">
        <f t="shared" si="337"/>
        <v>4</v>
      </c>
      <c r="H311" s="78">
        <f t="shared" si="337"/>
        <v>1</v>
      </c>
      <c r="I311" s="79">
        <f>SUM(B311:H311)</f>
        <v>40</v>
      </c>
      <c r="K311" s="77">
        <f t="shared" si="338"/>
        <v>15</v>
      </c>
      <c r="L311" s="64">
        <f t="shared" si="338"/>
        <v>0</v>
      </c>
      <c r="M311" s="64">
        <f t="shared" si="338"/>
        <v>1</v>
      </c>
      <c r="N311" s="64">
        <f t="shared" si="338"/>
        <v>0</v>
      </c>
      <c r="O311" s="64">
        <f t="shared" si="338"/>
        <v>0</v>
      </c>
      <c r="P311" s="64">
        <f t="shared" si="338"/>
        <v>1</v>
      </c>
      <c r="Q311" s="78">
        <f t="shared" si="338"/>
        <v>0</v>
      </c>
      <c r="R311" s="79">
        <f>SUM(K311:Q311)</f>
        <v>17</v>
      </c>
      <c r="T311" s="77">
        <f t="shared" si="339"/>
        <v>17</v>
      </c>
      <c r="U311" s="64">
        <f t="shared" si="339"/>
        <v>1</v>
      </c>
      <c r="V311" s="64">
        <f t="shared" si="339"/>
        <v>0</v>
      </c>
      <c r="W311" s="64">
        <f t="shared" si="339"/>
        <v>0</v>
      </c>
      <c r="X311" s="64">
        <f t="shared" si="339"/>
        <v>1</v>
      </c>
      <c r="Y311" s="64">
        <f t="shared" si="339"/>
        <v>3</v>
      </c>
      <c r="Z311" s="78">
        <f t="shared" si="339"/>
        <v>0</v>
      </c>
      <c r="AA311" s="79">
        <f>SUM(T311:Z311)</f>
        <v>22</v>
      </c>
      <c r="AC311" s="79">
        <f>SUM(I311+R311+AA311)</f>
        <v>79</v>
      </c>
    </row>
    <row r="312" spans="1:29" s="64" customFormat="1" ht="15.75" customHeight="1">
      <c r="A312" s="76">
        <v>0.5625</v>
      </c>
      <c r="B312" s="77">
        <f t="shared" si="337"/>
        <v>43</v>
      </c>
      <c r="C312" s="64">
        <f t="shared" si="337"/>
        <v>3</v>
      </c>
      <c r="D312" s="64">
        <f t="shared" si="337"/>
        <v>1</v>
      </c>
      <c r="E312" s="64">
        <f t="shared" si="337"/>
        <v>0</v>
      </c>
      <c r="F312" s="64">
        <f t="shared" si="337"/>
        <v>1</v>
      </c>
      <c r="G312" s="64">
        <f t="shared" si="337"/>
        <v>0</v>
      </c>
      <c r="H312" s="78">
        <f t="shared" si="337"/>
        <v>1</v>
      </c>
      <c r="I312" s="79">
        <f>SUM(B312:H312)</f>
        <v>49</v>
      </c>
      <c r="K312" s="77">
        <f t="shared" si="338"/>
        <v>14</v>
      </c>
      <c r="L312" s="64">
        <f t="shared" si="338"/>
        <v>3</v>
      </c>
      <c r="M312" s="64">
        <f t="shared" si="338"/>
        <v>0</v>
      </c>
      <c r="N312" s="64">
        <f t="shared" si="338"/>
        <v>0</v>
      </c>
      <c r="O312" s="64">
        <f t="shared" si="338"/>
        <v>0</v>
      </c>
      <c r="P312" s="64">
        <f t="shared" si="338"/>
        <v>1</v>
      </c>
      <c r="Q312" s="78">
        <f t="shared" si="338"/>
        <v>0</v>
      </c>
      <c r="R312" s="79">
        <f>SUM(K312:Q312)</f>
        <v>18</v>
      </c>
      <c r="T312" s="77">
        <f t="shared" si="339"/>
        <v>28</v>
      </c>
      <c r="U312" s="64">
        <f t="shared" si="339"/>
        <v>3</v>
      </c>
      <c r="V312" s="64">
        <f t="shared" si="339"/>
        <v>1</v>
      </c>
      <c r="W312" s="64">
        <f t="shared" si="339"/>
        <v>0</v>
      </c>
      <c r="X312" s="64">
        <f t="shared" si="339"/>
        <v>1</v>
      </c>
      <c r="Y312" s="64">
        <f t="shared" si="339"/>
        <v>3</v>
      </c>
      <c r="Z312" s="78">
        <f t="shared" si="339"/>
        <v>0</v>
      </c>
      <c r="AA312" s="79">
        <f>SUM(T312:Z312)</f>
        <v>36</v>
      </c>
      <c r="AC312" s="79">
        <f>SUM(I312+R312+AA312)</f>
        <v>103</v>
      </c>
    </row>
    <row r="313" spans="1:29" s="64" customFormat="1" ht="15.75" customHeight="1">
      <c r="A313" s="80">
        <v>0.57291666666666696</v>
      </c>
      <c r="B313" s="81">
        <f t="shared" si="337"/>
        <v>43</v>
      </c>
      <c r="C313" s="82">
        <f t="shared" si="337"/>
        <v>2</v>
      </c>
      <c r="D313" s="82">
        <f t="shared" si="337"/>
        <v>0</v>
      </c>
      <c r="E313" s="82">
        <f t="shared" si="337"/>
        <v>0</v>
      </c>
      <c r="F313" s="82">
        <f t="shared" si="337"/>
        <v>1</v>
      </c>
      <c r="G313" s="82">
        <f t="shared" si="337"/>
        <v>0</v>
      </c>
      <c r="H313" s="83">
        <f t="shared" si="337"/>
        <v>0</v>
      </c>
      <c r="I313" s="84">
        <f>SUM(B313:H313)</f>
        <v>46</v>
      </c>
      <c r="K313" s="81">
        <f t="shared" si="338"/>
        <v>12</v>
      </c>
      <c r="L313" s="82">
        <f t="shared" si="338"/>
        <v>1</v>
      </c>
      <c r="M313" s="82">
        <f t="shared" si="338"/>
        <v>1</v>
      </c>
      <c r="N313" s="82">
        <f t="shared" si="338"/>
        <v>0</v>
      </c>
      <c r="O313" s="82">
        <f t="shared" si="338"/>
        <v>0</v>
      </c>
      <c r="P313" s="82">
        <f t="shared" si="338"/>
        <v>4</v>
      </c>
      <c r="Q313" s="83">
        <f t="shared" si="338"/>
        <v>0</v>
      </c>
      <c r="R313" s="84">
        <f>SUM(K313:Q313)</f>
        <v>18</v>
      </c>
      <c r="T313" s="81">
        <f t="shared" si="339"/>
        <v>19</v>
      </c>
      <c r="U313" s="82">
        <f t="shared" si="339"/>
        <v>3</v>
      </c>
      <c r="V313" s="82">
        <f t="shared" si="339"/>
        <v>0</v>
      </c>
      <c r="W313" s="82">
        <f t="shared" si="339"/>
        <v>0</v>
      </c>
      <c r="X313" s="82">
        <f t="shared" si="339"/>
        <v>1</v>
      </c>
      <c r="Y313" s="82">
        <f t="shared" si="339"/>
        <v>0</v>
      </c>
      <c r="Z313" s="83">
        <f t="shared" si="339"/>
        <v>0</v>
      </c>
      <c r="AA313" s="84">
        <f>SUM(T313:Z313)</f>
        <v>23</v>
      </c>
      <c r="AC313" s="84">
        <f>SUM(I313+R313+AA313)</f>
        <v>87</v>
      </c>
    </row>
    <row r="314" spans="1:29" s="64" customFormat="1" ht="15.75" customHeight="1">
      <c r="A314" s="85" t="s">
        <v>136</v>
      </c>
      <c r="B314" s="86">
        <f t="shared" ref="B314:I314" si="340">SUM(B310:B313)</f>
        <v>155</v>
      </c>
      <c r="C314" s="87">
        <f t="shared" si="340"/>
        <v>12</v>
      </c>
      <c r="D314" s="87">
        <f t="shared" si="340"/>
        <v>2</v>
      </c>
      <c r="E314" s="87">
        <f t="shared" si="340"/>
        <v>0</v>
      </c>
      <c r="F314" s="87">
        <f t="shared" si="340"/>
        <v>4</v>
      </c>
      <c r="G314" s="87">
        <f t="shared" si="340"/>
        <v>5</v>
      </c>
      <c r="H314" s="88">
        <f t="shared" si="340"/>
        <v>2</v>
      </c>
      <c r="I314" s="85">
        <f t="shared" si="340"/>
        <v>180</v>
      </c>
      <c r="K314" s="86">
        <f t="shared" ref="K314:R314" si="341">SUM(K310:K313)</f>
        <v>53</v>
      </c>
      <c r="L314" s="87">
        <f t="shared" si="341"/>
        <v>5</v>
      </c>
      <c r="M314" s="87">
        <f t="shared" si="341"/>
        <v>2</v>
      </c>
      <c r="N314" s="87">
        <f t="shared" si="341"/>
        <v>0</v>
      </c>
      <c r="O314" s="87">
        <f t="shared" si="341"/>
        <v>0</v>
      </c>
      <c r="P314" s="87">
        <f t="shared" si="341"/>
        <v>6</v>
      </c>
      <c r="Q314" s="88">
        <f t="shared" si="341"/>
        <v>1</v>
      </c>
      <c r="R314" s="85">
        <f t="shared" si="341"/>
        <v>67</v>
      </c>
      <c r="T314" s="86">
        <f t="shared" ref="T314:AA314" si="342">SUM(T310:T313)</f>
        <v>83</v>
      </c>
      <c r="U314" s="87">
        <f t="shared" si="342"/>
        <v>9</v>
      </c>
      <c r="V314" s="87">
        <f t="shared" si="342"/>
        <v>1</v>
      </c>
      <c r="W314" s="87">
        <f t="shared" si="342"/>
        <v>0</v>
      </c>
      <c r="X314" s="87">
        <f t="shared" si="342"/>
        <v>4</v>
      </c>
      <c r="Y314" s="87">
        <f t="shared" si="342"/>
        <v>7</v>
      </c>
      <c r="Z314" s="88">
        <f t="shared" si="342"/>
        <v>0</v>
      </c>
      <c r="AA314" s="85">
        <f t="shared" si="342"/>
        <v>104</v>
      </c>
      <c r="AC314" s="85">
        <f>SUM(AC310:AC313)</f>
        <v>351</v>
      </c>
    </row>
    <row r="315" spans="1:29" s="64" customFormat="1" ht="15.75" customHeight="1">
      <c r="A315" s="71">
        <v>0.58333333333333304</v>
      </c>
      <c r="B315" s="72">
        <f t="shared" ref="B315:H318" si="343">SUM(B47+B114+B181)</f>
        <v>38</v>
      </c>
      <c r="C315" s="73">
        <f t="shared" si="343"/>
        <v>4</v>
      </c>
      <c r="D315" s="73">
        <f t="shared" si="343"/>
        <v>0</v>
      </c>
      <c r="E315" s="73">
        <f t="shared" si="343"/>
        <v>0</v>
      </c>
      <c r="F315" s="73">
        <f t="shared" si="343"/>
        <v>1</v>
      </c>
      <c r="G315" s="73">
        <f t="shared" si="343"/>
        <v>1</v>
      </c>
      <c r="H315" s="74">
        <f t="shared" si="343"/>
        <v>1</v>
      </c>
      <c r="I315" s="75">
        <f>SUM(B315:H315)</f>
        <v>45</v>
      </c>
      <c r="K315" s="72">
        <f t="shared" ref="K315:Q318" si="344">SUM(K47+K114+K181)</f>
        <v>16</v>
      </c>
      <c r="L315" s="73">
        <f t="shared" si="344"/>
        <v>2</v>
      </c>
      <c r="M315" s="73">
        <f t="shared" si="344"/>
        <v>0</v>
      </c>
      <c r="N315" s="73">
        <f t="shared" si="344"/>
        <v>0</v>
      </c>
      <c r="O315" s="73">
        <f t="shared" si="344"/>
        <v>0</v>
      </c>
      <c r="P315" s="73">
        <f t="shared" si="344"/>
        <v>3</v>
      </c>
      <c r="Q315" s="74">
        <f t="shared" si="344"/>
        <v>0</v>
      </c>
      <c r="R315" s="75">
        <f>SUM(K315:Q315)</f>
        <v>21</v>
      </c>
      <c r="T315" s="72">
        <f t="shared" ref="T315:Z318" si="345">SUM(T47+T114+T181)</f>
        <v>18</v>
      </c>
      <c r="U315" s="73">
        <f t="shared" si="345"/>
        <v>0</v>
      </c>
      <c r="V315" s="73">
        <f t="shared" si="345"/>
        <v>1</v>
      </c>
      <c r="W315" s="73">
        <f t="shared" si="345"/>
        <v>0</v>
      </c>
      <c r="X315" s="73">
        <f t="shared" si="345"/>
        <v>1</v>
      </c>
      <c r="Y315" s="73">
        <f t="shared" si="345"/>
        <v>3</v>
      </c>
      <c r="Z315" s="74">
        <f t="shared" si="345"/>
        <v>0</v>
      </c>
      <c r="AA315" s="75">
        <f>SUM(T315:Z315)</f>
        <v>23</v>
      </c>
      <c r="AC315" s="75">
        <f>SUM(I315+R315+AA315)</f>
        <v>89</v>
      </c>
    </row>
    <row r="316" spans="1:29" s="64" customFormat="1" ht="15.75" customHeight="1">
      <c r="A316" s="76">
        <v>0.59375</v>
      </c>
      <c r="B316" s="77">
        <f t="shared" si="343"/>
        <v>43</v>
      </c>
      <c r="C316" s="64">
        <f t="shared" si="343"/>
        <v>2</v>
      </c>
      <c r="D316" s="64">
        <f t="shared" si="343"/>
        <v>0</v>
      </c>
      <c r="E316" s="64">
        <f t="shared" si="343"/>
        <v>0</v>
      </c>
      <c r="F316" s="64">
        <f t="shared" si="343"/>
        <v>1</v>
      </c>
      <c r="G316" s="64">
        <f t="shared" si="343"/>
        <v>0</v>
      </c>
      <c r="H316" s="78">
        <f t="shared" si="343"/>
        <v>0</v>
      </c>
      <c r="I316" s="79">
        <f>SUM(B316:H316)</f>
        <v>46</v>
      </c>
      <c r="K316" s="77">
        <f t="shared" si="344"/>
        <v>19</v>
      </c>
      <c r="L316" s="64">
        <f t="shared" si="344"/>
        <v>1</v>
      </c>
      <c r="M316" s="64">
        <f t="shared" si="344"/>
        <v>0</v>
      </c>
      <c r="N316" s="64">
        <f t="shared" si="344"/>
        <v>0</v>
      </c>
      <c r="O316" s="64">
        <f t="shared" si="344"/>
        <v>0</v>
      </c>
      <c r="P316" s="64">
        <f t="shared" si="344"/>
        <v>1</v>
      </c>
      <c r="Q316" s="78">
        <f t="shared" si="344"/>
        <v>0</v>
      </c>
      <c r="R316" s="79">
        <f>SUM(K316:Q316)</f>
        <v>21</v>
      </c>
      <c r="T316" s="77">
        <f t="shared" si="345"/>
        <v>23</v>
      </c>
      <c r="U316" s="64">
        <f t="shared" si="345"/>
        <v>2</v>
      </c>
      <c r="V316" s="64">
        <f t="shared" si="345"/>
        <v>0</v>
      </c>
      <c r="W316" s="64">
        <f t="shared" si="345"/>
        <v>0</v>
      </c>
      <c r="X316" s="64">
        <f t="shared" si="345"/>
        <v>1</v>
      </c>
      <c r="Y316" s="64">
        <f t="shared" si="345"/>
        <v>0</v>
      </c>
      <c r="Z316" s="78">
        <f t="shared" si="345"/>
        <v>1</v>
      </c>
      <c r="AA316" s="79">
        <f>SUM(T316:Z316)</f>
        <v>27</v>
      </c>
      <c r="AC316" s="79">
        <f>SUM(I316+R316+AA316)</f>
        <v>94</v>
      </c>
    </row>
    <row r="317" spans="1:29" s="64" customFormat="1" ht="15.75" customHeight="1">
      <c r="A317" s="76">
        <v>0.60416666666666696</v>
      </c>
      <c r="B317" s="77">
        <f t="shared" si="343"/>
        <v>41</v>
      </c>
      <c r="C317" s="64">
        <f t="shared" si="343"/>
        <v>4</v>
      </c>
      <c r="D317" s="64">
        <f t="shared" si="343"/>
        <v>0</v>
      </c>
      <c r="E317" s="64">
        <f t="shared" si="343"/>
        <v>0</v>
      </c>
      <c r="F317" s="64">
        <f t="shared" si="343"/>
        <v>1</v>
      </c>
      <c r="G317" s="64">
        <f t="shared" si="343"/>
        <v>1</v>
      </c>
      <c r="H317" s="78">
        <f t="shared" si="343"/>
        <v>1</v>
      </c>
      <c r="I317" s="79">
        <f>SUM(B317:H317)</f>
        <v>48</v>
      </c>
      <c r="K317" s="77">
        <f t="shared" si="344"/>
        <v>21</v>
      </c>
      <c r="L317" s="64">
        <f t="shared" si="344"/>
        <v>0</v>
      </c>
      <c r="M317" s="64">
        <f t="shared" si="344"/>
        <v>0</v>
      </c>
      <c r="N317" s="64">
        <f t="shared" si="344"/>
        <v>0</v>
      </c>
      <c r="O317" s="64">
        <f t="shared" si="344"/>
        <v>0</v>
      </c>
      <c r="P317" s="64">
        <f t="shared" si="344"/>
        <v>4</v>
      </c>
      <c r="Q317" s="78">
        <f t="shared" si="344"/>
        <v>0</v>
      </c>
      <c r="R317" s="79">
        <f>SUM(K317:Q317)</f>
        <v>25</v>
      </c>
      <c r="T317" s="77">
        <f t="shared" si="345"/>
        <v>30</v>
      </c>
      <c r="U317" s="64">
        <f t="shared" si="345"/>
        <v>1</v>
      </c>
      <c r="V317" s="64">
        <f t="shared" si="345"/>
        <v>0</v>
      </c>
      <c r="W317" s="64">
        <f t="shared" si="345"/>
        <v>0</v>
      </c>
      <c r="X317" s="64">
        <f t="shared" si="345"/>
        <v>1</v>
      </c>
      <c r="Y317" s="64">
        <f t="shared" si="345"/>
        <v>4</v>
      </c>
      <c r="Z317" s="78">
        <f t="shared" si="345"/>
        <v>0</v>
      </c>
      <c r="AA317" s="79">
        <f>SUM(T317:Z317)</f>
        <v>36</v>
      </c>
      <c r="AC317" s="79">
        <f>SUM(I317+R317+AA317)</f>
        <v>109</v>
      </c>
    </row>
    <row r="318" spans="1:29" s="64" customFormat="1" ht="15.75" customHeight="1">
      <c r="A318" s="80">
        <v>0.61458333333333304</v>
      </c>
      <c r="B318" s="81">
        <f t="shared" si="343"/>
        <v>46</v>
      </c>
      <c r="C318" s="82">
        <f t="shared" si="343"/>
        <v>2</v>
      </c>
      <c r="D318" s="82">
        <f t="shared" si="343"/>
        <v>0</v>
      </c>
      <c r="E318" s="82">
        <f t="shared" si="343"/>
        <v>0</v>
      </c>
      <c r="F318" s="82">
        <f t="shared" si="343"/>
        <v>1</v>
      </c>
      <c r="G318" s="82">
        <f t="shared" si="343"/>
        <v>1</v>
      </c>
      <c r="H318" s="83">
        <f t="shared" si="343"/>
        <v>0</v>
      </c>
      <c r="I318" s="84">
        <f>SUM(B318:H318)</f>
        <v>50</v>
      </c>
      <c r="K318" s="81">
        <f t="shared" si="344"/>
        <v>14</v>
      </c>
      <c r="L318" s="82">
        <f t="shared" si="344"/>
        <v>4</v>
      </c>
      <c r="M318" s="82">
        <f t="shared" si="344"/>
        <v>0</v>
      </c>
      <c r="N318" s="82">
        <f t="shared" si="344"/>
        <v>0</v>
      </c>
      <c r="O318" s="82">
        <f t="shared" si="344"/>
        <v>0</v>
      </c>
      <c r="P318" s="82">
        <f t="shared" si="344"/>
        <v>0</v>
      </c>
      <c r="Q318" s="83">
        <f t="shared" si="344"/>
        <v>0</v>
      </c>
      <c r="R318" s="84">
        <f>SUM(K318:Q318)</f>
        <v>18</v>
      </c>
      <c r="T318" s="81">
        <f t="shared" si="345"/>
        <v>19</v>
      </c>
      <c r="U318" s="82">
        <f t="shared" si="345"/>
        <v>4</v>
      </c>
      <c r="V318" s="82">
        <f t="shared" si="345"/>
        <v>0</v>
      </c>
      <c r="W318" s="82">
        <f t="shared" si="345"/>
        <v>0</v>
      </c>
      <c r="X318" s="82">
        <f t="shared" si="345"/>
        <v>1</v>
      </c>
      <c r="Y318" s="82">
        <f t="shared" si="345"/>
        <v>2</v>
      </c>
      <c r="Z318" s="83">
        <f t="shared" si="345"/>
        <v>0</v>
      </c>
      <c r="AA318" s="84">
        <f>SUM(T318:Z318)</f>
        <v>26</v>
      </c>
      <c r="AC318" s="84">
        <f>SUM(I318+R318+AA318)</f>
        <v>94</v>
      </c>
    </row>
    <row r="319" spans="1:29" s="64" customFormat="1" ht="15.75" customHeight="1">
      <c r="A319" s="85" t="s">
        <v>136</v>
      </c>
      <c r="B319" s="86">
        <f t="shared" ref="B319:I319" si="346">SUM(B315:B318)</f>
        <v>168</v>
      </c>
      <c r="C319" s="87">
        <f t="shared" si="346"/>
        <v>12</v>
      </c>
      <c r="D319" s="87">
        <f t="shared" si="346"/>
        <v>0</v>
      </c>
      <c r="E319" s="87">
        <f t="shared" si="346"/>
        <v>0</v>
      </c>
      <c r="F319" s="87">
        <f t="shared" si="346"/>
        <v>4</v>
      </c>
      <c r="G319" s="87">
        <f t="shared" si="346"/>
        <v>3</v>
      </c>
      <c r="H319" s="88">
        <f t="shared" si="346"/>
        <v>2</v>
      </c>
      <c r="I319" s="85">
        <f t="shared" si="346"/>
        <v>189</v>
      </c>
      <c r="K319" s="86">
        <f t="shared" ref="K319:R319" si="347">SUM(K315:K318)</f>
        <v>70</v>
      </c>
      <c r="L319" s="87">
        <f t="shared" si="347"/>
        <v>7</v>
      </c>
      <c r="M319" s="87">
        <f t="shared" si="347"/>
        <v>0</v>
      </c>
      <c r="N319" s="87">
        <f t="shared" si="347"/>
        <v>0</v>
      </c>
      <c r="O319" s="87">
        <f t="shared" si="347"/>
        <v>0</v>
      </c>
      <c r="P319" s="87">
        <f t="shared" si="347"/>
        <v>8</v>
      </c>
      <c r="Q319" s="88">
        <f t="shared" si="347"/>
        <v>0</v>
      </c>
      <c r="R319" s="85">
        <f t="shared" si="347"/>
        <v>85</v>
      </c>
      <c r="T319" s="86">
        <f t="shared" ref="T319:AA319" si="348">SUM(T315:T318)</f>
        <v>90</v>
      </c>
      <c r="U319" s="87">
        <f t="shared" si="348"/>
        <v>7</v>
      </c>
      <c r="V319" s="87">
        <f t="shared" si="348"/>
        <v>1</v>
      </c>
      <c r="W319" s="87">
        <f t="shared" si="348"/>
        <v>0</v>
      </c>
      <c r="X319" s="87">
        <f t="shared" si="348"/>
        <v>4</v>
      </c>
      <c r="Y319" s="87">
        <f t="shared" si="348"/>
        <v>9</v>
      </c>
      <c r="Z319" s="88">
        <f t="shared" si="348"/>
        <v>1</v>
      </c>
      <c r="AA319" s="85">
        <f t="shared" si="348"/>
        <v>112</v>
      </c>
      <c r="AC319" s="85">
        <f>SUM(AC315:AC318)</f>
        <v>386</v>
      </c>
    </row>
    <row r="320" spans="1:29" s="64" customFormat="1" ht="15.75" customHeight="1">
      <c r="A320" s="71">
        <v>0.625</v>
      </c>
      <c r="B320" s="72">
        <f t="shared" ref="B320:H323" si="349">SUM(B52+B119+B186)</f>
        <v>55</v>
      </c>
      <c r="C320" s="73">
        <f t="shared" si="349"/>
        <v>2</v>
      </c>
      <c r="D320" s="73">
        <f t="shared" si="349"/>
        <v>0</v>
      </c>
      <c r="E320" s="73">
        <f t="shared" si="349"/>
        <v>0</v>
      </c>
      <c r="F320" s="73">
        <f t="shared" si="349"/>
        <v>1</v>
      </c>
      <c r="G320" s="73">
        <f t="shared" si="349"/>
        <v>2</v>
      </c>
      <c r="H320" s="74">
        <f t="shared" si="349"/>
        <v>0</v>
      </c>
      <c r="I320" s="75">
        <f>SUM(B320:H320)</f>
        <v>60</v>
      </c>
      <c r="K320" s="72">
        <f t="shared" ref="K320:Q323" si="350">SUM(K52+K119+K186)</f>
        <v>9</v>
      </c>
      <c r="L320" s="73">
        <f t="shared" si="350"/>
        <v>1</v>
      </c>
      <c r="M320" s="73">
        <f t="shared" si="350"/>
        <v>0</v>
      </c>
      <c r="N320" s="73">
        <f t="shared" si="350"/>
        <v>0</v>
      </c>
      <c r="O320" s="73">
        <f t="shared" si="350"/>
        <v>0</v>
      </c>
      <c r="P320" s="73">
        <f t="shared" si="350"/>
        <v>2</v>
      </c>
      <c r="Q320" s="74">
        <f t="shared" si="350"/>
        <v>0</v>
      </c>
      <c r="R320" s="75">
        <f>SUM(K320:Q320)</f>
        <v>12</v>
      </c>
      <c r="T320" s="72">
        <f t="shared" ref="T320:Z323" si="351">SUM(T52+T119+T186)</f>
        <v>23</v>
      </c>
      <c r="U320" s="73">
        <f t="shared" si="351"/>
        <v>2</v>
      </c>
      <c r="V320" s="73">
        <f t="shared" si="351"/>
        <v>0</v>
      </c>
      <c r="W320" s="73">
        <f t="shared" si="351"/>
        <v>0</v>
      </c>
      <c r="X320" s="73">
        <f t="shared" si="351"/>
        <v>2</v>
      </c>
      <c r="Y320" s="73">
        <f t="shared" si="351"/>
        <v>2</v>
      </c>
      <c r="Z320" s="74">
        <f t="shared" si="351"/>
        <v>0</v>
      </c>
      <c r="AA320" s="75">
        <f>SUM(T320:Z320)</f>
        <v>29</v>
      </c>
      <c r="AC320" s="75">
        <f>SUM(I320+R320+AA320)</f>
        <v>101</v>
      </c>
    </row>
    <row r="321" spans="1:29" s="64" customFormat="1" ht="15.75" customHeight="1">
      <c r="A321" s="76">
        <v>0.63541666666666696</v>
      </c>
      <c r="B321" s="77">
        <f t="shared" si="349"/>
        <v>46</v>
      </c>
      <c r="C321" s="64">
        <f t="shared" si="349"/>
        <v>5</v>
      </c>
      <c r="D321" s="64">
        <f t="shared" si="349"/>
        <v>1</v>
      </c>
      <c r="E321" s="64">
        <f t="shared" si="349"/>
        <v>0</v>
      </c>
      <c r="F321" s="64">
        <f t="shared" si="349"/>
        <v>1</v>
      </c>
      <c r="G321" s="64">
        <f t="shared" si="349"/>
        <v>0</v>
      </c>
      <c r="H321" s="78">
        <f t="shared" si="349"/>
        <v>0</v>
      </c>
      <c r="I321" s="79">
        <f>SUM(B321:H321)</f>
        <v>53</v>
      </c>
      <c r="K321" s="77">
        <f t="shared" si="350"/>
        <v>13</v>
      </c>
      <c r="L321" s="64">
        <f t="shared" si="350"/>
        <v>1</v>
      </c>
      <c r="M321" s="64">
        <f t="shared" si="350"/>
        <v>0</v>
      </c>
      <c r="N321" s="64">
        <f t="shared" si="350"/>
        <v>0</v>
      </c>
      <c r="O321" s="64">
        <f t="shared" si="350"/>
        <v>0</v>
      </c>
      <c r="P321" s="64">
        <f t="shared" si="350"/>
        <v>0</v>
      </c>
      <c r="Q321" s="78">
        <f t="shared" si="350"/>
        <v>0</v>
      </c>
      <c r="R321" s="79">
        <f>SUM(K321:Q321)</f>
        <v>14</v>
      </c>
      <c r="T321" s="77">
        <f t="shared" si="351"/>
        <v>20</v>
      </c>
      <c r="U321" s="64">
        <f t="shared" si="351"/>
        <v>3</v>
      </c>
      <c r="V321" s="64">
        <f t="shared" si="351"/>
        <v>0</v>
      </c>
      <c r="W321" s="64">
        <f t="shared" si="351"/>
        <v>0</v>
      </c>
      <c r="X321" s="64">
        <f t="shared" si="351"/>
        <v>1</v>
      </c>
      <c r="Y321" s="64">
        <f t="shared" si="351"/>
        <v>4</v>
      </c>
      <c r="Z321" s="78">
        <f t="shared" si="351"/>
        <v>0</v>
      </c>
      <c r="AA321" s="79">
        <f>SUM(T321:Z321)</f>
        <v>28</v>
      </c>
      <c r="AC321" s="79">
        <f>SUM(I321+R321+AA321)</f>
        <v>95</v>
      </c>
    </row>
    <row r="322" spans="1:29" s="64" customFormat="1" ht="15.75" customHeight="1">
      <c r="A322" s="76">
        <v>0.64583333333333304</v>
      </c>
      <c r="B322" s="77">
        <f t="shared" si="349"/>
        <v>35</v>
      </c>
      <c r="C322" s="64">
        <f t="shared" si="349"/>
        <v>4</v>
      </c>
      <c r="D322" s="64">
        <f t="shared" si="349"/>
        <v>0</v>
      </c>
      <c r="E322" s="64">
        <f t="shared" si="349"/>
        <v>0</v>
      </c>
      <c r="F322" s="64">
        <f t="shared" si="349"/>
        <v>1</v>
      </c>
      <c r="G322" s="64">
        <f t="shared" si="349"/>
        <v>1</v>
      </c>
      <c r="H322" s="78">
        <f t="shared" si="349"/>
        <v>0</v>
      </c>
      <c r="I322" s="79">
        <f>SUM(B322:H322)</f>
        <v>41</v>
      </c>
      <c r="K322" s="77">
        <f t="shared" si="350"/>
        <v>8</v>
      </c>
      <c r="L322" s="64">
        <f t="shared" si="350"/>
        <v>1</v>
      </c>
      <c r="M322" s="64">
        <f t="shared" si="350"/>
        <v>0</v>
      </c>
      <c r="N322" s="64">
        <f t="shared" si="350"/>
        <v>0</v>
      </c>
      <c r="O322" s="64">
        <f t="shared" si="350"/>
        <v>0</v>
      </c>
      <c r="P322" s="64">
        <f t="shared" si="350"/>
        <v>2</v>
      </c>
      <c r="Q322" s="78">
        <f t="shared" si="350"/>
        <v>0</v>
      </c>
      <c r="R322" s="79">
        <f>SUM(K322:Q322)</f>
        <v>11</v>
      </c>
      <c r="T322" s="77">
        <f t="shared" si="351"/>
        <v>30</v>
      </c>
      <c r="U322" s="64">
        <f t="shared" si="351"/>
        <v>1</v>
      </c>
      <c r="V322" s="64">
        <f t="shared" si="351"/>
        <v>0</v>
      </c>
      <c r="W322" s="64">
        <f t="shared" si="351"/>
        <v>0</v>
      </c>
      <c r="X322" s="64">
        <f t="shared" si="351"/>
        <v>1</v>
      </c>
      <c r="Y322" s="64">
        <f t="shared" si="351"/>
        <v>2</v>
      </c>
      <c r="Z322" s="78">
        <f t="shared" si="351"/>
        <v>0</v>
      </c>
      <c r="AA322" s="79">
        <f>SUM(T322:Z322)</f>
        <v>34</v>
      </c>
      <c r="AC322" s="79">
        <f>SUM(I322+R322+AA322)</f>
        <v>86</v>
      </c>
    </row>
    <row r="323" spans="1:29" s="64" customFormat="1" ht="15.75" customHeight="1">
      <c r="A323" s="80">
        <v>0.65625</v>
      </c>
      <c r="B323" s="81">
        <f t="shared" si="349"/>
        <v>36</v>
      </c>
      <c r="C323" s="82">
        <f t="shared" si="349"/>
        <v>2</v>
      </c>
      <c r="D323" s="82">
        <f t="shared" si="349"/>
        <v>0</v>
      </c>
      <c r="E323" s="82">
        <f t="shared" si="349"/>
        <v>0</v>
      </c>
      <c r="F323" s="82">
        <f t="shared" si="349"/>
        <v>1</v>
      </c>
      <c r="G323" s="82">
        <f t="shared" si="349"/>
        <v>1</v>
      </c>
      <c r="H323" s="83">
        <f t="shared" si="349"/>
        <v>0</v>
      </c>
      <c r="I323" s="84">
        <f>SUM(B323:H323)</f>
        <v>40</v>
      </c>
      <c r="K323" s="81">
        <f t="shared" si="350"/>
        <v>11</v>
      </c>
      <c r="L323" s="82">
        <f t="shared" si="350"/>
        <v>1</v>
      </c>
      <c r="M323" s="82">
        <f t="shared" si="350"/>
        <v>0</v>
      </c>
      <c r="N323" s="82">
        <f t="shared" si="350"/>
        <v>0</v>
      </c>
      <c r="O323" s="82">
        <f t="shared" si="350"/>
        <v>0</v>
      </c>
      <c r="P323" s="82">
        <f t="shared" si="350"/>
        <v>3</v>
      </c>
      <c r="Q323" s="83">
        <f t="shared" si="350"/>
        <v>0</v>
      </c>
      <c r="R323" s="84">
        <f>SUM(K323:Q323)</f>
        <v>15</v>
      </c>
      <c r="T323" s="81">
        <f t="shared" si="351"/>
        <v>25</v>
      </c>
      <c r="U323" s="82">
        <f t="shared" si="351"/>
        <v>2</v>
      </c>
      <c r="V323" s="82">
        <f t="shared" si="351"/>
        <v>0</v>
      </c>
      <c r="W323" s="82">
        <f t="shared" si="351"/>
        <v>0</v>
      </c>
      <c r="X323" s="82">
        <f t="shared" si="351"/>
        <v>1</v>
      </c>
      <c r="Y323" s="82">
        <f t="shared" si="351"/>
        <v>3</v>
      </c>
      <c r="Z323" s="83">
        <f t="shared" si="351"/>
        <v>0</v>
      </c>
      <c r="AA323" s="84">
        <f>SUM(T323:Z323)</f>
        <v>31</v>
      </c>
      <c r="AC323" s="84">
        <f>SUM(I323+R323+AA323)</f>
        <v>86</v>
      </c>
    </row>
    <row r="324" spans="1:29" s="64" customFormat="1" ht="15.75" customHeight="1">
      <c r="A324" s="85" t="s">
        <v>136</v>
      </c>
      <c r="B324" s="86">
        <f t="shared" ref="B324:I324" si="352">SUM(B320:B323)</f>
        <v>172</v>
      </c>
      <c r="C324" s="87">
        <f t="shared" si="352"/>
        <v>13</v>
      </c>
      <c r="D324" s="87">
        <f t="shared" si="352"/>
        <v>1</v>
      </c>
      <c r="E324" s="87">
        <f t="shared" si="352"/>
        <v>0</v>
      </c>
      <c r="F324" s="87">
        <f t="shared" si="352"/>
        <v>4</v>
      </c>
      <c r="G324" s="87">
        <f t="shared" si="352"/>
        <v>4</v>
      </c>
      <c r="H324" s="88">
        <f t="shared" si="352"/>
        <v>0</v>
      </c>
      <c r="I324" s="85">
        <f t="shared" si="352"/>
        <v>194</v>
      </c>
      <c r="K324" s="86">
        <f t="shared" ref="K324:R324" si="353">SUM(K320:K323)</f>
        <v>41</v>
      </c>
      <c r="L324" s="87">
        <f t="shared" si="353"/>
        <v>4</v>
      </c>
      <c r="M324" s="87">
        <f t="shared" si="353"/>
        <v>0</v>
      </c>
      <c r="N324" s="87">
        <f t="shared" si="353"/>
        <v>0</v>
      </c>
      <c r="O324" s="87">
        <f t="shared" si="353"/>
        <v>0</v>
      </c>
      <c r="P324" s="87">
        <f t="shared" si="353"/>
        <v>7</v>
      </c>
      <c r="Q324" s="88">
        <f t="shared" si="353"/>
        <v>0</v>
      </c>
      <c r="R324" s="85">
        <f t="shared" si="353"/>
        <v>52</v>
      </c>
      <c r="T324" s="86">
        <f t="shared" ref="T324:AA324" si="354">SUM(T320:T323)</f>
        <v>98</v>
      </c>
      <c r="U324" s="87">
        <f t="shared" si="354"/>
        <v>8</v>
      </c>
      <c r="V324" s="87">
        <f t="shared" si="354"/>
        <v>0</v>
      </c>
      <c r="W324" s="87">
        <f t="shared" si="354"/>
        <v>0</v>
      </c>
      <c r="X324" s="87">
        <f t="shared" si="354"/>
        <v>5</v>
      </c>
      <c r="Y324" s="87">
        <f t="shared" si="354"/>
        <v>11</v>
      </c>
      <c r="Z324" s="88">
        <f t="shared" si="354"/>
        <v>0</v>
      </c>
      <c r="AA324" s="85">
        <f t="shared" si="354"/>
        <v>122</v>
      </c>
      <c r="AC324" s="85">
        <f>SUM(AC320:AC323)</f>
        <v>368</v>
      </c>
    </row>
    <row r="325" spans="1:29" s="64" customFormat="1" ht="15.75" customHeight="1">
      <c r="A325" s="71">
        <v>0.66666666666666696</v>
      </c>
      <c r="B325" s="72">
        <f t="shared" ref="B325:H328" si="355">SUM(B57+B124+B191)</f>
        <v>31</v>
      </c>
      <c r="C325" s="73">
        <f t="shared" si="355"/>
        <v>1</v>
      </c>
      <c r="D325" s="73">
        <f t="shared" si="355"/>
        <v>0</v>
      </c>
      <c r="E325" s="73">
        <f t="shared" si="355"/>
        <v>0</v>
      </c>
      <c r="F325" s="73">
        <f t="shared" si="355"/>
        <v>2</v>
      </c>
      <c r="G325" s="73">
        <f t="shared" si="355"/>
        <v>0</v>
      </c>
      <c r="H325" s="74">
        <f t="shared" si="355"/>
        <v>0</v>
      </c>
      <c r="I325" s="75">
        <f>SUM(B325:H325)</f>
        <v>34</v>
      </c>
      <c r="K325" s="72">
        <f t="shared" ref="K325:Q328" si="356">SUM(K57+K124+K191)</f>
        <v>11</v>
      </c>
      <c r="L325" s="73">
        <f t="shared" si="356"/>
        <v>1</v>
      </c>
      <c r="M325" s="73">
        <f t="shared" si="356"/>
        <v>1</v>
      </c>
      <c r="N325" s="73">
        <f t="shared" si="356"/>
        <v>0</v>
      </c>
      <c r="O325" s="73">
        <f t="shared" si="356"/>
        <v>0</v>
      </c>
      <c r="P325" s="73">
        <f t="shared" si="356"/>
        <v>2</v>
      </c>
      <c r="Q325" s="74">
        <f t="shared" si="356"/>
        <v>0</v>
      </c>
      <c r="R325" s="75">
        <f>SUM(K325:Q325)</f>
        <v>15</v>
      </c>
      <c r="T325" s="72">
        <f t="shared" ref="T325:Z328" si="357">SUM(T57+T124+T191)</f>
        <v>38</v>
      </c>
      <c r="U325" s="73">
        <f t="shared" si="357"/>
        <v>3</v>
      </c>
      <c r="V325" s="73">
        <f t="shared" si="357"/>
        <v>0</v>
      </c>
      <c r="W325" s="73">
        <f t="shared" si="357"/>
        <v>0</v>
      </c>
      <c r="X325" s="73">
        <f t="shared" si="357"/>
        <v>1</v>
      </c>
      <c r="Y325" s="73">
        <f t="shared" si="357"/>
        <v>3</v>
      </c>
      <c r="Z325" s="74">
        <f t="shared" si="357"/>
        <v>0</v>
      </c>
      <c r="AA325" s="75">
        <f>SUM(T325:Z325)</f>
        <v>45</v>
      </c>
      <c r="AC325" s="75">
        <f>SUM(I325+R325+AA325)</f>
        <v>94</v>
      </c>
    </row>
    <row r="326" spans="1:29" s="64" customFormat="1" ht="15.75" customHeight="1">
      <c r="A326" s="76">
        <v>0.67708333333333304</v>
      </c>
      <c r="B326" s="77">
        <f t="shared" si="355"/>
        <v>46</v>
      </c>
      <c r="C326" s="64">
        <f t="shared" si="355"/>
        <v>3</v>
      </c>
      <c r="D326" s="64">
        <f t="shared" si="355"/>
        <v>1</v>
      </c>
      <c r="E326" s="64">
        <f t="shared" si="355"/>
        <v>0</v>
      </c>
      <c r="F326" s="64">
        <f t="shared" si="355"/>
        <v>1</v>
      </c>
      <c r="G326" s="64">
        <f t="shared" si="355"/>
        <v>0</v>
      </c>
      <c r="H326" s="78">
        <f t="shared" si="355"/>
        <v>0</v>
      </c>
      <c r="I326" s="79">
        <f>SUM(B326:H326)</f>
        <v>51</v>
      </c>
      <c r="K326" s="77">
        <f t="shared" si="356"/>
        <v>16</v>
      </c>
      <c r="L326" s="64">
        <f t="shared" si="356"/>
        <v>3</v>
      </c>
      <c r="M326" s="64">
        <f t="shared" si="356"/>
        <v>0</v>
      </c>
      <c r="N326" s="64">
        <f t="shared" si="356"/>
        <v>0</v>
      </c>
      <c r="O326" s="64">
        <f t="shared" si="356"/>
        <v>0</v>
      </c>
      <c r="P326" s="64">
        <f t="shared" si="356"/>
        <v>1</v>
      </c>
      <c r="Q326" s="78">
        <f t="shared" si="356"/>
        <v>0</v>
      </c>
      <c r="R326" s="79">
        <f>SUM(K326:Q326)</f>
        <v>20</v>
      </c>
      <c r="T326" s="77">
        <f t="shared" si="357"/>
        <v>21</v>
      </c>
      <c r="U326" s="64">
        <f t="shared" si="357"/>
        <v>4</v>
      </c>
      <c r="V326" s="64">
        <f t="shared" si="357"/>
        <v>0</v>
      </c>
      <c r="W326" s="64">
        <f t="shared" si="357"/>
        <v>0</v>
      </c>
      <c r="X326" s="64">
        <f t="shared" si="357"/>
        <v>1</v>
      </c>
      <c r="Y326" s="64">
        <f t="shared" si="357"/>
        <v>1</v>
      </c>
      <c r="Z326" s="78">
        <f t="shared" si="357"/>
        <v>0</v>
      </c>
      <c r="AA326" s="79">
        <f>SUM(T326:Z326)</f>
        <v>27</v>
      </c>
      <c r="AC326" s="79">
        <f>SUM(I326+R326+AA326)</f>
        <v>98</v>
      </c>
    </row>
    <row r="327" spans="1:29" s="64" customFormat="1" ht="15.75" customHeight="1">
      <c r="A327" s="76">
        <v>0.6875</v>
      </c>
      <c r="B327" s="77">
        <f t="shared" si="355"/>
        <v>44</v>
      </c>
      <c r="C327" s="64">
        <f t="shared" si="355"/>
        <v>4</v>
      </c>
      <c r="D327" s="64">
        <f t="shared" si="355"/>
        <v>0</v>
      </c>
      <c r="E327" s="64">
        <f t="shared" si="355"/>
        <v>0</v>
      </c>
      <c r="F327" s="64">
        <f t="shared" si="355"/>
        <v>1</v>
      </c>
      <c r="G327" s="64">
        <f t="shared" si="355"/>
        <v>1</v>
      </c>
      <c r="H327" s="78">
        <f t="shared" si="355"/>
        <v>0</v>
      </c>
      <c r="I327" s="79">
        <f>SUM(B327:H327)</f>
        <v>50</v>
      </c>
      <c r="K327" s="77">
        <f t="shared" si="356"/>
        <v>13</v>
      </c>
      <c r="L327" s="64">
        <f t="shared" si="356"/>
        <v>2</v>
      </c>
      <c r="M327" s="64">
        <f t="shared" si="356"/>
        <v>0</v>
      </c>
      <c r="N327" s="64">
        <f t="shared" si="356"/>
        <v>0</v>
      </c>
      <c r="O327" s="64">
        <f t="shared" si="356"/>
        <v>0</v>
      </c>
      <c r="P327" s="64">
        <f t="shared" si="356"/>
        <v>1</v>
      </c>
      <c r="Q327" s="78">
        <f t="shared" si="356"/>
        <v>0</v>
      </c>
      <c r="R327" s="79">
        <f>SUM(K327:Q327)</f>
        <v>16</v>
      </c>
      <c r="T327" s="77">
        <f t="shared" si="357"/>
        <v>18</v>
      </c>
      <c r="U327" s="64">
        <f t="shared" si="357"/>
        <v>5</v>
      </c>
      <c r="V327" s="64">
        <f t="shared" si="357"/>
        <v>0</v>
      </c>
      <c r="W327" s="64">
        <f t="shared" si="357"/>
        <v>0</v>
      </c>
      <c r="X327" s="64">
        <f t="shared" si="357"/>
        <v>1</v>
      </c>
      <c r="Y327" s="64">
        <f t="shared" si="357"/>
        <v>2</v>
      </c>
      <c r="Z327" s="78">
        <f t="shared" si="357"/>
        <v>0</v>
      </c>
      <c r="AA327" s="79">
        <f>SUM(T327:Z327)</f>
        <v>26</v>
      </c>
      <c r="AC327" s="79">
        <f>SUM(I327+R327+AA327)</f>
        <v>92</v>
      </c>
    </row>
    <row r="328" spans="1:29" s="64" customFormat="1" ht="15.75" customHeight="1">
      <c r="A328" s="80">
        <v>0.69791666666666696</v>
      </c>
      <c r="B328" s="81">
        <f t="shared" si="355"/>
        <v>56</v>
      </c>
      <c r="C328" s="82">
        <f t="shared" si="355"/>
        <v>1</v>
      </c>
      <c r="D328" s="82">
        <f t="shared" si="355"/>
        <v>0</v>
      </c>
      <c r="E328" s="82">
        <f t="shared" si="355"/>
        <v>0</v>
      </c>
      <c r="F328" s="82">
        <f t="shared" si="355"/>
        <v>1</v>
      </c>
      <c r="G328" s="82">
        <f t="shared" si="355"/>
        <v>1</v>
      </c>
      <c r="H328" s="83">
        <f t="shared" si="355"/>
        <v>0</v>
      </c>
      <c r="I328" s="84">
        <f>SUM(B328:H328)</f>
        <v>59</v>
      </c>
      <c r="K328" s="81">
        <f t="shared" si="356"/>
        <v>13</v>
      </c>
      <c r="L328" s="82">
        <f t="shared" si="356"/>
        <v>1</v>
      </c>
      <c r="M328" s="82">
        <f t="shared" si="356"/>
        <v>0</v>
      </c>
      <c r="N328" s="82">
        <f t="shared" si="356"/>
        <v>0</v>
      </c>
      <c r="O328" s="82">
        <f t="shared" si="356"/>
        <v>0</v>
      </c>
      <c r="P328" s="82">
        <f t="shared" si="356"/>
        <v>2</v>
      </c>
      <c r="Q328" s="83">
        <f t="shared" si="356"/>
        <v>0</v>
      </c>
      <c r="R328" s="84">
        <f>SUM(K328:Q328)</f>
        <v>16</v>
      </c>
      <c r="T328" s="81">
        <f t="shared" si="357"/>
        <v>26</v>
      </c>
      <c r="U328" s="82">
        <f t="shared" si="357"/>
        <v>5</v>
      </c>
      <c r="V328" s="82">
        <f t="shared" si="357"/>
        <v>0</v>
      </c>
      <c r="W328" s="82">
        <f t="shared" si="357"/>
        <v>0</v>
      </c>
      <c r="X328" s="82">
        <f t="shared" si="357"/>
        <v>1</v>
      </c>
      <c r="Y328" s="82">
        <f t="shared" si="357"/>
        <v>4</v>
      </c>
      <c r="Z328" s="83">
        <f t="shared" si="357"/>
        <v>0</v>
      </c>
      <c r="AA328" s="84">
        <f>SUM(T328:Z328)</f>
        <v>36</v>
      </c>
      <c r="AC328" s="84">
        <f>SUM(I328+R328+AA328)</f>
        <v>111</v>
      </c>
    </row>
    <row r="329" spans="1:29" s="64" customFormat="1" ht="15.75" customHeight="1">
      <c r="A329" s="85" t="s">
        <v>136</v>
      </c>
      <c r="B329" s="86">
        <f t="shared" ref="B329:I329" si="358">SUM(B325:B328)</f>
        <v>177</v>
      </c>
      <c r="C329" s="87">
        <f t="shared" si="358"/>
        <v>9</v>
      </c>
      <c r="D329" s="87">
        <f t="shared" si="358"/>
        <v>1</v>
      </c>
      <c r="E329" s="87">
        <f t="shared" si="358"/>
        <v>0</v>
      </c>
      <c r="F329" s="87">
        <f t="shared" si="358"/>
        <v>5</v>
      </c>
      <c r="G329" s="87">
        <f t="shared" si="358"/>
        <v>2</v>
      </c>
      <c r="H329" s="88">
        <f t="shared" si="358"/>
        <v>0</v>
      </c>
      <c r="I329" s="85">
        <f t="shared" si="358"/>
        <v>194</v>
      </c>
      <c r="K329" s="86">
        <f t="shared" ref="K329:R329" si="359">SUM(K325:K328)</f>
        <v>53</v>
      </c>
      <c r="L329" s="87">
        <f t="shared" si="359"/>
        <v>7</v>
      </c>
      <c r="M329" s="87">
        <f t="shared" si="359"/>
        <v>1</v>
      </c>
      <c r="N329" s="87">
        <f t="shared" si="359"/>
        <v>0</v>
      </c>
      <c r="O329" s="87">
        <f t="shared" si="359"/>
        <v>0</v>
      </c>
      <c r="P329" s="87">
        <f t="shared" si="359"/>
        <v>6</v>
      </c>
      <c r="Q329" s="88">
        <f t="shared" si="359"/>
        <v>0</v>
      </c>
      <c r="R329" s="85">
        <f t="shared" si="359"/>
        <v>67</v>
      </c>
      <c r="T329" s="86">
        <f t="shared" ref="T329:AA329" si="360">SUM(T325:T328)</f>
        <v>103</v>
      </c>
      <c r="U329" s="87">
        <f t="shared" si="360"/>
        <v>17</v>
      </c>
      <c r="V329" s="87">
        <f t="shared" si="360"/>
        <v>0</v>
      </c>
      <c r="W329" s="87">
        <f t="shared" si="360"/>
        <v>0</v>
      </c>
      <c r="X329" s="87">
        <f t="shared" si="360"/>
        <v>4</v>
      </c>
      <c r="Y329" s="87">
        <f t="shared" si="360"/>
        <v>10</v>
      </c>
      <c r="Z329" s="88">
        <f t="shared" si="360"/>
        <v>0</v>
      </c>
      <c r="AA329" s="85">
        <f t="shared" si="360"/>
        <v>134</v>
      </c>
      <c r="AC329" s="85">
        <f>SUM(AC325:AC328)</f>
        <v>395</v>
      </c>
    </row>
    <row r="330" spans="1:29" s="64" customFormat="1" ht="15.75" customHeight="1">
      <c r="A330" s="71">
        <v>0.70833333333333304</v>
      </c>
      <c r="B330" s="72">
        <f t="shared" ref="B330:H333" si="361">SUM(B62+B129+B196)</f>
        <v>51</v>
      </c>
      <c r="C330" s="73">
        <f t="shared" si="361"/>
        <v>4</v>
      </c>
      <c r="D330" s="73">
        <f t="shared" si="361"/>
        <v>0</v>
      </c>
      <c r="E330" s="73">
        <f t="shared" si="361"/>
        <v>0</v>
      </c>
      <c r="F330" s="73">
        <f t="shared" si="361"/>
        <v>1</v>
      </c>
      <c r="G330" s="73">
        <f t="shared" si="361"/>
        <v>0</v>
      </c>
      <c r="H330" s="74">
        <f t="shared" si="361"/>
        <v>0</v>
      </c>
      <c r="I330" s="75">
        <f>SUM(B330:H330)</f>
        <v>56</v>
      </c>
      <c r="K330" s="72">
        <f t="shared" ref="K330:Q333" si="362">SUM(K62+K129+K196)</f>
        <v>21</v>
      </c>
      <c r="L330" s="73">
        <f t="shared" si="362"/>
        <v>0</v>
      </c>
      <c r="M330" s="73">
        <f t="shared" si="362"/>
        <v>0</v>
      </c>
      <c r="N330" s="73">
        <f t="shared" si="362"/>
        <v>0</v>
      </c>
      <c r="O330" s="73">
        <f t="shared" si="362"/>
        <v>0</v>
      </c>
      <c r="P330" s="73">
        <f t="shared" si="362"/>
        <v>2</v>
      </c>
      <c r="Q330" s="74">
        <f t="shared" si="362"/>
        <v>0</v>
      </c>
      <c r="R330" s="75">
        <f>SUM(K330:Q330)</f>
        <v>23</v>
      </c>
      <c r="T330" s="72">
        <f t="shared" ref="T330:Z333" si="363">SUM(T62+T129+T196)</f>
        <v>20</v>
      </c>
      <c r="U330" s="73">
        <f t="shared" si="363"/>
        <v>4</v>
      </c>
      <c r="V330" s="73">
        <f t="shared" si="363"/>
        <v>0</v>
      </c>
      <c r="W330" s="73">
        <f t="shared" si="363"/>
        <v>0</v>
      </c>
      <c r="X330" s="73">
        <f t="shared" si="363"/>
        <v>1</v>
      </c>
      <c r="Y330" s="73">
        <f t="shared" si="363"/>
        <v>4</v>
      </c>
      <c r="Z330" s="74">
        <f t="shared" si="363"/>
        <v>0</v>
      </c>
      <c r="AA330" s="75">
        <f>SUM(T330:Z330)</f>
        <v>29</v>
      </c>
      <c r="AC330" s="75">
        <f>SUM(I330+R330+AA330)</f>
        <v>108</v>
      </c>
    </row>
    <row r="331" spans="1:29" s="64" customFormat="1" ht="15.75" customHeight="1">
      <c r="A331" s="76">
        <v>0.71875</v>
      </c>
      <c r="B331" s="77">
        <f t="shared" si="361"/>
        <v>53</v>
      </c>
      <c r="C331" s="64">
        <f t="shared" si="361"/>
        <v>4</v>
      </c>
      <c r="D331" s="64">
        <f t="shared" si="361"/>
        <v>0</v>
      </c>
      <c r="E331" s="64">
        <f t="shared" si="361"/>
        <v>0</v>
      </c>
      <c r="F331" s="64">
        <f t="shared" si="361"/>
        <v>1</v>
      </c>
      <c r="G331" s="64">
        <f t="shared" si="361"/>
        <v>0</v>
      </c>
      <c r="H331" s="78">
        <f t="shared" si="361"/>
        <v>0</v>
      </c>
      <c r="I331" s="79">
        <f>SUM(B331:H331)</f>
        <v>58</v>
      </c>
      <c r="K331" s="77">
        <f t="shared" si="362"/>
        <v>12</v>
      </c>
      <c r="L331" s="64">
        <f t="shared" si="362"/>
        <v>1</v>
      </c>
      <c r="M331" s="64">
        <f t="shared" si="362"/>
        <v>0</v>
      </c>
      <c r="N331" s="64">
        <f t="shared" si="362"/>
        <v>0</v>
      </c>
      <c r="O331" s="64">
        <f t="shared" si="362"/>
        <v>0</v>
      </c>
      <c r="P331" s="64">
        <f t="shared" si="362"/>
        <v>1</v>
      </c>
      <c r="Q331" s="78">
        <f t="shared" si="362"/>
        <v>0</v>
      </c>
      <c r="R331" s="79">
        <f>SUM(K331:Q331)</f>
        <v>14</v>
      </c>
      <c r="T331" s="77">
        <f t="shared" si="363"/>
        <v>17</v>
      </c>
      <c r="U331" s="64">
        <f t="shared" si="363"/>
        <v>1</v>
      </c>
      <c r="V331" s="64">
        <f t="shared" si="363"/>
        <v>0</v>
      </c>
      <c r="W331" s="64">
        <f t="shared" si="363"/>
        <v>0</v>
      </c>
      <c r="X331" s="64">
        <f t="shared" si="363"/>
        <v>1</v>
      </c>
      <c r="Y331" s="64">
        <f t="shared" si="363"/>
        <v>3</v>
      </c>
      <c r="Z331" s="78">
        <f t="shared" si="363"/>
        <v>0</v>
      </c>
      <c r="AA331" s="79">
        <f>SUM(T331:Z331)</f>
        <v>22</v>
      </c>
      <c r="AC331" s="79">
        <f>SUM(I331+R331+AA331)</f>
        <v>94</v>
      </c>
    </row>
    <row r="332" spans="1:29" s="64" customFormat="1" ht="15.75" customHeight="1">
      <c r="A332" s="76">
        <v>0.72916666666666696</v>
      </c>
      <c r="B332" s="77">
        <f t="shared" si="361"/>
        <v>37</v>
      </c>
      <c r="C332" s="64">
        <f t="shared" si="361"/>
        <v>4</v>
      </c>
      <c r="D332" s="64">
        <f t="shared" si="361"/>
        <v>0</v>
      </c>
      <c r="E332" s="64">
        <f t="shared" si="361"/>
        <v>0</v>
      </c>
      <c r="F332" s="64">
        <f t="shared" si="361"/>
        <v>1</v>
      </c>
      <c r="G332" s="64">
        <f t="shared" si="361"/>
        <v>1</v>
      </c>
      <c r="H332" s="78">
        <f t="shared" si="361"/>
        <v>0</v>
      </c>
      <c r="I332" s="79">
        <f>SUM(B332:H332)</f>
        <v>43</v>
      </c>
      <c r="K332" s="77">
        <f t="shared" si="362"/>
        <v>11</v>
      </c>
      <c r="L332" s="64">
        <f t="shared" si="362"/>
        <v>2</v>
      </c>
      <c r="M332" s="64">
        <f t="shared" si="362"/>
        <v>0</v>
      </c>
      <c r="N332" s="64">
        <f t="shared" si="362"/>
        <v>0</v>
      </c>
      <c r="O332" s="64">
        <f t="shared" si="362"/>
        <v>0</v>
      </c>
      <c r="P332" s="64">
        <f t="shared" si="362"/>
        <v>1</v>
      </c>
      <c r="Q332" s="78">
        <f t="shared" si="362"/>
        <v>0</v>
      </c>
      <c r="R332" s="79">
        <f>SUM(K332:Q332)</f>
        <v>14</v>
      </c>
      <c r="T332" s="77">
        <f t="shared" si="363"/>
        <v>27</v>
      </c>
      <c r="U332" s="64">
        <f t="shared" si="363"/>
        <v>0</v>
      </c>
      <c r="V332" s="64">
        <f t="shared" si="363"/>
        <v>0</v>
      </c>
      <c r="W332" s="64">
        <f t="shared" si="363"/>
        <v>0</v>
      </c>
      <c r="X332" s="64">
        <f t="shared" si="363"/>
        <v>1</v>
      </c>
      <c r="Y332" s="64">
        <f t="shared" si="363"/>
        <v>2</v>
      </c>
      <c r="Z332" s="78">
        <f t="shared" si="363"/>
        <v>0</v>
      </c>
      <c r="AA332" s="79">
        <f>SUM(T332:Z332)</f>
        <v>30</v>
      </c>
      <c r="AC332" s="79">
        <f>SUM(I332+R332+AA332)</f>
        <v>87</v>
      </c>
    </row>
    <row r="333" spans="1:29" s="64" customFormat="1" ht="15.75" customHeight="1">
      <c r="A333" s="80">
        <v>0.73958333333333304</v>
      </c>
      <c r="B333" s="81">
        <f t="shared" si="361"/>
        <v>47</v>
      </c>
      <c r="C333" s="82">
        <f t="shared" si="361"/>
        <v>3</v>
      </c>
      <c r="D333" s="82">
        <f t="shared" si="361"/>
        <v>0</v>
      </c>
      <c r="E333" s="82">
        <f t="shared" si="361"/>
        <v>0</v>
      </c>
      <c r="F333" s="82">
        <f t="shared" si="361"/>
        <v>1</v>
      </c>
      <c r="G333" s="82">
        <f t="shared" si="361"/>
        <v>0</v>
      </c>
      <c r="H333" s="83">
        <f t="shared" si="361"/>
        <v>0</v>
      </c>
      <c r="I333" s="84">
        <f>SUM(B333:H333)</f>
        <v>51</v>
      </c>
      <c r="K333" s="81">
        <f t="shared" si="362"/>
        <v>17</v>
      </c>
      <c r="L333" s="82">
        <f t="shared" si="362"/>
        <v>1</v>
      </c>
      <c r="M333" s="82">
        <f t="shared" si="362"/>
        <v>0</v>
      </c>
      <c r="N333" s="82">
        <f t="shared" si="362"/>
        <v>0</v>
      </c>
      <c r="O333" s="82">
        <f t="shared" si="362"/>
        <v>0</v>
      </c>
      <c r="P333" s="82">
        <f t="shared" si="362"/>
        <v>4</v>
      </c>
      <c r="Q333" s="83">
        <f t="shared" si="362"/>
        <v>0</v>
      </c>
      <c r="R333" s="84">
        <f>SUM(K333:Q333)</f>
        <v>22</v>
      </c>
      <c r="T333" s="81">
        <f t="shared" si="363"/>
        <v>18</v>
      </c>
      <c r="U333" s="82">
        <f t="shared" si="363"/>
        <v>1</v>
      </c>
      <c r="V333" s="82">
        <f t="shared" si="363"/>
        <v>0</v>
      </c>
      <c r="W333" s="82">
        <f t="shared" si="363"/>
        <v>0</v>
      </c>
      <c r="X333" s="82">
        <f t="shared" si="363"/>
        <v>1</v>
      </c>
      <c r="Y333" s="82">
        <f t="shared" si="363"/>
        <v>1</v>
      </c>
      <c r="Z333" s="83">
        <f t="shared" si="363"/>
        <v>0</v>
      </c>
      <c r="AA333" s="84">
        <f>SUM(T333:Z333)</f>
        <v>21</v>
      </c>
      <c r="AC333" s="84">
        <f>SUM(I333+R333+AA333)</f>
        <v>94</v>
      </c>
    </row>
    <row r="334" spans="1:29" s="64" customFormat="1" ht="15.75" customHeight="1">
      <c r="A334" s="85" t="s">
        <v>136</v>
      </c>
      <c r="B334" s="86">
        <f t="shared" ref="B334:I334" si="364">SUM(B330:B333)</f>
        <v>188</v>
      </c>
      <c r="C334" s="87">
        <f t="shared" si="364"/>
        <v>15</v>
      </c>
      <c r="D334" s="87">
        <f t="shared" si="364"/>
        <v>0</v>
      </c>
      <c r="E334" s="87">
        <f t="shared" si="364"/>
        <v>0</v>
      </c>
      <c r="F334" s="87">
        <f t="shared" si="364"/>
        <v>4</v>
      </c>
      <c r="G334" s="87">
        <f t="shared" si="364"/>
        <v>1</v>
      </c>
      <c r="H334" s="88">
        <f t="shared" si="364"/>
        <v>0</v>
      </c>
      <c r="I334" s="85">
        <f t="shared" si="364"/>
        <v>208</v>
      </c>
      <c r="K334" s="86">
        <f t="shared" ref="K334:R334" si="365">SUM(K330:K333)</f>
        <v>61</v>
      </c>
      <c r="L334" s="87">
        <f t="shared" si="365"/>
        <v>4</v>
      </c>
      <c r="M334" s="87">
        <f t="shared" si="365"/>
        <v>0</v>
      </c>
      <c r="N334" s="87">
        <f t="shared" si="365"/>
        <v>0</v>
      </c>
      <c r="O334" s="87">
        <f t="shared" si="365"/>
        <v>0</v>
      </c>
      <c r="P334" s="87">
        <f t="shared" si="365"/>
        <v>8</v>
      </c>
      <c r="Q334" s="88">
        <f t="shared" si="365"/>
        <v>0</v>
      </c>
      <c r="R334" s="85">
        <f t="shared" si="365"/>
        <v>73</v>
      </c>
      <c r="T334" s="86">
        <f t="shared" ref="T334:AA334" si="366">SUM(T330:T333)</f>
        <v>82</v>
      </c>
      <c r="U334" s="87">
        <f t="shared" si="366"/>
        <v>6</v>
      </c>
      <c r="V334" s="87">
        <f t="shared" si="366"/>
        <v>0</v>
      </c>
      <c r="W334" s="87">
        <f t="shared" si="366"/>
        <v>0</v>
      </c>
      <c r="X334" s="87">
        <f t="shared" si="366"/>
        <v>4</v>
      </c>
      <c r="Y334" s="87">
        <f t="shared" si="366"/>
        <v>10</v>
      </c>
      <c r="Z334" s="88">
        <f t="shared" si="366"/>
        <v>0</v>
      </c>
      <c r="AA334" s="85">
        <f t="shared" si="366"/>
        <v>102</v>
      </c>
      <c r="AC334" s="85">
        <f>SUM(AC330:AC333)</f>
        <v>383</v>
      </c>
    </row>
    <row r="335" spans="1:29" s="64" customFormat="1" ht="15.75" customHeight="1">
      <c r="A335" s="71">
        <v>0.75</v>
      </c>
      <c r="B335" s="72">
        <f t="shared" ref="B335:H338" si="367">SUM(B67+B134+B201)</f>
        <v>60</v>
      </c>
      <c r="C335" s="73">
        <f t="shared" si="367"/>
        <v>10</v>
      </c>
      <c r="D335" s="73">
        <f t="shared" si="367"/>
        <v>0</v>
      </c>
      <c r="E335" s="73">
        <f t="shared" si="367"/>
        <v>0</v>
      </c>
      <c r="F335" s="73">
        <f t="shared" si="367"/>
        <v>1</v>
      </c>
      <c r="G335" s="73">
        <f t="shared" si="367"/>
        <v>1</v>
      </c>
      <c r="H335" s="74">
        <f t="shared" si="367"/>
        <v>0</v>
      </c>
      <c r="I335" s="75">
        <f>SUM(B335:H335)</f>
        <v>72</v>
      </c>
      <c r="K335" s="72">
        <f t="shared" ref="K335:Q338" si="368">SUM(K67+K134+K201)</f>
        <v>17</v>
      </c>
      <c r="L335" s="73">
        <f t="shared" si="368"/>
        <v>2</v>
      </c>
      <c r="M335" s="73">
        <f t="shared" si="368"/>
        <v>0</v>
      </c>
      <c r="N335" s="73">
        <f t="shared" si="368"/>
        <v>0</v>
      </c>
      <c r="O335" s="73">
        <f t="shared" si="368"/>
        <v>0</v>
      </c>
      <c r="P335" s="73">
        <f t="shared" si="368"/>
        <v>1</v>
      </c>
      <c r="Q335" s="74">
        <f t="shared" si="368"/>
        <v>0</v>
      </c>
      <c r="R335" s="75">
        <f>SUM(K335:Q335)</f>
        <v>20</v>
      </c>
      <c r="T335" s="72">
        <f t="shared" ref="T335:Z338" si="369">SUM(T67+T134+T201)</f>
        <v>19</v>
      </c>
      <c r="U335" s="73">
        <f t="shared" si="369"/>
        <v>4</v>
      </c>
      <c r="V335" s="73">
        <f t="shared" si="369"/>
        <v>0</v>
      </c>
      <c r="W335" s="73">
        <f t="shared" si="369"/>
        <v>0</v>
      </c>
      <c r="X335" s="73">
        <f t="shared" si="369"/>
        <v>1</v>
      </c>
      <c r="Y335" s="73">
        <f t="shared" si="369"/>
        <v>5</v>
      </c>
      <c r="Z335" s="74">
        <f t="shared" si="369"/>
        <v>0</v>
      </c>
      <c r="AA335" s="75">
        <f>SUM(T335:Z335)</f>
        <v>29</v>
      </c>
      <c r="AC335" s="75">
        <f>SUM(I335+R335+AA335)</f>
        <v>121</v>
      </c>
    </row>
    <row r="336" spans="1:29" s="64" customFormat="1" ht="15.75" customHeight="1">
      <c r="A336" s="76">
        <v>0.76041666666666696</v>
      </c>
      <c r="B336" s="77">
        <f t="shared" si="367"/>
        <v>67</v>
      </c>
      <c r="C336" s="64">
        <f t="shared" si="367"/>
        <v>1</v>
      </c>
      <c r="D336" s="64">
        <f t="shared" si="367"/>
        <v>0</v>
      </c>
      <c r="E336" s="64">
        <f t="shared" si="367"/>
        <v>0</v>
      </c>
      <c r="F336" s="64">
        <f t="shared" si="367"/>
        <v>1</v>
      </c>
      <c r="G336" s="64">
        <f t="shared" si="367"/>
        <v>2</v>
      </c>
      <c r="H336" s="78">
        <f t="shared" si="367"/>
        <v>0</v>
      </c>
      <c r="I336" s="79">
        <f>SUM(B336:H336)</f>
        <v>71</v>
      </c>
      <c r="K336" s="77">
        <f t="shared" si="368"/>
        <v>13</v>
      </c>
      <c r="L336" s="64">
        <f t="shared" si="368"/>
        <v>1</v>
      </c>
      <c r="M336" s="64">
        <f t="shared" si="368"/>
        <v>0</v>
      </c>
      <c r="N336" s="64">
        <f t="shared" si="368"/>
        <v>0</v>
      </c>
      <c r="O336" s="64">
        <f t="shared" si="368"/>
        <v>0</v>
      </c>
      <c r="P336" s="64">
        <f t="shared" si="368"/>
        <v>1</v>
      </c>
      <c r="Q336" s="78">
        <f t="shared" si="368"/>
        <v>0</v>
      </c>
      <c r="R336" s="79">
        <f>SUM(K336:Q336)</f>
        <v>15</v>
      </c>
      <c r="T336" s="77">
        <f t="shared" si="369"/>
        <v>21</v>
      </c>
      <c r="U336" s="64">
        <f t="shared" si="369"/>
        <v>2</v>
      </c>
      <c r="V336" s="64">
        <f t="shared" si="369"/>
        <v>0</v>
      </c>
      <c r="W336" s="64">
        <f t="shared" si="369"/>
        <v>0</v>
      </c>
      <c r="X336" s="64">
        <f t="shared" si="369"/>
        <v>1</v>
      </c>
      <c r="Y336" s="64">
        <f t="shared" si="369"/>
        <v>1</v>
      </c>
      <c r="Z336" s="78">
        <f t="shared" si="369"/>
        <v>1</v>
      </c>
      <c r="AA336" s="79">
        <f>SUM(T336:Z336)</f>
        <v>26</v>
      </c>
      <c r="AC336" s="79">
        <f>SUM(I336+R336+AA336)</f>
        <v>112</v>
      </c>
    </row>
    <row r="337" spans="1:29" s="64" customFormat="1" ht="15.75" customHeight="1">
      <c r="A337" s="76">
        <v>0.77083333333333304</v>
      </c>
      <c r="B337" s="77">
        <f t="shared" si="367"/>
        <v>33</v>
      </c>
      <c r="C337" s="64">
        <f t="shared" si="367"/>
        <v>3</v>
      </c>
      <c r="D337" s="64">
        <f t="shared" si="367"/>
        <v>0</v>
      </c>
      <c r="E337" s="64">
        <f t="shared" si="367"/>
        <v>0</v>
      </c>
      <c r="F337" s="64">
        <f t="shared" si="367"/>
        <v>0</v>
      </c>
      <c r="G337" s="64">
        <f t="shared" si="367"/>
        <v>3</v>
      </c>
      <c r="H337" s="78">
        <f t="shared" si="367"/>
        <v>0</v>
      </c>
      <c r="I337" s="79">
        <f>SUM(B337:H337)</f>
        <v>39</v>
      </c>
      <c r="K337" s="77">
        <f t="shared" si="368"/>
        <v>17</v>
      </c>
      <c r="L337" s="64">
        <f t="shared" si="368"/>
        <v>0</v>
      </c>
      <c r="M337" s="64">
        <f t="shared" si="368"/>
        <v>0</v>
      </c>
      <c r="N337" s="64">
        <f t="shared" si="368"/>
        <v>0</v>
      </c>
      <c r="O337" s="64">
        <f t="shared" si="368"/>
        <v>0</v>
      </c>
      <c r="P337" s="64">
        <f t="shared" si="368"/>
        <v>0</v>
      </c>
      <c r="Q337" s="78">
        <f t="shared" si="368"/>
        <v>1</v>
      </c>
      <c r="R337" s="79">
        <f>SUM(K337:Q337)</f>
        <v>18</v>
      </c>
      <c r="T337" s="77">
        <f t="shared" si="369"/>
        <v>24</v>
      </c>
      <c r="U337" s="64">
        <f t="shared" si="369"/>
        <v>1</v>
      </c>
      <c r="V337" s="64">
        <f t="shared" si="369"/>
        <v>0</v>
      </c>
      <c r="W337" s="64">
        <f t="shared" si="369"/>
        <v>0</v>
      </c>
      <c r="X337" s="64">
        <f t="shared" si="369"/>
        <v>1</v>
      </c>
      <c r="Y337" s="64">
        <f t="shared" si="369"/>
        <v>4</v>
      </c>
      <c r="Z337" s="78">
        <f t="shared" si="369"/>
        <v>0</v>
      </c>
      <c r="AA337" s="79">
        <f>SUM(T337:Z337)</f>
        <v>30</v>
      </c>
      <c r="AC337" s="79">
        <f>SUM(I337+R337+AA337)</f>
        <v>87</v>
      </c>
    </row>
    <row r="338" spans="1:29" s="64" customFormat="1" ht="15.75" customHeight="1">
      <c r="A338" s="80">
        <v>0.78125</v>
      </c>
      <c r="B338" s="81">
        <f t="shared" si="367"/>
        <v>37</v>
      </c>
      <c r="C338" s="82">
        <f t="shared" si="367"/>
        <v>2</v>
      </c>
      <c r="D338" s="82">
        <f t="shared" si="367"/>
        <v>0</v>
      </c>
      <c r="E338" s="82">
        <f t="shared" si="367"/>
        <v>0</v>
      </c>
      <c r="F338" s="82">
        <f t="shared" si="367"/>
        <v>1</v>
      </c>
      <c r="G338" s="82">
        <f t="shared" si="367"/>
        <v>2</v>
      </c>
      <c r="H338" s="83">
        <f t="shared" si="367"/>
        <v>0</v>
      </c>
      <c r="I338" s="84">
        <f>SUM(B338:H338)</f>
        <v>42</v>
      </c>
      <c r="K338" s="81">
        <f t="shared" si="368"/>
        <v>14</v>
      </c>
      <c r="L338" s="82">
        <f t="shared" si="368"/>
        <v>2</v>
      </c>
      <c r="M338" s="82">
        <f t="shared" si="368"/>
        <v>0</v>
      </c>
      <c r="N338" s="82">
        <f t="shared" si="368"/>
        <v>0</v>
      </c>
      <c r="O338" s="82">
        <f t="shared" si="368"/>
        <v>0</v>
      </c>
      <c r="P338" s="82">
        <f t="shared" si="368"/>
        <v>3</v>
      </c>
      <c r="Q338" s="83">
        <f t="shared" si="368"/>
        <v>0</v>
      </c>
      <c r="R338" s="84">
        <f>SUM(K338:Q338)</f>
        <v>19</v>
      </c>
      <c r="T338" s="81">
        <f t="shared" si="369"/>
        <v>25</v>
      </c>
      <c r="U338" s="82">
        <f t="shared" si="369"/>
        <v>1</v>
      </c>
      <c r="V338" s="82">
        <f t="shared" si="369"/>
        <v>0</v>
      </c>
      <c r="W338" s="82">
        <f t="shared" si="369"/>
        <v>0</v>
      </c>
      <c r="X338" s="82">
        <f t="shared" si="369"/>
        <v>1</v>
      </c>
      <c r="Y338" s="82">
        <f t="shared" si="369"/>
        <v>2</v>
      </c>
      <c r="Z338" s="83">
        <f t="shared" si="369"/>
        <v>0</v>
      </c>
      <c r="AA338" s="84">
        <f>SUM(T338:Z338)</f>
        <v>29</v>
      </c>
      <c r="AC338" s="84">
        <f>SUM(I338+R338+AA338)</f>
        <v>90</v>
      </c>
    </row>
    <row r="339" spans="1:29" s="64" customFormat="1" ht="15.75" customHeight="1">
      <c r="A339" s="85" t="s">
        <v>136</v>
      </c>
      <c r="B339" s="86">
        <f t="shared" ref="B339:I339" si="370">SUM(B335:B338)</f>
        <v>197</v>
      </c>
      <c r="C339" s="87">
        <f t="shared" si="370"/>
        <v>16</v>
      </c>
      <c r="D339" s="87">
        <f t="shared" si="370"/>
        <v>0</v>
      </c>
      <c r="E339" s="87">
        <f t="shared" si="370"/>
        <v>0</v>
      </c>
      <c r="F339" s="87">
        <f t="shared" si="370"/>
        <v>3</v>
      </c>
      <c r="G339" s="87">
        <f t="shared" si="370"/>
        <v>8</v>
      </c>
      <c r="H339" s="88">
        <f t="shared" si="370"/>
        <v>0</v>
      </c>
      <c r="I339" s="85">
        <f t="shared" si="370"/>
        <v>224</v>
      </c>
      <c r="K339" s="86">
        <f t="shared" ref="K339:R339" si="371">SUM(K335:K338)</f>
        <v>61</v>
      </c>
      <c r="L339" s="87">
        <f t="shared" si="371"/>
        <v>5</v>
      </c>
      <c r="M339" s="87">
        <f t="shared" si="371"/>
        <v>0</v>
      </c>
      <c r="N339" s="87">
        <f t="shared" si="371"/>
        <v>0</v>
      </c>
      <c r="O339" s="87">
        <f t="shared" si="371"/>
        <v>0</v>
      </c>
      <c r="P339" s="87">
        <f t="shared" si="371"/>
        <v>5</v>
      </c>
      <c r="Q339" s="88">
        <f t="shared" si="371"/>
        <v>1</v>
      </c>
      <c r="R339" s="85">
        <f t="shared" si="371"/>
        <v>72</v>
      </c>
      <c r="T339" s="86">
        <f t="shared" ref="T339:AA339" si="372">SUM(T335:T338)</f>
        <v>89</v>
      </c>
      <c r="U339" s="87">
        <f t="shared" si="372"/>
        <v>8</v>
      </c>
      <c r="V339" s="87">
        <f t="shared" si="372"/>
        <v>0</v>
      </c>
      <c r="W339" s="87">
        <f t="shared" si="372"/>
        <v>0</v>
      </c>
      <c r="X339" s="87">
        <f t="shared" si="372"/>
        <v>4</v>
      </c>
      <c r="Y339" s="87">
        <f t="shared" si="372"/>
        <v>12</v>
      </c>
      <c r="Z339" s="88">
        <f t="shared" si="372"/>
        <v>1</v>
      </c>
      <c r="AA339" s="85">
        <f t="shared" si="372"/>
        <v>114</v>
      </c>
      <c r="AC339" s="85">
        <f>SUM(AC335:AC338)</f>
        <v>410</v>
      </c>
    </row>
    <row r="340" spans="1:29" s="64" customFormat="1" ht="15.75" customHeight="1"/>
    <row r="341" spans="1:29" s="64" customFormat="1" ht="15.75" customHeight="1">
      <c r="A341" s="85" t="s">
        <v>132</v>
      </c>
      <c r="B341" s="86">
        <f t="shared" ref="B341:I341" si="373">SUM(B339+B334+B329+B324+B319+B314+B309+B304+B299+B294+B289+B284)</f>
        <v>1759</v>
      </c>
      <c r="C341" s="87">
        <f t="shared" si="373"/>
        <v>167</v>
      </c>
      <c r="D341" s="87">
        <f t="shared" si="373"/>
        <v>10</v>
      </c>
      <c r="E341" s="87">
        <f t="shared" si="373"/>
        <v>0</v>
      </c>
      <c r="F341" s="87">
        <f t="shared" si="373"/>
        <v>46</v>
      </c>
      <c r="G341" s="87">
        <f t="shared" si="373"/>
        <v>26</v>
      </c>
      <c r="H341" s="88">
        <f t="shared" si="373"/>
        <v>10</v>
      </c>
      <c r="I341" s="85">
        <f t="shared" si="373"/>
        <v>2018</v>
      </c>
      <c r="K341" s="86">
        <f t="shared" ref="K341:R341" si="374">SUM(K339+K334+K329+K324+K319+K314+K309+K304+K299+K294+K289+K284)</f>
        <v>577</v>
      </c>
      <c r="L341" s="87">
        <f t="shared" si="374"/>
        <v>92</v>
      </c>
      <c r="M341" s="87">
        <f t="shared" si="374"/>
        <v>4</v>
      </c>
      <c r="N341" s="87">
        <f t="shared" si="374"/>
        <v>1</v>
      </c>
      <c r="O341" s="87">
        <f t="shared" si="374"/>
        <v>0</v>
      </c>
      <c r="P341" s="87">
        <f t="shared" si="374"/>
        <v>51</v>
      </c>
      <c r="Q341" s="88">
        <f t="shared" si="374"/>
        <v>4</v>
      </c>
      <c r="R341" s="85">
        <f t="shared" si="374"/>
        <v>729</v>
      </c>
      <c r="T341" s="86">
        <f t="shared" ref="T341:AA341" si="375">SUM(T339+T334+T329+T324+T319+T314+T309+T304+T299+T294+T289+T284)</f>
        <v>946</v>
      </c>
      <c r="U341" s="87">
        <f t="shared" si="375"/>
        <v>128</v>
      </c>
      <c r="V341" s="87">
        <f t="shared" si="375"/>
        <v>15</v>
      </c>
      <c r="W341" s="87">
        <f t="shared" si="375"/>
        <v>0</v>
      </c>
      <c r="X341" s="87">
        <f t="shared" si="375"/>
        <v>46</v>
      </c>
      <c r="Y341" s="87">
        <f t="shared" si="375"/>
        <v>73</v>
      </c>
      <c r="Z341" s="88">
        <f t="shared" si="375"/>
        <v>4</v>
      </c>
      <c r="AA341" s="85">
        <f t="shared" si="375"/>
        <v>1212</v>
      </c>
      <c r="AC341" s="85">
        <f>SUM(AC339+AC334+AC329+AC324+AC319+AC314+AC309+AC304+AC299+AC294+AC289+AC284)</f>
        <v>3959</v>
      </c>
    </row>
    <row r="342" spans="1:29" s="64" customFormat="1" ht="15.75" customHeight="1"/>
    <row r="343" spans="1:29" s="64" customFormat="1" ht="15.75" customHeight="1"/>
    <row r="344" spans="1:29" s="64" customFormat="1" ht="15.75" customHeight="1"/>
    <row r="345" spans="1:29" s="64" customFormat="1" ht="15.75" customHeight="1"/>
    <row r="346" spans="1:29" s="64" customFormat="1" ht="15.75" customHeight="1"/>
    <row r="347" spans="1:29" s="64" customFormat="1" ht="15.75" customHeight="1"/>
    <row r="348" spans="1:29" s="64" customFormat="1" ht="15.75" customHeight="1"/>
    <row r="349" spans="1:29" s="64" customFormat="1" ht="15.75" customHeight="1"/>
    <row r="350" spans="1:29" s="64" customFormat="1" ht="15.75" customHeight="1"/>
    <row r="351" spans="1:29" s="64" customFormat="1" ht="15.75" customHeight="1"/>
    <row r="352" spans="1:29" s="64" customFormat="1" ht="15.75" customHeight="1"/>
    <row r="353" s="64" customFormat="1" ht="15.75" customHeight="1"/>
    <row r="354" s="64" customFormat="1" ht="15.75" customHeight="1"/>
    <row r="355" s="64" customFormat="1" ht="15.75" customHeight="1"/>
    <row r="356" s="64" customFormat="1" ht="15.75" customHeight="1"/>
    <row r="357" s="64" customFormat="1" ht="15.75" customHeight="1"/>
    <row r="358" s="64" customFormat="1" ht="15.75" customHeight="1"/>
    <row r="359" s="64" customFormat="1" ht="15.75" customHeight="1"/>
    <row r="360" s="64" customFormat="1" ht="15.75" customHeight="1"/>
    <row r="361" s="64" customFormat="1" ht="15.75" customHeight="1"/>
    <row r="362" s="64" customFormat="1" ht="15.75" customHeight="1"/>
    <row r="363" s="64" customFormat="1" ht="15.75" customHeight="1"/>
    <row r="364" s="64" customFormat="1" ht="15.75" customHeight="1"/>
    <row r="365" s="64" customFormat="1" ht="15.75" customHeight="1"/>
    <row r="366" s="64" customFormat="1" ht="15.75" customHeight="1"/>
    <row r="367" s="64" customFormat="1" ht="15.75" customHeight="1"/>
    <row r="368" s="64" customFormat="1" ht="15.75" customHeight="1"/>
    <row r="369" s="64" customFormat="1" ht="15.75" customHeight="1"/>
    <row r="370" s="64" customFormat="1" ht="15.75" customHeight="1"/>
    <row r="371" s="64" customFormat="1" ht="15.75" customHeight="1"/>
    <row r="372" s="64" customFormat="1" ht="15.75" customHeight="1"/>
    <row r="373" s="64" customFormat="1" ht="15.75" customHeight="1"/>
    <row r="374" s="64" customFormat="1" ht="15.75" customHeight="1"/>
    <row r="375" s="64" customFormat="1" ht="15.75" customHeight="1"/>
    <row r="376" s="64" customFormat="1" ht="15.75" customHeight="1"/>
    <row r="377" s="64" customFormat="1" ht="15.75" customHeight="1"/>
    <row r="378" s="64" customFormat="1" ht="15.75" customHeight="1"/>
    <row r="379" s="64" customFormat="1" ht="15.75" customHeight="1"/>
    <row r="380" s="64" customFormat="1" ht="15.75" customHeight="1"/>
    <row r="381" s="64" customFormat="1" ht="15.75" customHeight="1"/>
    <row r="382" s="64" customFormat="1" ht="15.75" customHeight="1"/>
    <row r="383" s="64" customFormat="1" ht="15.75" customHeight="1"/>
    <row r="384" s="64" customFormat="1" ht="15.75" customHeight="1"/>
    <row r="385" s="64" customFormat="1" ht="15.75" customHeight="1"/>
    <row r="386" s="64" customFormat="1" ht="15.75" customHeight="1"/>
    <row r="387" s="64" customFormat="1" ht="15.75" customHeight="1"/>
    <row r="388" s="64" customFormat="1" ht="15.75" customHeight="1"/>
    <row r="389" s="64" customFormat="1" ht="15.75" customHeight="1"/>
    <row r="390" s="64" customFormat="1" ht="15.75" customHeight="1"/>
    <row r="391" s="64" customFormat="1" ht="15.75" customHeight="1"/>
    <row r="392" s="64" customFormat="1" ht="15.75" customHeight="1"/>
    <row r="393" s="64" customFormat="1" ht="15.75" customHeight="1"/>
    <row r="394" s="64" customFormat="1" ht="15.75" customHeight="1"/>
    <row r="395" s="64" customFormat="1" ht="15.75" customHeight="1"/>
    <row r="396" s="64" customFormat="1" ht="15.75" customHeight="1"/>
    <row r="397" s="64" customFormat="1" ht="15.75" customHeight="1"/>
    <row r="398" s="64" customFormat="1" ht="15.75" customHeight="1"/>
    <row r="399" s="64" customFormat="1" ht="15.75" customHeight="1"/>
    <row r="400" s="64" customFormat="1" ht="15.75" customHeight="1"/>
    <row r="401" s="64" customFormat="1" ht="15.75" customHeight="1"/>
    <row r="402" s="64" customFormat="1" ht="15.75" customHeight="1"/>
    <row r="403" s="64" customFormat="1" ht="15.75" customHeight="1"/>
    <row r="404" s="64" customFormat="1" ht="15.75" customHeight="1"/>
    <row r="405" s="64" customFormat="1" ht="15.75" customHeight="1"/>
    <row r="406" s="64" customFormat="1" ht="15.75" customHeight="1"/>
    <row r="407" s="64" customFormat="1" ht="15.75" customHeight="1"/>
    <row r="408" s="64" customFormat="1" ht="15.75" customHeight="1"/>
    <row r="409" s="64" customFormat="1" ht="15.75" customHeight="1"/>
    <row r="410" s="64" customFormat="1" ht="15.75" customHeight="1"/>
    <row r="411" s="64" customFormat="1" ht="15.75" customHeight="1"/>
    <row r="412" s="64" customFormat="1" ht="15.75" customHeight="1"/>
    <row r="413" s="64" customFormat="1" ht="15.75" customHeight="1"/>
    <row r="414" s="64" customFormat="1" ht="15.75" customHeight="1"/>
    <row r="415" s="64" customFormat="1" ht="15.75" customHeight="1"/>
    <row r="416" s="64" customFormat="1" ht="15.75" customHeight="1"/>
    <row r="417" s="64" customFormat="1" ht="15.75" customHeight="1"/>
    <row r="418" s="64" customFormat="1" ht="15.75" customHeight="1"/>
    <row r="419" s="64" customFormat="1" ht="15.75" customHeight="1"/>
    <row r="420" s="64" customFormat="1" ht="15.75" customHeight="1"/>
    <row r="421" s="64" customFormat="1" ht="15.75" customHeight="1"/>
    <row r="422" s="64" customFormat="1" ht="15.75" customHeight="1"/>
    <row r="423" s="64" customFormat="1" ht="15.75" customHeight="1"/>
    <row r="424" s="64" customFormat="1" ht="15.75" customHeight="1"/>
    <row r="425" s="64" customFormat="1" ht="15.75" customHeight="1"/>
    <row r="426" s="64" customFormat="1" ht="15.75" customHeight="1"/>
    <row r="427" s="64" customFormat="1" ht="15.75" customHeight="1"/>
    <row r="428" s="64" customFormat="1" ht="15.75" customHeight="1"/>
    <row r="429" s="64" customFormat="1" ht="15.75" customHeight="1"/>
    <row r="430" s="64" customFormat="1" ht="15.75" customHeight="1"/>
    <row r="431" s="64" customFormat="1" ht="15.75" customHeight="1"/>
    <row r="432" s="64" customFormat="1" ht="15.75" customHeight="1"/>
    <row r="433" s="64" customFormat="1" ht="15.75" customHeight="1"/>
    <row r="434" s="64" customFormat="1" ht="15.75" customHeight="1"/>
    <row r="435" s="64" customFormat="1" ht="15.75" customHeight="1"/>
    <row r="436" s="64" customFormat="1" ht="15.75" customHeight="1"/>
    <row r="437" s="64" customFormat="1" ht="15.75" customHeight="1"/>
    <row r="438" s="64" customFormat="1" ht="15.75" customHeight="1"/>
    <row r="439" s="64" customFormat="1" ht="15.75" customHeight="1"/>
    <row r="440" s="64" customFormat="1" ht="15.75" customHeight="1"/>
    <row r="441" s="64" customFormat="1" ht="15.75" customHeight="1"/>
    <row r="442" s="64" customFormat="1" ht="15.75" customHeight="1"/>
    <row r="443" s="64" customFormat="1" ht="15.75" customHeight="1"/>
    <row r="444" s="64" customFormat="1" ht="15.75" customHeight="1"/>
    <row r="445" s="64" customFormat="1" ht="15.75" customHeight="1"/>
    <row r="446" s="64" customFormat="1" ht="15.75" customHeight="1"/>
    <row r="447" s="64" customFormat="1" ht="15.75" customHeight="1"/>
    <row r="448" s="64" customFormat="1" ht="15.75" customHeight="1"/>
    <row r="449" s="64" customFormat="1" ht="15.75" customHeight="1"/>
    <row r="450" s="64" customFormat="1" ht="15.75" customHeight="1"/>
    <row r="451" s="64" customFormat="1" ht="15.75" customHeight="1"/>
    <row r="452" s="64" customFormat="1" ht="15.75" customHeight="1"/>
    <row r="453" s="64" customFormat="1" ht="15.75" customHeight="1"/>
    <row r="454" s="64" customFormat="1" ht="15.75" customHeight="1"/>
    <row r="455" s="64" customFormat="1" ht="15.75" customHeight="1"/>
    <row r="456" s="64" customFormat="1" ht="15.75" customHeight="1"/>
    <row r="457" s="64" customFormat="1" ht="15.75" customHeight="1"/>
    <row r="458" s="64" customFormat="1" ht="15.75" customHeight="1"/>
    <row r="459" s="64" customFormat="1" ht="15.75" customHeight="1"/>
    <row r="460" s="64" customFormat="1" ht="15.75" customHeight="1"/>
    <row r="461" s="64" customFormat="1" ht="15.75" customHeight="1"/>
    <row r="462" s="64" customFormat="1" ht="15.75" customHeight="1"/>
    <row r="463" s="64" customFormat="1" ht="15.75" customHeight="1"/>
    <row r="464" s="64" customFormat="1" ht="15.75" customHeight="1"/>
    <row r="465" s="64" customFormat="1" ht="15.75" customHeight="1"/>
    <row r="466" s="64" customFormat="1" ht="15.75" customHeight="1"/>
    <row r="467" s="64" customFormat="1" ht="15.75" customHeight="1"/>
    <row r="468" s="64" customFormat="1" ht="15.75" customHeight="1"/>
    <row r="469" s="64" customFormat="1" ht="15.75" customHeight="1"/>
    <row r="470" s="64" customFormat="1" ht="15.75" customHeight="1"/>
    <row r="471" s="64" customFormat="1" ht="15.75" customHeight="1"/>
    <row r="472" s="64" customFormat="1" ht="15.75" customHeight="1"/>
    <row r="473" s="64" customFormat="1" ht="15.75" customHeight="1"/>
    <row r="474" s="64" customFormat="1" ht="15.75" customHeight="1"/>
    <row r="475" s="64" customFormat="1" ht="15.75" customHeight="1"/>
    <row r="476" s="64" customFormat="1" ht="15.75" customHeight="1"/>
    <row r="477" s="64" customFormat="1" ht="15.75" customHeight="1"/>
    <row r="478" s="64" customFormat="1" ht="15.75" customHeight="1"/>
    <row r="479" s="64" customFormat="1" ht="15.75" customHeight="1"/>
    <row r="480" s="64" customFormat="1" ht="15.75" customHeight="1"/>
    <row r="481" s="64" customFormat="1" ht="15.75" customHeight="1"/>
    <row r="482" s="64" customFormat="1" ht="15.75" customHeight="1"/>
    <row r="483" s="64" customFormat="1" ht="15.75" customHeight="1"/>
    <row r="484" s="64" customFormat="1" ht="15.75" customHeight="1"/>
    <row r="485" s="64" customFormat="1" ht="15.75" customHeight="1"/>
    <row r="486" s="64" customFormat="1" ht="15.75" customHeight="1"/>
    <row r="487" s="64" customFormat="1" ht="15.75" customHeight="1"/>
    <row r="488" s="64" customFormat="1" ht="15.75" customHeight="1"/>
    <row r="489" s="64" customFormat="1" ht="15.75" customHeight="1"/>
    <row r="490" s="64" customFormat="1" ht="15.75" customHeight="1"/>
    <row r="491" s="64" customFormat="1" ht="15.75" customHeight="1"/>
    <row r="492" s="64" customFormat="1" ht="15.75" customHeight="1"/>
    <row r="493" s="64" customFormat="1" ht="15.75" customHeight="1"/>
    <row r="494" s="64" customFormat="1" ht="15.75" customHeight="1"/>
    <row r="495" s="64" customFormat="1" ht="15.75" customHeight="1"/>
    <row r="496" s="64" customFormat="1" ht="15.75" customHeight="1"/>
    <row r="497" s="64" customFormat="1" ht="15.75" customHeight="1"/>
    <row r="498" s="64" customFormat="1" ht="15.75" customHeight="1"/>
    <row r="499" s="64" customFormat="1" ht="15.75" customHeight="1"/>
    <row r="500" s="64" customFormat="1" ht="15.75" customHeight="1"/>
    <row r="501" s="64" customFormat="1" ht="15.75" customHeight="1"/>
    <row r="502" s="64" customFormat="1" ht="15.75" customHeight="1"/>
    <row r="503" s="64" customFormat="1" ht="15.75" customHeight="1"/>
    <row r="504" s="64" customFormat="1" ht="15.75" customHeight="1"/>
    <row r="505" s="64" customFormat="1" ht="15.75" customHeight="1"/>
    <row r="506" s="64" customFormat="1" ht="15.75" customHeight="1"/>
    <row r="507" s="64" customFormat="1" ht="15.75" customHeight="1"/>
    <row r="508" s="64" customFormat="1" ht="15.75" customHeight="1"/>
    <row r="509" s="64" customFormat="1" ht="15.75" customHeight="1"/>
    <row r="510" s="64" customFormat="1" ht="15.75" customHeight="1"/>
    <row r="511" s="64" customFormat="1" ht="15.75" customHeight="1"/>
    <row r="512" s="64" customFormat="1" ht="15.75" customHeight="1"/>
    <row r="513" s="64" customFormat="1" ht="15.75" customHeight="1"/>
    <row r="514" s="64" customFormat="1" ht="15.75" customHeight="1"/>
    <row r="515" s="64" customFormat="1" ht="15.75" customHeight="1"/>
    <row r="516" s="64" customFormat="1" ht="15.75" customHeight="1"/>
    <row r="517" s="64" customFormat="1" ht="15.75" customHeight="1"/>
    <row r="518" s="64" customFormat="1" ht="15.75" customHeight="1"/>
    <row r="519" s="64" customFormat="1" ht="15.75" customHeight="1"/>
    <row r="520" s="64" customFormat="1" ht="15.75" customHeight="1"/>
    <row r="521" s="64" customFormat="1" ht="15.75" customHeight="1"/>
    <row r="522" s="64" customFormat="1" ht="15.75" customHeight="1"/>
    <row r="523" s="64" customFormat="1" ht="15.75" customHeight="1"/>
    <row r="524" s="64" customFormat="1" ht="15.75" customHeight="1"/>
    <row r="525" s="64" customFormat="1" ht="15.75" customHeight="1"/>
    <row r="526" s="64" customFormat="1" ht="15.75" customHeight="1"/>
    <row r="527" s="64" customFormat="1" ht="15.75" customHeight="1"/>
    <row r="528" s="64" customFormat="1" ht="15.75" customHeight="1"/>
    <row r="529" s="64" customFormat="1" ht="15.75" customHeight="1"/>
    <row r="530" s="64" customFormat="1" ht="15.75" customHeight="1"/>
    <row r="531" s="64" customFormat="1" ht="15.75" customHeight="1"/>
    <row r="532" s="64" customFormat="1" ht="15.75" customHeight="1"/>
    <row r="533" s="64" customFormat="1" ht="15.75" customHeight="1"/>
    <row r="534" s="64" customFormat="1" ht="15.75" customHeight="1"/>
    <row r="535" s="64" customFormat="1" ht="15.75" customHeight="1"/>
    <row r="536" s="64" customFormat="1" ht="15.75" customHeight="1"/>
    <row r="537" s="64" customFormat="1" ht="15.75" customHeight="1"/>
    <row r="538" s="64" customFormat="1" ht="15.75" customHeight="1"/>
    <row r="539" s="64" customFormat="1" ht="15.75" customHeight="1"/>
    <row r="540" s="64" customFormat="1" ht="15.75" customHeight="1"/>
    <row r="541" s="64" customFormat="1" ht="15.75" customHeight="1"/>
    <row r="542" s="64" customFormat="1" ht="15.75" customHeight="1"/>
    <row r="543" s="64" customFormat="1" ht="15.75" customHeight="1"/>
    <row r="544" s="64" customFormat="1" ht="15.75" customHeight="1"/>
    <row r="545" s="64" customFormat="1" ht="15.75" customHeight="1"/>
    <row r="546" s="64" customFormat="1" ht="15.75" customHeight="1"/>
    <row r="547" s="64" customFormat="1" ht="15.75" customHeight="1"/>
    <row r="548" s="64" customFormat="1" ht="15.75" customHeight="1"/>
    <row r="549" s="64" customFormat="1" ht="15.75" customHeight="1"/>
    <row r="550" s="64" customFormat="1" ht="15.75" customHeight="1"/>
    <row r="551" s="64" customFormat="1" ht="15.75" customHeight="1"/>
    <row r="552" s="64" customFormat="1" ht="15.75" customHeight="1"/>
    <row r="553" s="64" customFormat="1" ht="15.75" customHeight="1"/>
    <row r="554" s="64" customFormat="1" ht="15.75" customHeight="1"/>
    <row r="555" s="64" customFormat="1" ht="15.75" customHeight="1"/>
    <row r="556" s="64" customFormat="1" ht="15.75" customHeight="1"/>
    <row r="557" s="64" customFormat="1" ht="15.75" customHeight="1"/>
    <row r="558" s="64" customFormat="1" ht="15.75" customHeight="1"/>
    <row r="559" s="64" customFormat="1" ht="15.75" customHeight="1"/>
    <row r="560" s="64" customFormat="1" ht="15.75" customHeight="1"/>
    <row r="561" s="64" customFormat="1" ht="15.75" customHeight="1"/>
    <row r="562" s="64" customFormat="1" ht="15.75" customHeight="1"/>
    <row r="563" s="64" customFormat="1" ht="15.75" customHeight="1"/>
    <row r="564" s="64" customFormat="1" ht="15.75" customHeight="1"/>
    <row r="565" s="64" customFormat="1" ht="15.75" customHeight="1"/>
    <row r="566" s="64" customFormat="1" ht="15.75" customHeight="1"/>
    <row r="567" s="64" customFormat="1" ht="15.75" customHeight="1"/>
    <row r="568" s="64" customFormat="1" ht="15.75" customHeight="1"/>
    <row r="569" s="64" customFormat="1" ht="15.75" customHeight="1"/>
    <row r="570" s="64" customFormat="1" ht="15.75" customHeight="1"/>
    <row r="571" s="64" customFormat="1" ht="15.75" customHeight="1"/>
    <row r="572" s="64" customFormat="1" ht="15.75" customHeight="1"/>
    <row r="573" s="64" customFormat="1" ht="15.75" customHeight="1"/>
    <row r="574" s="64" customFormat="1" ht="15.75" customHeight="1"/>
    <row r="575" s="64" customFormat="1" ht="15.75" customHeight="1"/>
    <row r="576" s="64" customFormat="1" ht="15.75" customHeight="1"/>
    <row r="577" s="64" customFormat="1" ht="15.75" customHeight="1"/>
    <row r="578" s="64" customFormat="1" ht="15.75" customHeight="1"/>
    <row r="579" s="64" customFormat="1" ht="15.75" customHeight="1"/>
    <row r="580" s="64" customFormat="1" ht="15.75" customHeight="1"/>
    <row r="581" s="64" customFormat="1" ht="15.75" customHeight="1"/>
    <row r="582" s="64" customFormat="1" ht="15.75" customHeight="1"/>
    <row r="583" s="64" customFormat="1" ht="15.75" customHeight="1"/>
    <row r="584" s="64" customFormat="1" ht="15.75" customHeight="1"/>
    <row r="585" s="64" customFormat="1" ht="15.75" customHeight="1"/>
    <row r="586" s="64" customFormat="1" ht="15.75" customHeight="1"/>
    <row r="587" s="64" customFormat="1" ht="15.75" customHeight="1"/>
    <row r="588" s="64" customFormat="1" ht="15.75" customHeight="1"/>
    <row r="589" s="64" customFormat="1" ht="15.75" customHeight="1"/>
    <row r="590" s="64" customFormat="1" ht="15.75" customHeight="1"/>
    <row r="591" s="64" customFormat="1" ht="15.75" customHeight="1"/>
    <row r="592" s="64" customFormat="1" ht="15.75" customHeight="1"/>
    <row r="593" s="64" customFormat="1" ht="15.75" customHeight="1"/>
    <row r="594" s="64" customFormat="1" ht="15.75" customHeight="1"/>
    <row r="595" s="64" customFormat="1" ht="15.75" customHeight="1"/>
    <row r="596" s="64" customFormat="1" ht="15.75" customHeight="1"/>
    <row r="597" s="64" customFormat="1" ht="15.75" customHeight="1"/>
    <row r="598" s="64" customFormat="1" ht="15.75" customHeight="1"/>
    <row r="599" s="64" customFormat="1" ht="15.75" customHeight="1"/>
    <row r="600" s="64" customFormat="1" ht="15.75" customHeight="1"/>
    <row r="601" s="64" customFormat="1" ht="15.75" customHeight="1"/>
    <row r="602" s="64" customFormat="1" ht="15.75" customHeight="1"/>
    <row r="603" s="64" customFormat="1" ht="15.75" customHeight="1"/>
    <row r="604" s="64" customFormat="1" ht="15.75" customHeight="1"/>
    <row r="605" s="64" customFormat="1" ht="15.75" customHeight="1"/>
    <row r="606" s="64" customFormat="1" ht="15.75" customHeight="1"/>
    <row r="607" s="64" customFormat="1" ht="15.75" customHeight="1"/>
    <row r="608" s="64" customFormat="1" ht="15.75" customHeight="1"/>
    <row r="609" s="64" customFormat="1" ht="15.75" customHeight="1"/>
    <row r="610" s="64" customFormat="1" ht="15.75" customHeight="1"/>
    <row r="611" s="64" customFormat="1" ht="15.75" customHeight="1"/>
    <row r="612" s="64" customFormat="1" ht="15.75" customHeight="1"/>
    <row r="613" s="64" customFormat="1" ht="15.75" customHeight="1"/>
    <row r="614" s="64" customFormat="1" ht="15.75" customHeight="1"/>
    <row r="615" s="64" customFormat="1" ht="15.75" customHeight="1"/>
    <row r="616" s="64" customFormat="1" ht="15.75" customHeight="1"/>
    <row r="617" s="64" customFormat="1" ht="15.75" customHeight="1"/>
    <row r="618" s="64" customFormat="1" ht="15.75" customHeight="1"/>
    <row r="619" s="64" customFormat="1" ht="15.75" customHeight="1"/>
    <row r="620" s="64" customFormat="1" ht="15.75" customHeight="1"/>
    <row r="621" s="64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21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9">
        <f>'Project Details'!F15</f>
        <v>44940</v>
      </c>
      <c r="AA3" s="99"/>
      <c r="AB3" s="99"/>
      <c r="AC3" s="100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153</v>
      </c>
    </row>
    <row r="8" spans="1:29" s="64" customFormat="1" ht="15.75" customHeight="1">
      <c r="A8" s="62" t="s">
        <v>129</v>
      </c>
      <c r="B8" s="63" t="s">
        <v>130</v>
      </c>
      <c r="C8" s="64" t="s">
        <v>154</v>
      </c>
    </row>
    <row r="9" spans="1:29" s="64" customFormat="1" ht="15.75" customHeight="1">
      <c r="B9" s="65" t="s">
        <v>131</v>
      </c>
      <c r="C9" s="66"/>
      <c r="D9" s="66" t="s">
        <v>130</v>
      </c>
      <c r="E9" s="66" t="s">
        <v>154</v>
      </c>
      <c r="F9" s="66"/>
      <c r="G9" s="66"/>
      <c r="H9" s="67"/>
      <c r="I9" s="96" t="s">
        <v>132</v>
      </c>
      <c r="K9" s="65" t="s">
        <v>131</v>
      </c>
      <c r="L9" s="66"/>
      <c r="M9" s="66" t="s">
        <v>133</v>
      </c>
      <c r="N9" s="66" t="s">
        <v>155</v>
      </c>
      <c r="O9" s="66"/>
      <c r="P9" s="66"/>
      <c r="Q9" s="67"/>
      <c r="R9" s="96" t="s">
        <v>132</v>
      </c>
      <c r="T9" s="65" t="s">
        <v>131</v>
      </c>
      <c r="U9" s="66"/>
      <c r="V9" s="66" t="s">
        <v>134</v>
      </c>
      <c r="W9" s="66" t="s">
        <v>156</v>
      </c>
      <c r="X9" s="66"/>
      <c r="Y9" s="66"/>
      <c r="Z9" s="67"/>
      <c r="AA9" s="96" t="s">
        <v>132</v>
      </c>
      <c r="AC9" s="97" t="s">
        <v>135</v>
      </c>
    </row>
    <row r="10" spans="1:29" s="20" customFormat="1" ht="15.75" customHeight="1">
      <c r="B10" s="68" t="s">
        <v>50</v>
      </c>
      <c r="C10" s="69" t="s">
        <v>59</v>
      </c>
      <c r="D10" s="69" t="s">
        <v>67</v>
      </c>
      <c r="E10" s="69" t="s">
        <v>74</v>
      </c>
      <c r="F10" s="69" t="s">
        <v>82</v>
      </c>
      <c r="G10" s="69" t="s">
        <v>84</v>
      </c>
      <c r="H10" s="70" t="s">
        <v>85</v>
      </c>
      <c r="I10" s="96"/>
      <c r="K10" s="68" t="str">
        <f>$B$10</f>
        <v>Car</v>
      </c>
      <c r="L10" s="69" t="str">
        <f>$C$10</f>
        <v>LGV</v>
      </c>
      <c r="M10" s="69" t="str">
        <f>$D$10</f>
        <v>OGV1</v>
      </c>
      <c r="N10" s="69" t="str">
        <f>$E$10</f>
        <v>OGV2</v>
      </c>
      <c r="O10" s="69" t="str">
        <f>$F$10</f>
        <v>PSV</v>
      </c>
      <c r="P10" s="69" t="str">
        <f>$G$10</f>
        <v>MC</v>
      </c>
      <c r="Q10" s="70" t="str">
        <f>$H$10</f>
        <v>PC</v>
      </c>
      <c r="R10" s="96"/>
      <c r="T10" s="68" t="str">
        <f>$B$10</f>
        <v>Car</v>
      </c>
      <c r="U10" s="69" t="str">
        <f>$C$10</f>
        <v>LGV</v>
      </c>
      <c r="V10" s="69" t="str">
        <f>$D$10</f>
        <v>OGV1</v>
      </c>
      <c r="W10" s="69" t="str">
        <f>$E$10</f>
        <v>OGV2</v>
      </c>
      <c r="X10" s="69" t="str">
        <f>$F$10</f>
        <v>PSV</v>
      </c>
      <c r="Y10" s="69" t="str">
        <f>$G$10</f>
        <v>MC</v>
      </c>
      <c r="Z10" s="70" t="str">
        <f>$H$10</f>
        <v>PC</v>
      </c>
      <c r="AA10" s="96"/>
      <c r="AC10" s="98"/>
    </row>
    <row r="11" spans="1:29" s="64" customFormat="1" ht="15.75" customHeight="1"/>
    <row r="12" spans="1:29" s="64" customFormat="1" ht="15.75" customHeight="1">
      <c r="A12" s="71">
        <v>0.29166666666666702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4">
        <v>0</v>
      </c>
      <c r="I12" s="75">
        <f t="shared" ref="I12:I15" si="0">SUM(B12:H12)</f>
        <v>0</v>
      </c>
      <c r="K12" s="72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4">
        <v>0</v>
      </c>
      <c r="R12" s="75">
        <f t="shared" ref="R12:R15" si="1">SUM(K12:Q12)</f>
        <v>0</v>
      </c>
      <c r="T12" s="72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4">
        <v>0</v>
      </c>
      <c r="AA12" s="75">
        <f>SUM(T12:Z12)</f>
        <v>0</v>
      </c>
      <c r="AC12" s="75">
        <f>SUM(I12+R12+AA12)</f>
        <v>0</v>
      </c>
    </row>
    <row r="13" spans="1:29" s="64" customFormat="1" ht="15.75" customHeight="1">
      <c r="A13" s="76">
        <v>0.30208333333333298</v>
      </c>
      <c r="B13" s="77">
        <v>1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78">
        <v>0</v>
      </c>
      <c r="I13" s="79">
        <f t="shared" si="0"/>
        <v>1</v>
      </c>
      <c r="K13" s="77">
        <v>2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78">
        <v>0</v>
      </c>
      <c r="R13" s="79">
        <f t="shared" si="1"/>
        <v>2</v>
      </c>
      <c r="T13" s="77">
        <v>0</v>
      </c>
      <c r="U13" s="64">
        <v>1</v>
      </c>
      <c r="V13" s="64">
        <v>0</v>
      </c>
      <c r="W13" s="64">
        <v>0</v>
      </c>
      <c r="X13" s="64">
        <v>0</v>
      </c>
      <c r="Y13" s="64">
        <v>0</v>
      </c>
      <c r="Z13" s="78">
        <v>1</v>
      </c>
      <c r="AA13" s="79">
        <f>SUM(T13:Z13)</f>
        <v>2</v>
      </c>
      <c r="AC13" s="79">
        <f>SUM(I13+R13+AA13)</f>
        <v>5</v>
      </c>
    </row>
    <row r="14" spans="1:29" s="64" customFormat="1" ht="15.75" customHeight="1">
      <c r="A14" s="76">
        <v>0.3125</v>
      </c>
      <c r="B14" s="77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78">
        <v>0</v>
      </c>
      <c r="I14" s="79">
        <f t="shared" si="0"/>
        <v>0</v>
      </c>
      <c r="K14" s="77">
        <v>0</v>
      </c>
      <c r="L14" s="64">
        <v>1</v>
      </c>
      <c r="M14" s="64">
        <v>0</v>
      </c>
      <c r="N14" s="64">
        <v>0</v>
      </c>
      <c r="O14" s="64">
        <v>0</v>
      </c>
      <c r="P14" s="64">
        <v>0</v>
      </c>
      <c r="Q14" s="78">
        <v>0</v>
      </c>
      <c r="R14" s="79">
        <f t="shared" si="1"/>
        <v>1</v>
      </c>
      <c r="T14" s="77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78">
        <v>0</v>
      </c>
      <c r="AA14" s="79">
        <f>SUM(T14:Z14)</f>
        <v>0</v>
      </c>
      <c r="AC14" s="79">
        <f>SUM(I14+R14+AA14)</f>
        <v>1</v>
      </c>
    </row>
    <row r="15" spans="1:29" s="64" customFormat="1" ht="15.75" customHeight="1">
      <c r="A15" s="80">
        <v>0.32291666666666702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3">
        <v>0</v>
      </c>
      <c r="I15" s="84">
        <f t="shared" si="0"/>
        <v>0</v>
      </c>
      <c r="K15" s="81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3">
        <v>0</v>
      </c>
      <c r="R15" s="84">
        <f t="shared" si="1"/>
        <v>0</v>
      </c>
      <c r="T15" s="81">
        <v>1</v>
      </c>
      <c r="U15" s="82">
        <v>1</v>
      </c>
      <c r="V15" s="82">
        <v>0</v>
      </c>
      <c r="W15" s="82">
        <v>0</v>
      </c>
      <c r="X15" s="82">
        <v>0</v>
      </c>
      <c r="Y15" s="82">
        <v>0</v>
      </c>
      <c r="Z15" s="83">
        <v>0</v>
      </c>
      <c r="AA15" s="84">
        <f>SUM(T15:Z15)</f>
        <v>2</v>
      </c>
      <c r="AC15" s="84">
        <f>SUM(I15+R15+AA15)</f>
        <v>2</v>
      </c>
    </row>
    <row r="16" spans="1:29" s="64" customFormat="1" ht="15.75" customHeight="1">
      <c r="A16" s="85" t="s">
        <v>136</v>
      </c>
      <c r="B16" s="86">
        <f t="shared" ref="B16:I16" si="2">SUM(B12:B15)</f>
        <v>1</v>
      </c>
      <c r="C16" s="87">
        <f t="shared" si="2"/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8">
        <f t="shared" si="2"/>
        <v>0</v>
      </c>
      <c r="I16" s="85">
        <f t="shared" si="2"/>
        <v>1</v>
      </c>
      <c r="K16" s="86">
        <f t="shared" ref="K16:R16" si="3">SUM(K12:K15)</f>
        <v>2</v>
      </c>
      <c r="L16" s="87">
        <f t="shared" si="3"/>
        <v>1</v>
      </c>
      <c r="M16" s="87">
        <f t="shared" si="3"/>
        <v>0</v>
      </c>
      <c r="N16" s="87">
        <f t="shared" si="3"/>
        <v>0</v>
      </c>
      <c r="O16" s="87">
        <f t="shared" si="3"/>
        <v>0</v>
      </c>
      <c r="P16" s="87">
        <f t="shared" si="3"/>
        <v>0</v>
      </c>
      <c r="Q16" s="88">
        <f t="shared" si="3"/>
        <v>0</v>
      </c>
      <c r="R16" s="85">
        <f t="shared" si="3"/>
        <v>3</v>
      </c>
      <c r="T16" s="86">
        <f t="shared" ref="T16:Z16" si="4">SUM(T12:T15)</f>
        <v>1</v>
      </c>
      <c r="U16" s="87">
        <f t="shared" si="4"/>
        <v>2</v>
      </c>
      <c r="V16" s="87">
        <f t="shared" si="4"/>
        <v>0</v>
      </c>
      <c r="W16" s="87">
        <f t="shared" si="4"/>
        <v>0</v>
      </c>
      <c r="X16" s="87">
        <f t="shared" si="4"/>
        <v>0</v>
      </c>
      <c r="Y16" s="87">
        <f t="shared" si="4"/>
        <v>0</v>
      </c>
      <c r="Z16" s="88">
        <f t="shared" si="4"/>
        <v>1</v>
      </c>
      <c r="AA16" s="85">
        <f t="shared" ref="AA16" si="5">SUM(AA12:AA15)</f>
        <v>4</v>
      </c>
      <c r="AC16" s="85">
        <f>SUM(AC12:AC15)</f>
        <v>8</v>
      </c>
    </row>
    <row r="17" spans="1:29" s="64" customFormat="1" ht="15.75" customHeight="1">
      <c r="A17" s="71">
        <v>0.33333333333333298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4">
        <v>0</v>
      </c>
      <c r="I17" s="75">
        <f t="shared" ref="I17:I20" si="6">SUM(B17:H17)</f>
        <v>0</v>
      </c>
      <c r="K17" s="72">
        <v>2</v>
      </c>
      <c r="L17" s="73">
        <v>1</v>
      </c>
      <c r="M17" s="73">
        <v>0</v>
      </c>
      <c r="N17" s="73">
        <v>0</v>
      </c>
      <c r="O17" s="73">
        <v>0</v>
      </c>
      <c r="P17" s="73">
        <v>0</v>
      </c>
      <c r="Q17" s="74">
        <v>0</v>
      </c>
      <c r="R17" s="75">
        <f t="shared" ref="R17:R20" si="7">SUM(K17:Q17)</f>
        <v>3</v>
      </c>
      <c r="T17" s="72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4">
        <v>0</v>
      </c>
      <c r="AA17" s="75">
        <f>SUM(T17:Z17)</f>
        <v>0</v>
      </c>
      <c r="AC17" s="75">
        <f>SUM(I17+R17+AA17)</f>
        <v>3</v>
      </c>
    </row>
    <row r="18" spans="1:29" s="64" customFormat="1" ht="15.75" customHeight="1">
      <c r="A18" s="76">
        <v>0.34375</v>
      </c>
      <c r="B18" s="77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78">
        <v>0</v>
      </c>
      <c r="I18" s="79">
        <f t="shared" si="6"/>
        <v>0</v>
      </c>
      <c r="K18" s="77">
        <v>0</v>
      </c>
      <c r="L18" s="64">
        <v>1</v>
      </c>
      <c r="M18" s="64">
        <v>0</v>
      </c>
      <c r="N18" s="64">
        <v>0</v>
      </c>
      <c r="O18" s="64">
        <v>0</v>
      </c>
      <c r="P18" s="64">
        <v>0</v>
      </c>
      <c r="Q18" s="78">
        <v>0</v>
      </c>
      <c r="R18" s="79">
        <f t="shared" si="7"/>
        <v>1</v>
      </c>
      <c r="T18" s="77">
        <v>2</v>
      </c>
      <c r="U18" s="64">
        <v>1</v>
      </c>
      <c r="V18" s="64">
        <v>0</v>
      </c>
      <c r="W18" s="64">
        <v>0</v>
      </c>
      <c r="X18" s="64">
        <v>0</v>
      </c>
      <c r="Y18" s="64">
        <v>0</v>
      </c>
      <c r="Z18" s="78">
        <v>0</v>
      </c>
      <c r="AA18" s="79">
        <f>SUM(T18:Z18)</f>
        <v>3</v>
      </c>
      <c r="AC18" s="79">
        <f>SUM(I18+R18+AA18)</f>
        <v>4</v>
      </c>
    </row>
    <row r="19" spans="1:29" s="64" customFormat="1" ht="15.75" customHeight="1">
      <c r="A19" s="76">
        <v>0.35416666666666702</v>
      </c>
      <c r="B19" s="77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78">
        <v>0</v>
      </c>
      <c r="I19" s="79">
        <f t="shared" si="6"/>
        <v>0</v>
      </c>
      <c r="K19" s="77">
        <v>2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78">
        <v>0</v>
      </c>
      <c r="R19" s="79">
        <f t="shared" si="7"/>
        <v>2</v>
      </c>
      <c r="T19" s="77">
        <v>3</v>
      </c>
      <c r="U19" s="64">
        <v>2</v>
      </c>
      <c r="V19" s="64">
        <v>0</v>
      </c>
      <c r="W19" s="64">
        <v>0</v>
      </c>
      <c r="X19" s="64">
        <v>0</v>
      </c>
      <c r="Y19" s="64">
        <v>0</v>
      </c>
      <c r="Z19" s="78">
        <v>1</v>
      </c>
      <c r="AA19" s="79">
        <f>SUM(T19:Z19)</f>
        <v>6</v>
      </c>
      <c r="AC19" s="79">
        <f>SUM(I19+R19+AA19)</f>
        <v>8</v>
      </c>
    </row>
    <row r="20" spans="1:29" s="64" customFormat="1" ht="15.75" customHeight="1">
      <c r="A20" s="80">
        <v>0.36458333333333298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84">
        <f t="shared" si="6"/>
        <v>0</v>
      </c>
      <c r="K20" s="81">
        <v>7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3">
        <v>0</v>
      </c>
      <c r="R20" s="84">
        <f t="shared" si="7"/>
        <v>7</v>
      </c>
      <c r="T20" s="81">
        <v>7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3">
        <v>1</v>
      </c>
      <c r="AA20" s="84">
        <f>SUM(T20:Z20)</f>
        <v>8</v>
      </c>
      <c r="AC20" s="84">
        <f>SUM(I20+R20+AA20)</f>
        <v>15</v>
      </c>
    </row>
    <row r="21" spans="1:29" s="64" customFormat="1" ht="15.75" customHeight="1">
      <c r="A21" s="85" t="s">
        <v>136</v>
      </c>
      <c r="B21" s="86">
        <f t="shared" ref="B21:I21" si="8">SUM(B17:B20)</f>
        <v>0</v>
      </c>
      <c r="C21" s="87">
        <f t="shared" si="8"/>
        <v>0</v>
      </c>
      <c r="D21" s="87">
        <f t="shared" si="8"/>
        <v>0</v>
      </c>
      <c r="E21" s="87">
        <f t="shared" si="8"/>
        <v>0</v>
      </c>
      <c r="F21" s="87">
        <f t="shared" si="8"/>
        <v>0</v>
      </c>
      <c r="G21" s="87">
        <f t="shared" si="8"/>
        <v>0</v>
      </c>
      <c r="H21" s="88">
        <f t="shared" si="8"/>
        <v>0</v>
      </c>
      <c r="I21" s="85">
        <f t="shared" si="8"/>
        <v>0</v>
      </c>
      <c r="K21" s="86">
        <f t="shared" ref="K21:R21" si="9">SUM(K17:K20)</f>
        <v>11</v>
      </c>
      <c r="L21" s="87">
        <f t="shared" si="9"/>
        <v>2</v>
      </c>
      <c r="M21" s="87">
        <f t="shared" si="9"/>
        <v>0</v>
      </c>
      <c r="N21" s="87">
        <f t="shared" si="9"/>
        <v>0</v>
      </c>
      <c r="O21" s="87">
        <f t="shared" si="9"/>
        <v>0</v>
      </c>
      <c r="P21" s="87">
        <f t="shared" si="9"/>
        <v>0</v>
      </c>
      <c r="Q21" s="88">
        <f t="shared" si="9"/>
        <v>0</v>
      </c>
      <c r="R21" s="85">
        <f t="shared" si="9"/>
        <v>13</v>
      </c>
      <c r="T21" s="86">
        <f t="shared" ref="T21:Z21" si="10">SUM(T17:T20)</f>
        <v>12</v>
      </c>
      <c r="U21" s="87">
        <f t="shared" si="10"/>
        <v>3</v>
      </c>
      <c r="V21" s="87">
        <f t="shared" si="10"/>
        <v>0</v>
      </c>
      <c r="W21" s="87">
        <f t="shared" si="10"/>
        <v>0</v>
      </c>
      <c r="X21" s="87">
        <f t="shared" si="10"/>
        <v>0</v>
      </c>
      <c r="Y21" s="87">
        <f t="shared" si="10"/>
        <v>0</v>
      </c>
      <c r="Z21" s="88">
        <f t="shared" si="10"/>
        <v>2</v>
      </c>
      <c r="AA21" s="85">
        <f t="shared" ref="AA21" si="11">SUM(AA17:AA20)</f>
        <v>17</v>
      </c>
      <c r="AC21" s="85">
        <f>SUM(AC17:AC20)</f>
        <v>30</v>
      </c>
    </row>
    <row r="22" spans="1:29" s="64" customFormat="1" ht="15.75" customHeight="1">
      <c r="A22" s="71">
        <v>0.375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4">
        <v>0</v>
      </c>
      <c r="I22" s="75">
        <f t="shared" ref="I22:I25" si="12">SUM(B22:H22)</f>
        <v>0</v>
      </c>
      <c r="K22" s="72">
        <v>2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4">
        <v>0</v>
      </c>
      <c r="R22" s="75">
        <f t="shared" ref="R22:R25" si="13">SUM(K22:Q22)</f>
        <v>2</v>
      </c>
      <c r="T22" s="72">
        <v>5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4">
        <v>1</v>
      </c>
      <c r="AA22" s="75">
        <f>SUM(T22:Z22)</f>
        <v>6</v>
      </c>
      <c r="AC22" s="75">
        <f>SUM(I22+R22+AA22)</f>
        <v>8</v>
      </c>
    </row>
    <row r="23" spans="1:29" s="64" customFormat="1" ht="15.75" customHeight="1">
      <c r="A23" s="76">
        <v>0.38541666666666702</v>
      </c>
      <c r="B23" s="77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78">
        <v>0</v>
      </c>
      <c r="I23" s="79">
        <f t="shared" si="12"/>
        <v>0</v>
      </c>
      <c r="K23" s="77">
        <v>1</v>
      </c>
      <c r="L23" s="64">
        <v>1</v>
      </c>
      <c r="M23" s="64">
        <v>0</v>
      </c>
      <c r="N23" s="64">
        <v>0</v>
      </c>
      <c r="O23" s="64">
        <v>0</v>
      </c>
      <c r="P23" s="64">
        <v>0</v>
      </c>
      <c r="Q23" s="78">
        <v>0</v>
      </c>
      <c r="R23" s="79">
        <f t="shared" si="13"/>
        <v>2</v>
      </c>
      <c r="T23" s="77">
        <v>4</v>
      </c>
      <c r="U23" s="64">
        <v>1</v>
      </c>
      <c r="V23" s="64">
        <v>0</v>
      </c>
      <c r="W23" s="64">
        <v>0</v>
      </c>
      <c r="X23" s="64">
        <v>0</v>
      </c>
      <c r="Y23" s="64">
        <v>0</v>
      </c>
      <c r="Z23" s="78">
        <v>1</v>
      </c>
      <c r="AA23" s="79">
        <f>SUM(T23:Z23)</f>
        <v>6</v>
      </c>
      <c r="AC23" s="79">
        <f>SUM(I23+R23+AA23)</f>
        <v>8</v>
      </c>
    </row>
    <row r="24" spans="1:29" s="64" customFormat="1" ht="15.75" customHeight="1">
      <c r="A24" s="76">
        <v>0.39583333333333298</v>
      </c>
      <c r="B24" s="77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78">
        <v>0</v>
      </c>
      <c r="I24" s="79">
        <f t="shared" si="12"/>
        <v>0</v>
      </c>
      <c r="K24" s="77">
        <v>2</v>
      </c>
      <c r="L24" s="64">
        <v>1</v>
      </c>
      <c r="M24" s="64">
        <v>0</v>
      </c>
      <c r="N24" s="64">
        <v>0</v>
      </c>
      <c r="O24" s="64">
        <v>0</v>
      </c>
      <c r="P24" s="64">
        <v>0</v>
      </c>
      <c r="Q24" s="78">
        <v>0</v>
      </c>
      <c r="R24" s="79">
        <f t="shared" si="13"/>
        <v>3</v>
      </c>
      <c r="T24" s="77">
        <v>3</v>
      </c>
      <c r="U24" s="64">
        <v>1</v>
      </c>
      <c r="V24" s="64">
        <v>0</v>
      </c>
      <c r="W24" s="64">
        <v>0</v>
      </c>
      <c r="X24" s="64">
        <v>0</v>
      </c>
      <c r="Y24" s="64">
        <v>0</v>
      </c>
      <c r="Z24" s="78">
        <v>0</v>
      </c>
      <c r="AA24" s="79">
        <f>SUM(T24:Z24)</f>
        <v>4</v>
      </c>
      <c r="AC24" s="79">
        <f>SUM(I24+R24+AA24)</f>
        <v>7</v>
      </c>
    </row>
    <row r="25" spans="1:29" s="64" customFormat="1" ht="15.75" customHeight="1">
      <c r="A25" s="80">
        <v>0.40625</v>
      </c>
      <c r="B25" s="81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84">
        <f t="shared" si="12"/>
        <v>0</v>
      </c>
      <c r="K25" s="81">
        <v>1</v>
      </c>
      <c r="L25" s="82">
        <v>3</v>
      </c>
      <c r="M25" s="82">
        <v>0</v>
      </c>
      <c r="N25" s="82">
        <v>0</v>
      </c>
      <c r="O25" s="82">
        <v>0</v>
      </c>
      <c r="P25" s="82">
        <v>0</v>
      </c>
      <c r="Q25" s="83">
        <v>0</v>
      </c>
      <c r="R25" s="84">
        <f t="shared" si="13"/>
        <v>4</v>
      </c>
      <c r="T25" s="81">
        <v>4</v>
      </c>
      <c r="U25" s="82">
        <v>3</v>
      </c>
      <c r="V25" s="82">
        <v>0</v>
      </c>
      <c r="W25" s="82">
        <v>0</v>
      </c>
      <c r="X25" s="82">
        <v>0</v>
      </c>
      <c r="Y25" s="82">
        <v>0</v>
      </c>
      <c r="Z25" s="83">
        <v>0</v>
      </c>
      <c r="AA25" s="84">
        <f>SUM(T25:Z25)</f>
        <v>7</v>
      </c>
      <c r="AC25" s="84">
        <f>SUM(I25+R25+AA25)</f>
        <v>11</v>
      </c>
    </row>
    <row r="26" spans="1:29" s="64" customFormat="1" ht="15.75" customHeight="1">
      <c r="A26" s="85" t="s">
        <v>136</v>
      </c>
      <c r="B26" s="86">
        <f t="shared" ref="B26:I26" si="14">SUM(B22:B25)</f>
        <v>0</v>
      </c>
      <c r="C26" s="87">
        <f t="shared" si="14"/>
        <v>0</v>
      </c>
      <c r="D26" s="87">
        <f t="shared" si="14"/>
        <v>0</v>
      </c>
      <c r="E26" s="87">
        <f t="shared" si="14"/>
        <v>0</v>
      </c>
      <c r="F26" s="87">
        <f t="shared" si="14"/>
        <v>0</v>
      </c>
      <c r="G26" s="87">
        <f t="shared" si="14"/>
        <v>0</v>
      </c>
      <c r="H26" s="88">
        <f t="shared" si="14"/>
        <v>0</v>
      </c>
      <c r="I26" s="85">
        <f t="shared" si="14"/>
        <v>0</v>
      </c>
      <c r="K26" s="86">
        <f t="shared" ref="K26:R26" si="15">SUM(K22:K25)</f>
        <v>6</v>
      </c>
      <c r="L26" s="87">
        <f t="shared" si="15"/>
        <v>5</v>
      </c>
      <c r="M26" s="87">
        <f t="shared" si="15"/>
        <v>0</v>
      </c>
      <c r="N26" s="87">
        <f t="shared" si="15"/>
        <v>0</v>
      </c>
      <c r="O26" s="87">
        <f t="shared" si="15"/>
        <v>0</v>
      </c>
      <c r="P26" s="87">
        <f t="shared" si="15"/>
        <v>0</v>
      </c>
      <c r="Q26" s="88">
        <f t="shared" si="15"/>
        <v>0</v>
      </c>
      <c r="R26" s="85">
        <f t="shared" si="15"/>
        <v>11</v>
      </c>
      <c r="T26" s="86">
        <f t="shared" ref="T26:Z26" si="16">SUM(T22:T25)</f>
        <v>16</v>
      </c>
      <c r="U26" s="87">
        <f t="shared" si="16"/>
        <v>5</v>
      </c>
      <c r="V26" s="87">
        <f t="shared" si="16"/>
        <v>0</v>
      </c>
      <c r="W26" s="87">
        <f t="shared" si="16"/>
        <v>0</v>
      </c>
      <c r="X26" s="87">
        <f t="shared" si="16"/>
        <v>0</v>
      </c>
      <c r="Y26" s="87">
        <f t="shared" si="16"/>
        <v>0</v>
      </c>
      <c r="Z26" s="88">
        <f t="shared" si="16"/>
        <v>2</v>
      </c>
      <c r="AA26" s="85">
        <f t="shared" ref="AA26" si="17">SUM(AA22:AA25)</f>
        <v>23</v>
      </c>
      <c r="AC26" s="85">
        <f>SUM(AC22:AC25)</f>
        <v>34</v>
      </c>
    </row>
    <row r="27" spans="1:29" s="64" customFormat="1" ht="15.75" customHeight="1">
      <c r="A27" s="71">
        <v>0.41666666666666702</v>
      </c>
      <c r="B27" s="72">
        <v>1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4">
        <v>0</v>
      </c>
      <c r="I27" s="75">
        <f t="shared" ref="I27:I30" si="18">SUM(B27:H27)</f>
        <v>1</v>
      </c>
      <c r="K27" s="72">
        <v>2</v>
      </c>
      <c r="L27" s="73">
        <v>1</v>
      </c>
      <c r="M27" s="73">
        <v>0</v>
      </c>
      <c r="N27" s="73">
        <v>0</v>
      </c>
      <c r="O27" s="73">
        <v>0</v>
      </c>
      <c r="P27" s="73">
        <v>0</v>
      </c>
      <c r="Q27" s="74">
        <v>0</v>
      </c>
      <c r="R27" s="75">
        <f t="shared" ref="R27:R30" si="19">SUM(K27:Q27)</f>
        <v>3</v>
      </c>
      <c r="T27" s="72">
        <v>5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4">
        <v>0</v>
      </c>
      <c r="AA27" s="75">
        <f>SUM(T27:Z27)</f>
        <v>5</v>
      </c>
      <c r="AC27" s="75">
        <f>SUM(I27+R27+AA27)</f>
        <v>9</v>
      </c>
    </row>
    <row r="28" spans="1:29" s="64" customFormat="1" ht="15.75" customHeight="1">
      <c r="A28" s="76">
        <v>0.42708333333333298</v>
      </c>
      <c r="B28" s="77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78">
        <v>0</v>
      </c>
      <c r="I28" s="79">
        <f t="shared" si="18"/>
        <v>0</v>
      </c>
      <c r="K28" s="77">
        <v>4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78">
        <v>0</v>
      </c>
      <c r="R28" s="79">
        <f t="shared" si="19"/>
        <v>4</v>
      </c>
      <c r="T28" s="77">
        <v>8</v>
      </c>
      <c r="U28" s="64">
        <v>1</v>
      </c>
      <c r="V28" s="64">
        <v>0</v>
      </c>
      <c r="W28" s="64">
        <v>0</v>
      </c>
      <c r="X28" s="64">
        <v>0</v>
      </c>
      <c r="Y28" s="64">
        <v>0</v>
      </c>
      <c r="Z28" s="78">
        <v>1</v>
      </c>
      <c r="AA28" s="79">
        <f>SUM(T28:Z28)</f>
        <v>10</v>
      </c>
      <c r="AC28" s="79">
        <f>SUM(I28+R28+AA28)</f>
        <v>14</v>
      </c>
    </row>
    <row r="29" spans="1:29" s="64" customFormat="1" ht="15.75" customHeight="1">
      <c r="A29" s="76">
        <v>0.4375</v>
      </c>
      <c r="B29" s="77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78">
        <v>0</v>
      </c>
      <c r="I29" s="79">
        <f t="shared" si="18"/>
        <v>0</v>
      </c>
      <c r="K29" s="77">
        <v>0</v>
      </c>
      <c r="L29" s="64">
        <v>1</v>
      </c>
      <c r="M29" s="64">
        <v>0</v>
      </c>
      <c r="N29" s="64">
        <v>0</v>
      </c>
      <c r="O29" s="64">
        <v>0</v>
      </c>
      <c r="P29" s="64">
        <v>0</v>
      </c>
      <c r="Q29" s="78">
        <v>0</v>
      </c>
      <c r="R29" s="79">
        <f t="shared" si="19"/>
        <v>1</v>
      </c>
      <c r="T29" s="77">
        <v>4</v>
      </c>
      <c r="U29" s="64">
        <v>3</v>
      </c>
      <c r="V29" s="64">
        <v>0</v>
      </c>
      <c r="W29" s="64">
        <v>0</v>
      </c>
      <c r="X29" s="64">
        <v>0</v>
      </c>
      <c r="Y29" s="64">
        <v>2</v>
      </c>
      <c r="Z29" s="78">
        <v>0</v>
      </c>
      <c r="AA29" s="79">
        <f>SUM(T29:Z29)</f>
        <v>9</v>
      </c>
      <c r="AC29" s="79">
        <f>SUM(I29+R29+AA29)</f>
        <v>10</v>
      </c>
    </row>
    <row r="30" spans="1:29" s="64" customFormat="1" ht="15.75" customHeight="1">
      <c r="A30" s="80">
        <v>0.44791666666666702</v>
      </c>
      <c r="B30" s="81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3">
        <v>0</v>
      </c>
      <c r="I30" s="84">
        <f t="shared" si="18"/>
        <v>0</v>
      </c>
      <c r="K30" s="81">
        <v>1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3">
        <v>0</v>
      </c>
      <c r="R30" s="84">
        <f t="shared" si="19"/>
        <v>1</v>
      </c>
      <c r="T30" s="81">
        <v>5</v>
      </c>
      <c r="U30" s="82">
        <v>2</v>
      </c>
      <c r="V30" s="82">
        <v>0</v>
      </c>
      <c r="W30" s="82">
        <v>0</v>
      </c>
      <c r="X30" s="82">
        <v>0</v>
      </c>
      <c r="Y30" s="82">
        <v>0</v>
      </c>
      <c r="Z30" s="83">
        <v>0</v>
      </c>
      <c r="AA30" s="84">
        <f>SUM(T30:Z30)</f>
        <v>7</v>
      </c>
      <c r="AC30" s="84">
        <f>SUM(I30+R30+AA30)</f>
        <v>8</v>
      </c>
    </row>
    <row r="31" spans="1:29" s="64" customFormat="1" ht="15.75" customHeight="1">
      <c r="A31" s="85" t="s">
        <v>136</v>
      </c>
      <c r="B31" s="86">
        <f t="shared" ref="B31:I31" si="20">SUM(B27:B30)</f>
        <v>1</v>
      </c>
      <c r="C31" s="87">
        <f t="shared" si="20"/>
        <v>0</v>
      </c>
      <c r="D31" s="87">
        <f t="shared" si="20"/>
        <v>0</v>
      </c>
      <c r="E31" s="87">
        <f t="shared" si="20"/>
        <v>0</v>
      </c>
      <c r="F31" s="87">
        <f t="shared" si="20"/>
        <v>0</v>
      </c>
      <c r="G31" s="87">
        <f t="shared" si="20"/>
        <v>0</v>
      </c>
      <c r="H31" s="88">
        <f t="shared" si="20"/>
        <v>0</v>
      </c>
      <c r="I31" s="85">
        <f t="shared" si="20"/>
        <v>1</v>
      </c>
      <c r="K31" s="86">
        <f t="shared" ref="K31:R31" si="21">SUM(K27:K30)</f>
        <v>7</v>
      </c>
      <c r="L31" s="87">
        <f t="shared" si="21"/>
        <v>2</v>
      </c>
      <c r="M31" s="87">
        <f t="shared" si="21"/>
        <v>0</v>
      </c>
      <c r="N31" s="87">
        <f t="shared" si="21"/>
        <v>0</v>
      </c>
      <c r="O31" s="87">
        <f t="shared" si="21"/>
        <v>0</v>
      </c>
      <c r="P31" s="87">
        <f t="shared" si="21"/>
        <v>0</v>
      </c>
      <c r="Q31" s="88">
        <f t="shared" si="21"/>
        <v>0</v>
      </c>
      <c r="R31" s="85">
        <f t="shared" si="21"/>
        <v>9</v>
      </c>
      <c r="T31" s="86">
        <f t="shared" ref="T31:Z31" si="22">SUM(T27:T30)</f>
        <v>22</v>
      </c>
      <c r="U31" s="87">
        <f t="shared" si="22"/>
        <v>6</v>
      </c>
      <c r="V31" s="87">
        <f t="shared" si="22"/>
        <v>0</v>
      </c>
      <c r="W31" s="87">
        <f t="shared" si="22"/>
        <v>0</v>
      </c>
      <c r="X31" s="87">
        <f t="shared" si="22"/>
        <v>0</v>
      </c>
      <c r="Y31" s="87">
        <f t="shared" si="22"/>
        <v>2</v>
      </c>
      <c r="Z31" s="88">
        <f t="shared" si="22"/>
        <v>1</v>
      </c>
      <c r="AA31" s="85">
        <f t="shared" ref="AA31" si="23">SUM(AA27:AA30)</f>
        <v>31</v>
      </c>
      <c r="AC31" s="85">
        <f>SUM(AC27:AC30)</f>
        <v>41</v>
      </c>
    </row>
    <row r="32" spans="1:29" s="64" customFormat="1" ht="15.75" customHeight="1">
      <c r="A32" s="71">
        <v>0.45833333333333298</v>
      </c>
      <c r="B32" s="72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4">
        <v>0</v>
      </c>
      <c r="I32" s="75">
        <f t="shared" ref="I32:I35" si="24">SUM(B32:H32)</f>
        <v>0</v>
      </c>
      <c r="K32" s="72">
        <v>2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4">
        <v>0</v>
      </c>
      <c r="R32" s="75">
        <f t="shared" ref="R32:R35" si="25">SUM(K32:Q32)</f>
        <v>2</v>
      </c>
      <c r="T32" s="72">
        <v>5</v>
      </c>
      <c r="U32" s="73">
        <v>0</v>
      </c>
      <c r="V32" s="73">
        <v>0</v>
      </c>
      <c r="W32" s="73">
        <v>0</v>
      </c>
      <c r="X32" s="73">
        <v>0</v>
      </c>
      <c r="Y32" s="73">
        <v>1</v>
      </c>
      <c r="Z32" s="74">
        <v>1</v>
      </c>
      <c r="AA32" s="75">
        <f>SUM(T32:Z32)</f>
        <v>7</v>
      </c>
      <c r="AC32" s="75">
        <f>SUM(I32+R32+AA32)</f>
        <v>9</v>
      </c>
    </row>
    <row r="33" spans="1:29" s="64" customFormat="1" ht="15.75" customHeight="1">
      <c r="A33" s="76">
        <v>0.46875</v>
      </c>
      <c r="B33" s="77">
        <v>1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78">
        <v>0</v>
      </c>
      <c r="I33" s="79">
        <f t="shared" si="24"/>
        <v>1</v>
      </c>
      <c r="K33" s="77">
        <v>3</v>
      </c>
      <c r="L33" s="64">
        <v>1</v>
      </c>
      <c r="M33" s="64">
        <v>1</v>
      </c>
      <c r="N33" s="64">
        <v>1</v>
      </c>
      <c r="O33" s="64">
        <v>0</v>
      </c>
      <c r="P33" s="64">
        <v>0</v>
      </c>
      <c r="Q33" s="78">
        <v>0</v>
      </c>
      <c r="R33" s="79">
        <f t="shared" si="25"/>
        <v>6</v>
      </c>
      <c r="T33" s="77">
        <v>4</v>
      </c>
      <c r="U33" s="64">
        <v>3</v>
      </c>
      <c r="V33" s="64">
        <v>0</v>
      </c>
      <c r="W33" s="64">
        <v>0</v>
      </c>
      <c r="X33" s="64">
        <v>0</v>
      </c>
      <c r="Y33" s="64">
        <v>0</v>
      </c>
      <c r="Z33" s="78">
        <v>0</v>
      </c>
      <c r="AA33" s="79">
        <f>SUM(T33:Z33)</f>
        <v>7</v>
      </c>
      <c r="AC33" s="79">
        <f>SUM(I33+R33+AA33)</f>
        <v>14</v>
      </c>
    </row>
    <row r="34" spans="1:29" s="64" customFormat="1" ht="15.75" customHeight="1">
      <c r="A34" s="76">
        <v>0.47916666666666702</v>
      </c>
      <c r="B34" s="77">
        <v>1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78">
        <v>0</v>
      </c>
      <c r="I34" s="79">
        <f t="shared" si="24"/>
        <v>1</v>
      </c>
      <c r="K34" s="77">
        <v>5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78">
        <v>0</v>
      </c>
      <c r="R34" s="79">
        <f t="shared" si="25"/>
        <v>5</v>
      </c>
      <c r="T34" s="77">
        <v>6</v>
      </c>
      <c r="U34" s="64">
        <v>3</v>
      </c>
      <c r="V34" s="64">
        <v>0</v>
      </c>
      <c r="W34" s="64">
        <v>0</v>
      </c>
      <c r="X34" s="64">
        <v>0</v>
      </c>
      <c r="Y34" s="64">
        <v>1</v>
      </c>
      <c r="Z34" s="78">
        <v>0</v>
      </c>
      <c r="AA34" s="79">
        <f>SUM(T34:Z34)</f>
        <v>10</v>
      </c>
      <c r="AC34" s="79">
        <f>SUM(I34+R34+AA34)</f>
        <v>16</v>
      </c>
    </row>
    <row r="35" spans="1:29" s="64" customFormat="1" ht="15.75" customHeight="1">
      <c r="A35" s="80">
        <v>0.48958333333333298</v>
      </c>
      <c r="B35" s="81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4">
        <f t="shared" si="24"/>
        <v>0</v>
      </c>
      <c r="K35" s="81">
        <v>3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3">
        <v>0</v>
      </c>
      <c r="R35" s="84">
        <f t="shared" si="25"/>
        <v>3</v>
      </c>
      <c r="T35" s="81">
        <v>7</v>
      </c>
      <c r="U35" s="82">
        <v>2</v>
      </c>
      <c r="V35" s="82">
        <v>0</v>
      </c>
      <c r="W35" s="82">
        <v>0</v>
      </c>
      <c r="X35" s="82">
        <v>0</v>
      </c>
      <c r="Y35" s="82">
        <v>0</v>
      </c>
      <c r="Z35" s="83">
        <v>0</v>
      </c>
      <c r="AA35" s="84">
        <f>SUM(T35:Z35)</f>
        <v>9</v>
      </c>
      <c r="AC35" s="84">
        <f>SUM(I35+R35+AA35)</f>
        <v>12</v>
      </c>
    </row>
    <row r="36" spans="1:29" s="64" customFormat="1" ht="15.75" customHeight="1">
      <c r="A36" s="85" t="s">
        <v>136</v>
      </c>
      <c r="B36" s="86">
        <f t="shared" ref="B36:I36" si="26">SUM(B32:B35)</f>
        <v>2</v>
      </c>
      <c r="C36" s="87">
        <f t="shared" si="26"/>
        <v>0</v>
      </c>
      <c r="D36" s="87">
        <f t="shared" si="26"/>
        <v>0</v>
      </c>
      <c r="E36" s="87">
        <f t="shared" si="26"/>
        <v>0</v>
      </c>
      <c r="F36" s="87">
        <f t="shared" si="26"/>
        <v>0</v>
      </c>
      <c r="G36" s="87">
        <f t="shared" si="26"/>
        <v>0</v>
      </c>
      <c r="H36" s="88">
        <f t="shared" si="26"/>
        <v>0</v>
      </c>
      <c r="I36" s="85">
        <f t="shared" si="26"/>
        <v>2</v>
      </c>
      <c r="K36" s="86">
        <f t="shared" ref="K36:R36" si="27">SUM(K32:K35)</f>
        <v>13</v>
      </c>
      <c r="L36" s="87">
        <f t="shared" si="27"/>
        <v>1</v>
      </c>
      <c r="M36" s="87">
        <f t="shared" si="27"/>
        <v>1</v>
      </c>
      <c r="N36" s="87">
        <f t="shared" si="27"/>
        <v>1</v>
      </c>
      <c r="O36" s="87">
        <f t="shared" si="27"/>
        <v>0</v>
      </c>
      <c r="P36" s="87">
        <f t="shared" si="27"/>
        <v>0</v>
      </c>
      <c r="Q36" s="88">
        <f t="shared" si="27"/>
        <v>0</v>
      </c>
      <c r="R36" s="85">
        <f t="shared" si="27"/>
        <v>16</v>
      </c>
      <c r="T36" s="86">
        <f t="shared" ref="T36:Z36" si="28">SUM(T32:T35)</f>
        <v>22</v>
      </c>
      <c r="U36" s="87">
        <f t="shared" si="28"/>
        <v>8</v>
      </c>
      <c r="V36" s="87">
        <f t="shared" si="28"/>
        <v>0</v>
      </c>
      <c r="W36" s="87">
        <f t="shared" si="28"/>
        <v>0</v>
      </c>
      <c r="X36" s="87">
        <f t="shared" si="28"/>
        <v>0</v>
      </c>
      <c r="Y36" s="87">
        <f t="shared" si="28"/>
        <v>2</v>
      </c>
      <c r="Z36" s="88">
        <f t="shared" si="28"/>
        <v>1</v>
      </c>
      <c r="AA36" s="85">
        <f t="shared" ref="AA36" si="29">SUM(AA32:AA35)</f>
        <v>33</v>
      </c>
      <c r="AC36" s="85">
        <f>SUM(AC32:AC35)</f>
        <v>51</v>
      </c>
    </row>
    <row r="37" spans="1:29" s="64" customFormat="1" ht="15.75" customHeight="1">
      <c r="A37" s="71">
        <v>0.5</v>
      </c>
      <c r="B37" s="72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4">
        <v>0</v>
      </c>
      <c r="I37" s="75">
        <f t="shared" ref="I37:I40" si="30">SUM(B37:H37)</f>
        <v>0</v>
      </c>
      <c r="K37" s="72">
        <v>4</v>
      </c>
      <c r="L37" s="73">
        <v>1</v>
      </c>
      <c r="M37" s="73">
        <v>0</v>
      </c>
      <c r="N37" s="73">
        <v>0</v>
      </c>
      <c r="O37" s="73">
        <v>0</v>
      </c>
      <c r="P37" s="73">
        <v>0</v>
      </c>
      <c r="Q37" s="74">
        <v>0</v>
      </c>
      <c r="R37" s="75">
        <f t="shared" ref="R37:R40" si="31">SUM(K37:Q37)</f>
        <v>5</v>
      </c>
      <c r="T37" s="72">
        <v>7</v>
      </c>
      <c r="U37" s="73">
        <v>1</v>
      </c>
      <c r="V37" s="73">
        <v>0</v>
      </c>
      <c r="W37" s="73">
        <v>0</v>
      </c>
      <c r="X37" s="73">
        <v>0</v>
      </c>
      <c r="Y37" s="73">
        <v>0</v>
      </c>
      <c r="Z37" s="74">
        <v>1</v>
      </c>
      <c r="AA37" s="75">
        <f>SUM(T37:Z37)</f>
        <v>9</v>
      </c>
      <c r="AC37" s="75">
        <f>SUM(I37+R37+AA37)</f>
        <v>14</v>
      </c>
    </row>
    <row r="38" spans="1:29" s="64" customFormat="1" ht="15.75" customHeight="1">
      <c r="A38" s="76">
        <v>0.51041666666666696</v>
      </c>
      <c r="B38" s="77">
        <v>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78">
        <v>0</v>
      </c>
      <c r="I38" s="79">
        <f t="shared" si="30"/>
        <v>1</v>
      </c>
      <c r="K38" s="77">
        <v>2</v>
      </c>
      <c r="L38" s="64">
        <v>1</v>
      </c>
      <c r="M38" s="64">
        <v>0</v>
      </c>
      <c r="N38" s="64">
        <v>0</v>
      </c>
      <c r="O38" s="64">
        <v>0</v>
      </c>
      <c r="P38" s="64">
        <v>0</v>
      </c>
      <c r="Q38" s="78">
        <v>0</v>
      </c>
      <c r="R38" s="79">
        <f t="shared" si="31"/>
        <v>3</v>
      </c>
      <c r="T38" s="77">
        <v>7</v>
      </c>
      <c r="U38" s="64">
        <v>0</v>
      </c>
      <c r="V38" s="64">
        <v>0</v>
      </c>
      <c r="W38" s="64">
        <v>0</v>
      </c>
      <c r="X38" s="64">
        <v>0</v>
      </c>
      <c r="Y38" s="64">
        <v>1</v>
      </c>
      <c r="Z38" s="78">
        <v>0</v>
      </c>
      <c r="AA38" s="79">
        <f>SUM(T38:Z38)</f>
        <v>8</v>
      </c>
      <c r="AC38" s="79">
        <f>SUM(I38+R38+AA38)</f>
        <v>12</v>
      </c>
    </row>
    <row r="39" spans="1:29" s="64" customFormat="1" ht="15.75" customHeight="1">
      <c r="A39" s="76">
        <v>0.52083333333333304</v>
      </c>
      <c r="B39" s="77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78">
        <v>0</v>
      </c>
      <c r="I39" s="79">
        <f t="shared" si="30"/>
        <v>0</v>
      </c>
      <c r="K39" s="77">
        <v>2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78">
        <v>0</v>
      </c>
      <c r="R39" s="79">
        <f t="shared" si="31"/>
        <v>2</v>
      </c>
      <c r="T39" s="77">
        <v>7</v>
      </c>
      <c r="U39" s="64">
        <v>1</v>
      </c>
      <c r="V39" s="64">
        <v>0</v>
      </c>
      <c r="W39" s="64">
        <v>0</v>
      </c>
      <c r="X39" s="64">
        <v>0</v>
      </c>
      <c r="Y39" s="64">
        <v>2</v>
      </c>
      <c r="Z39" s="78">
        <v>1</v>
      </c>
      <c r="AA39" s="79">
        <f>SUM(T39:Z39)</f>
        <v>11</v>
      </c>
      <c r="AC39" s="79">
        <f>SUM(I39+R39+AA39)</f>
        <v>13</v>
      </c>
    </row>
    <row r="40" spans="1:29" s="64" customFormat="1" ht="15.75" customHeight="1">
      <c r="A40" s="80">
        <v>0.53125</v>
      </c>
      <c r="B40" s="81">
        <v>0</v>
      </c>
      <c r="C40" s="82">
        <v>1</v>
      </c>
      <c r="D40" s="82">
        <v>0</v>
      </c>
      <c r="E40" s="82">
        <v>0</v>
      </c>
      <c r="F40" s="82">
        <v>0</v>
      </c>
      <c r="G40" s="82">
        <v>0</v>
      </c>
      <c r="H40" s="83">
        <v>0</v>
      </c>
      <c r="I40" s="84">
        <f t="shared" si="30"/>
        <v>1</v>
      </c>
      <c r="K40" s="81">
        <v>1</v>
      </c>
      <c r="L40" s="82">
        <v>0</v>
      </c>
      <c r="M40" s="82">
        <v>0</v>
      </c>
      <c r="N40" s="82">
        <v>0</v>
      </c>
      <c r="O40" s="82">
        <v>0</v>
      </c>
      <c r="P40" s="82">
        <v>1</v>
      </c>
      <c r="Q40" s="83">
        <v>0</v>
      </c>
      <c r="R40" s="84">
        <f t="shared" si="31"/>
        <v>2</v>
      </c>
      <c r="T40" s="81">
        <v>4</v>
      </c>
      <c r="U40" s="82">
        <v>1</v>
      </c>
      <c r="V40" s="82">
        <v>0</v>
      </c>
      <c r="W40" s="82">
        <v>0</v>
      </c>
      <c r="X40" s="82">
        <v>0</v>
      </c>
      <c r="Y40" s="82">
        <v>2</v>
      </c>
      <c r="Z40" s="83">
        <v>0</v>
      </c>
      <c r="AA40" s="84">
        <f>SUM(T40:Z40)</f>
        <v>7</v>
      </c>
      <c r="AC40" s="84">
        <f>SUM(I40+R40+AA40)</f>
        <v>10</v>
      </c>
    </row>
    <row r="41" spans="1:29" s="64" customFormat="1" ht="15.75" customHeight="1">
      <c r="A41" s="85" t="s">
        <v>136</v>
      </c>
      <c r="B41" s="86">
        <f t="shared" ref="B41:I41" si="32">SUM(B37:B40)</f>
        <v>1</v>
      </c>
      <c r="C41" s="87">
        <f t="shared" si="32"/>
        <v>1</v>
      </c>
      <c r="D41" s="87">
        <f t="shared" si="32"/>
        <v>0</v>
      </c>
      <c r="E41" s="87">
        <f t="shared" si="32"/>
        <v>0</v>
      </c>
      <c r="F41" s="87">
        <f t="shared" si="32"/>
        <v>0</v>
      </c>
      <c r="G41" s="87">
        <f t="shared" si="32"/>
        <v>0</v>
      </c>
      <c r="H41" s="88">
        <f t="shared" si="32"/>
        <v>0</v>
      </c>
      <c r="I41" s="85">
        <f t="shared" si="32"/>
        <v>2</v>
      </c>
      <c r="K41" s="86">
        <f t="shared" ref="K41:R41" si="33">SUM(K37:K40)</f>
        <v>9</v>
      </c>
      <c r="L41" s="87">
        <f t="shared" si="33"/>
        <v>2</v>
      </c>
      <c r="M41" s="87">
        <f t="shared" si="33"/>
        <v>0</v>
      </c>
      <c r="N41" s="87">
        <f t="shared" si="33"/>
        <v>0</v>
      </c>
      <c r="O41" s="87">
        <f t="shared" si="33"/>
        <v>0</v>
      </c>
      <c r="P41" s="87">
        <f t="shared" si="33"/>
        <v>1</v>
      </c>
      <c r="Q41" s="88">
        <f t="shared" si="33"/>
        <v>0</v>
      </c>
      <c r="R41" s="85">
        <f t="shared" si="33"/>
        <v>12</v>
      </c>
      <c r="T41" s="86">
        <f t="shared" ref="T41:Z41" si="34">SUM(T37:T40)</f>
        <v>25</v>
      </c>
      <c r="U41" s="87">
        <f t="shared" si="34"/>
        <v>3</v>
      </c>
      <c r="V41" s="87">
        <f t="shared" si="34"/>
        <v>0</v>
      </c>
      <c r="W41" s="87">
        <f t="shared" si="34"/>
        <v>0</v>
      </c>
      <c r="X41" s="87">
        <f t="shared" si="34"/>
        <v>0</v>
      </c>
      <c r="Y41" s="87">
        <f t="shared" si="34"/>
        <v>5</v>
      </c>
      <c r="Z41" s="88">
        <f t="shared" si="34"/>
        <v>2</v>
      </c>
      <c r="AA41" s="85">
        <f t="shared" ref="AA41" si="35">SUM(AA37:AA40)</f>
        <v>35</v>
      </c>
      <c r="AC41" s="85">
        <f>SUM(AC37:AC40)</f>
        <v>49</v>
      </c>
    </row>
    <row r="42" spans="1:29" s="64" customFormat="1" ht="15.75" customHeight="1">
      <c r="A42" s="71">
        <v>0.54166666666666696</v>
      </c>
      <c r="B42" s="72">
        <v>1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4">
        <v>0</v>
      </c>
      <c r="I42" s="75">
        <f t="shared" ref="I42:I45" si="36">SUM(B42:H42)</f>
        <v>1</v>
      </c>
      <c r="K42" s="72">
        <v>2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4">
        <v>0</v>
      </c>
      <c r="R42" s="75">
        <f t="shared" ref="R42:R45" si="37">SUM(K42:Q42)</f>
        <v>2</v>
      </c>
      <c r="T42" s="72">
        <v>6</v>
      </c>
      <c r="U42" s="73">
        <v>1</v>
      </c>
      <c r="V42" s="73">
        <v>0</v>
      </c>
      <c r="W42" s="73">
        <v>0</v>
      </c>
      <c r="X42" s="73">
        <v>0</v>
      </c>
      <c r="Y42" s="73">
        <v>0</v>
      </c>
      <c r="Z42" s="74">
        <v>1</v>
      </c>
      <c r="AA42" s="75">
        <f>SUM(T42:Z42)</f>
        <v>8</v>
      </c>
      <c r="AC42" s="75">
        <f>SUM(I42+R42+AA42)</f>
        <v>11</v>
      </c>
    </row>
    <row r="43" spans="1:29" s="64" customFormat="1" ht="15.75" customHeight="1">
      <c r="A43" s="76">
        <v>0.55208333333333304</v>
      </c>
      <c r="B43" s="77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78">
        <v>0</v>
      </c>
      <c r="I43" s="79">
        <f t="shared" si="36"/>
        <v>0</v>
      </c>
      <c r="K43" s="77">
        <v>3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78">
        <v>0</v>
      </c>
      <c r="R43" s="79">
        <f t="shared" si="37"/>
        <v>3</v>
      </c>
      <c r="T43" s="77">
        <v>6</v>
      </c>
      <c r="U43" s="64">
        <v>0</v>
      </c>
      <c r="V43" s="64">
        <v>0</v>
      </c>
      <c r="W43" s="64">
        <v>0</v>
      </c>
      <c r="X43" s="64">
        <v>0</v>
      </c>
      <c r="Y43" s="64">
        <v>1</v>
      </c>
      <c r="Z43" s="78">
        <v>0</v>
      </c>
      <c r="AA43" s="79">
        <f>SUM(T43:Z43)</f>
        <v>7</v>
      </c>
      <c r="AC43" s="79">
        <f>SUM(I43+R43+AA43)</f>
        <v>10</v>
      </c>
    </row>
    <row r="44" spans="1:29" s="64" customFormat="1" ht="15.75" customHeight="1">
      <c r="A44" s="76">
        <v>0.5625</v>
      </c>
      <c r="B44" s="77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78">
        <v>0</v>
      </c>
      <c r="I44" s="79">
        <f t="shared" si="36"/>
        <v>0</v>
      </c>
      <c r="K44" s="77">
        <v>4</v>
      </c>
      <c r="L44" s="64">
        <v>1</v>
      </c>
      <c r="M44" s="64">
        <v>0</v>
      </c>
      <c r="N44" s="64">
        <v>0</v>
      </c>
      <c r="O44" s="64">
        <v>0</v>
      </c>
      <c r="P44" s="64">
        <v>0</v>
      </c>
      <c r="Q44" s="78">
        <v>0</v>
      </c>
      <c r="R44" s="79">
        <f t="shared" si="37"/>
        <v>5</v>
      </c>
      <c r="T44" s="77">
        <v>6</v>
      </c>
      <c r="U44" s="64">
        <v>1</v>
      </c>
      <c r="V44" s="64">
        <v>0</v>
      </c>
      <c r="W44" s="64">
        <v>0</v>
      </c>
      <c r="X44" s="64">
        <v>0</v>
      </c>
      <c r="Y44" s="64">
        <v>0</v>
      </c>
      <c r="Z44" s="78">
        <v>0</v>
      </c>
      <c r="AA44" s="79">
        <f>SUM(T44:Z44)</f>
        <v>7</v>
      </c>
      <c r="AC44" s="79">
        <f>SUM(I44+R44+AA44)</f>
        <v>12</v>
      </c>
    </row>
    <row r="45" spans="1:29" s="64" customFormat="1" ht="15.75" customHeight="1">
      <c r="A45" s="80">
        <v>0.57291666666666696</v>
      </c>
      <c r="B45" s="81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84">
        <f t="shared" si="36"/>
        <v>0</v>
      </c>
      <c r="K45" s="81">
        <v>2</v>
      </c>
      <c r="L45" s="82">
        <v>1</v>
      </c>
      <c r="M45" s="82">
        <v>1</v>
      </c>
      <c r="N45" s="82">
        <v>0</v>
      </c>
      <c r="O45" s="82">
        <v>0</v>
      </c>
      <c r="P45" s="82">
        <v>0</v>
      </c>
      <c r="Q45" s="83">
        <v>0</v>
      </c>
      <c r="R45" s="84">
        <f t="shared" si="37"/>
        <v>4</v>
      </c>
      <c r="T45" s="81">
        <v>3</v>
      </c>
      <c r="U45" s="82">
        <v>1</v>
      </c>
      <c r="V45" s="82">
        <v>0</v>
      </c>
      <c r="W45" s="82">
        <v>0</v>
      </c>
      <c r="X45" s="82">
        <v>0</v>
      </c>
      <c r="Y45" s="82">
        <v>4</v>
      </c>
      <c r="Z45" s="83">
        <v>1</v>
      </c>
      <c r="AA45" s="84">
        <f>SUM(T45:Z45)</f>
        <v>9</v>
      </c>
      <c r="AC45" s="84">
        <f>SUM(I45+R45+AA45)</f>
        <v>13</v>
      </c>
    </row>
    <row r="46" spans="1:29" s="64" customFormat="1" ht="15.75" customHeight="1">
      <c r="A46" s="85" t="s">
        <v>136</v>
      </c>
      <c r="B46" s="86">
        <f t="shared" ref="B46:I46" si="38">SUM(B42:B45)</f>
        <v>1</v>
      </c>
      <c r="C46" s="87">
        <f t="shared" si="38"/>
        <v>0</v>
      </c>
      <c r="D46" s="87">
        <f t="shared" si="38"/>
        <v>0</v>
      </c>
      <c r="E46" s="87">
        <f t="shared" si="38"/>
        <v>0</v>
      </c>
      <c r="F46" s="87">
        <f t="shared" si="38"/>
        <v>0</v>
      </c>
      <c r="G46" s="87">
        <f t="shared" si="38"/>
        <v>0</v>
      </c>
      <c r="H46" s="88">
        <f t="shared" si="38"/>
        <v>0</v>
      </c>
      <c r="I46" s="85">
        <f t="shared" si="38"/>
        <v>1</v>
      </c>
      <c r="K46" s="86">
        <f t="shared" ref="K46:R46" si="39">SUM(K42:K45)</f>
        <v>11</v>
      </c>
      <c r="L46" s="87">
        <f t="shared" si="39"/>
        <v>2</v>
      </c>
      <c r="M46" s="87">
        <f t="shared" si="39"/>
        <v>1</v>
      </c>
      <c r="N46" s="87">
        <f t="shared" si="39"/>
        <v>0</v>
      </c>
      <c r="O46" s="87">
        <f t="shared" si="39"/>
        <v>0</v>
      </c>
      <c r="P46" s="87">
        <f t="shared" si="39"/>
        <v>0</v>
      </c>
      <c r="Q46" s="88">
        <f t="shared" si="39"/>
        <v>0</v>
      </c>
      <c r="R46" s="85">
        <f t="shared" si="39"/>
        <v>14</v>
      </c>
      <c r="T46" s="86">
        <f t="shared" ref="T46:Z46" si="40">SUM(T42:T45)</f>
        <v>21</v>
      </c>
      <c r="U46" s="87">
        <f t="shared" si="40"/>
        <v>3</v>
      </c>
      <c r="V46" s="87">
        <f t="shared" si="40"/>
        <v>0</v>
      </c>
      <c r="W46" s="87">
        <f t="shared" si="40"/>
        <v>0</v>
      </c>
      <c r="X46" s="87">
        <f t="shared" si="40"/>
        <v>0</v>
      </c>
      <c r="Y46" s="87">
        <f t="shared" si="40"/>
        <v>5</v>
      </c>
      <c r="Z46" s="88">
        <f t="shared" si="40"/>
        <v>2</v>
      </c>
      <c r="AA46" s="85">
        <f t="shared" ref="AA46" si="41">SUM(AA42:AA45)</f>
        <v>31</v>
      </c>
      <c r="AC46" s="85">
        <f>SUM(AC42:AC45)</f>
        <v>46</v>
      </c>
    </row>
    <row r="47" spans="1:29" s="64" customFormat="1" ht="15.75" customHeight="1">
      <c r="A47" s="71">
        <v>0.58333333333333304</v>
      </c>
      <c r="B47" s="72">
        <v>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4">
        <v>0</v>
      </c>
      <c r="I47" s="75">
        <f t="shared" ref="I47:I50" si="42">SUM(B47:H47)</f>
        <v>0</v>
      </c>
      <c r="K47" s="72">
        <v>5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4">
        <v>0</v>
      </c>
      <c r="R47" s="75">
        <f t="shared" ref="R47:R50" si="43">SUM(K47:Q47)</f>
        <v>5</v>
      </c>
      <c r="T47" s="72">
        <v>5</v>
      </c>
      <c r="U47" s="73">
        <v>2</v>
      </c>
      <c r="V47" s="73">
        <v>0</v>
      </c>
      <c r="W47" s="73">
        <v>0</v>
      </c>
      <c r="X47" s="73">
        <v>0</v>
      </c>
      <c r="Y47" s="73">
        <v>3</v>
      </c>
      <c r="Z47" s="74">
        <v>2</v>
      </c>
      <c r="AA47" s="75">
        <f>SUM(T47:Z47)</f>
        <v>12</v>
      </c>
      <c r="AC47" s="75">
        <f>SUM(I47+R47+AA47)</f>
        <v>17</v>
      </c>
    </row>
    <row r="48" spans="1:29" s="64" customFormat="1" ht="15.75" customHeight="1">
      <c r="A48" s="76">
        <v>0.59375</v>
      </c>
      <c r="B48" s="77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78">
        <v>0</v>
      </c>
      <c r="I48" s="79">
        <f t="shared" si="42"/>
        <v>0</v>
      </c>
      <c r="K48" s="77">
        <v>6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78">
        <v>0</v>
      </c>
      <c r="R48" s="79">
        <f t="shared" si="43"/>
        <v>6</v>
      </c>
      <c r="T48" s="77">
        <v>8</v>
      </c>
      <c r="U48" s="64">
        <v>1</v>
      </c>
      <c r="V48" s="64">
        <v>0</v>
      </c>
      <c r="W48" s="64">
        <v>0</v>
      </c>
      <c r="X48" s="64">
        <v>0</v>
      </c>
      <c r="Y48" s="64">
        <v>1</v>
      </c>
      <c r="Z48" s="78">
        <v>0</v>
      </c>
      <c r="AA48" s="79">
        <f>SUM(T48:Z48)</f>
        <v>10</v>
      </c>
      <c r="AC48" s="79">
        <f>SUM(I48+R48+AA48)</f>
        <v>16</v>
      </c>
    </row>
    <row r="49" spans="1:29" s="64" customFormat="1" ht="15.75" customHeight="1">
      <c r="A49" s="76">
        <v>0.60416666666666696</v>
      </c>
      <c r="B49" s="77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78">
        <v>0</v>
      </c>
      <c r="I49" s="79">
        <f t="shared" si="42"/>
        <v>0</v>
      </c>
      <c r="K49" s="77">
        <v>3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78">
        <v>0</v>
      </c>
      <c r="R49" s="79">
        <f t="shared" si="43"/>
        <v>3</v>
      </c>
      <c r="T49" s="77">
        <v>14</v>
      </c>
      <c r="U49" s="64">
        <v>0</v>
      </c>
      <c r="V49" s="64">
        <v>0</v>
      </c>
      <c r="W49" s="64">
        <v>0</v>
      </c>
      <c r="X49" s="64">
        <v>0</v>
      </c>
      <c r="Y49" s="64">
        <v>3</v>
      </c>
      <c r="Z49" s="78">
        <v>1</v>
      </c>
      <c r="AA49" s="79">
        <f>SUM(T49:Z49)</f>
        <v>18</v>
      </c>
      <c r="AC49" s="79">
        <f>SUM(I49+R49+AA49)</f>
        <v>21</v>
      </c>
    </row>
    <row r="50" spans="1:29" s="64" customFormat="1" ht="15.75" customHeight="1">
      <c r="A50" s="80">
        <v>0.61458333333333304</v>
      </c>
      <c r="B50" s="81">
        <v>2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3">
        <v>0</v>
      </c>
      <c r="I50" s="84">
        <f t="shared" si="42"/>
        <v>2</v>
      </c>
      <c r="K50" s="81">
        <v>3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3">
        <v>0</v>
      </c>
      <c r="R50" s="84">
        <f t="shared" si="43"/>
        <v>3</v>
      </c>
      <c r="T50" s="81">
        <v>8</v>
      </c>
      <c r="U50" s="82">
        <v>2</v>
      </c>
      <c r="V50" s="82">
        <v>0</v>
      </c>
      <c r="W50" s="82">
        <v>0</v>
      </c>
      <c r="X50" s="82">
        <v>0</v>
      </c>
      <c r="Y50" s="82">
        <v>0</v>
      </c>
      <c r="Z50" s="83">
        <v>0</v>
      </c>
      <c r="AA50" s="84">
        <f>SUM(T50:Z50)</f>
        <v>10</v>
      </c>
      <c r="AC50" s="84">
        <f>SUM(I50+R50+AA50)</f>
        <v>15</v>
      </c>
    </row>
    <row r="51" spans="1:29" s="64" customFormat="1" ht="15.75" customHeight="1">
      <c r="A51" s="85" t="s">
        <v>136</v>
      </c>
      <c r="B51" s="86">
        <f t="shared" ref="B51:I51" si="44">SUM(B47:B50)</f>
        <v>2</v>
      </c>
      <c r="C51" s="87">
        <f t="shared" si="44"/>
        <v>0</v>
      </c>
      <c r="D51" s="87">
        <f t="shared" si="44"/>
        <v>0</v>
      </c>
      <c r="E51" s="87">
        <f t="shared" si="44"/>
        <v>0</v>
      </c>
      <c r="F51" s="87">
        <f t="shared" si="44"/>
        <v>0</v>
      </c>
      <c r="G51" s="87">
        <f t="shared" si="44"/>
        <v>0</v>
      </c>
      <c r="H51" s="88">
        <f t="shared" si="44"/>
        <v>0</v>
      </c>
      <c r="I51" s="85">
        <f t="shared" si="44"/>
        <v>2</v>
      </c>
      <c r="K51" s="86">
        <f t="shared" ref="K51:R51" si="45">SUM(K47:K50)</f>
        <v>17</v>
      </c>
      <c r="L51" s="87">
        <f t="shared" si="45"/>
        <v>0</v>
      </c>
      <c r="M51" s="87">
        <f t="shared" si="45"/>
        <v>0</v>
      </c>
      <c r="N51" s="87">
        <f t="shared" si="45"/>
        <v>0</v>
      </c>
      <c r="O51" s="87">
        <f t="shared" si="45"/>
        <v>0</v>
      </c>
      <c r="P51" s="87">
        <f t="shared" si="45"/>
        <v>0</v>
      </c>
      <c r="Q51" s="88">
        <f t="shared" si="45"/>
        <v>0</v>
      </c>
      <c r="R51" s="85">
        <f t="shared" si="45"/>
        <v>17</v>
      </c>
      <c r="T51" s="86">
        <f t="shared" ref="T51:Z51" si="46">SUM(T47:T50)</f>
        <v>35</v>
      </c>
      <c r="U51" s="87">
        <f t="shared" si="46"/>
        <v>5</v>
      </c>
      <c r="V51" s="87">
        <f t="shared" si="46"/>
        <v>0</v>
      </c>
      <c r="W51" s="87">
        <f t="shared" si="46"/>
        <v>0</v>
      </c>
      <c r="X51" s="87">
        <f t="shared" si="46"/>
        <v>0</v>
      </c>
      <c r="Y51" s="87">
        <f t="shared" si="46"/>
        <v>7</v>
      </c>
      <c r="Z51" s="88">
        <f t="shared" si="46"/>
        <v>3</v>
      </c>
      <c r="AA51" s="85">
        <f t="shared" ref="AA51" si="47">SUM(AA47:AA50)</f>
        <v>50</v>
      </c>
      <c r="AC51" s="85">
        <f>SUM(AC47:AC50)</f>
        <v>69</v>
      </c>
    </row>
    <row r="52" spans="1:29" s="64" customFormat="1" ht="15.75" customHeight="1">
      <c r="A52" s="71">
        <v>0.625</v>
      </c>
      <c r="B52" s="72">
        <v>0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4">
        <v>0</v>
      </c>
      <c r="I52" s="75">
        <f t="shared" ref="I52:I55" si="48">SUM(B52:H52)</f>
        <v>0</v>
      </c>
      <c r="K52" s="72">
        <v>6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4">
        <v>0</v>
      </c>
      <c r="R52" s="75">
        <f t="shared" ref="R52:R55" si="49">SUM(K52:Q52)</f>
        <v>6</v>
      </c>
      <c r="T52" s="72">
        <v>4</v>
      </c>
      <c r="U52" s="73">
        <v>0</v>
      </c>
      <c r="V52" s="73">
        <v>0</v>
      </c>
      <c r="W52" s="73">
        <v>0</v>
      </c>
      <c r="X52" s="73">
        <v>0</v>
      </c>
      <c r="Y52" s="73">
        <v>0</v>
      </c>
      <c r="Z52" s="74">
        <v>1</v>
      </c>
      <c r="AA52" s="75">
        <f>SUM(T52:Z52)</f>
        <v>5</v>
      </c>
      <c r="AC52" s="75">
        <f>SUM(I52+R52+AA52)</f>
        <v>11</v>
      </c>
    </row>
    <row r="53" spans="1:29" s="64" customFormat="1" ht="15.75" customHeight="1">
      <c r="A53" s="76">
        <v>0.63541666666666696</v>
      </c>
      <c r="B53" s="77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78">
        <v>0</v>
      </c>
      <c r="I53" s="79">
        <f t="shared" si="48"/>
        <v>0</v>
      </c>
      <c r="K53" s="77">
        <v>3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78">
        <v>0</v>
      </c>
      <c r="R53" s="79">
        <f t="shared" si="49"/>
        <v>3</v>
      </c>
      <c r="T53" s="77">
        <v>4</v>
      </c>
      <c r="U53" s="64">
        <v>0</v>
      </c>
      <c r="V53" s="64">
        <v>0</v>
      </c>
      <c r="W53" s="64">
        <v>0</v>
      </c>
      <c r="X53" s="64">
        <v>0</v>
      </c>
      <c r="Y53" s="64">
        <v>1</v>
      </c>
      <c r="Z53" s="78">
        <v>0</v>
      </c>
      <c r="AA53" s="79">
        <f>SUM(T53:Z53)</f>
        <v>5</v>
      </c>
      <c r="AC53" s="79">
        <f>SUM(I53+R53+AA53)</f>
        <v>8</v>
      </c>
    </row>
    <row r="54" spans="1:29" s="64" customFormat="1" ht="15.75" customHeight="1">
      <c r="A54" s="76">
        <v>0.64583333333333304</v>
      </c>
      <c r="B54" s="77">
        <v>1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78">
        <v>0</v>
      </c>
      <c r="I54" s="79">
        <f t="shared" si="48"/>
        <v>1</v>
      </c>
      <c r="K54" s="77">
        <v>6</v>
      </c>
      <c r="L54" s="64">
        <v>0</v>
      </c>
      <c r="M54" s="64">
        <v>0</v>
      </c>
      <c r="N54" s="64">
        <v>0</v>
      </c>
      <c r="O54" s="64">
        <v>0</v>
      </c>
      <c r="P54" s="64">
        <v>1</v>
      </c>
      <c r="Q54" s="78">
        <v>0</v>
      </c>
      <c r="R54" s="79">
        <f t="shared" si="49"/>
        <v>7</v>
      </c>
      <c r="T54" s="77">
        <v>5</v>
      </c>
      <c r="U54" s="64">
        <v>0</v>
      </c>
      <c r="V54" s="64">
        <v>0</v>
      </c>
      <c r="W54" s="64">
        <v>0</v>
      </c>
      <c r="X54" s="64">
        <v>0</v>
      </c>
      <c r="Y54" s="64">
        <v>1</v>
      </c>
      <c r="Z54" s="78">
        <v>0</v>
      </c>
      <c r="AA54" s="79">
        <f>SUM(T54:Z54)</f>
        <v>6</v>
      </c>
      <c r="AC54" s="79">
        <f>SUM(I54+R54+AA54)</f>
        <v>14</v>
      </c>
    </row>
    <row r="55" spans="1:29" s="64" customFormat="1" ht="15.75" customHeight="1">
      <c r="A55" s="80">
        <v>0.65625</v>
      </c>
      <c r="B55" s="81">
        <v>1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3">
        <v>0</v>
      </c>
      <c r="I55" s="84">
        <f t="shared" si="48"/>
        <v>1</v>
      </c>
      <c r="K55" s="81">
        <v>2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3">
        <v>0</v>
      </c>
      <c r="R55" s="84">
        <f t="shared" si="49"/>
        <v>2</v>
      </c>
      <c r="T55" s="81">
        <v>2</v>
      </c>
      <c r="U55" s="82">
        <v>0</v>
      </c>
      <c r="V55" s="82">
        <v>0</v>
      </c>
      <c r="W55" s="82">
        <v>0</v>
      </c>
      <c r="X55" s="82">
        <v>0</v>
      </c>
      <c r="Y55" s="82">
        <v>2</v>
      </c>
      <c r="Z55" s="83">
        <v>0</v>
      </c>
      <c r="AA55" s="84">
        <f>SUM(T55:Z55)</f>
        <v>4</v>
      </c>
      <c r="AC55" s="84">
        <f>SUM(I55+R55+AA55)</f>
        <v>7</v>
      </c>
    </row>
    <row r="56" spans="1:29" s="64" customFormat="1" ht="15.75" customHeight="1">
      <c r="A56" s="85" t="s">
        <v>136</v>
      </c>
      <c r="B56" s="86">
        <f t="shared" ref="B56:I56" si="50">SUM(B52:B55)</f>
        <v>2</v>
      </c>
      <c r="C56" s="87">
        <f t="shared" si="50"/>
        <v>0</v>
      </c>
      <c r="D56" s="87">
        <f t="shared" si="50"/>
        <v>0</v>
      </c>
      <c r="E56" s="87">
        <f t="shared" si="50"/>
        <v>0</v>
      </c>
      <c r="F56" s="87">
        <f t="shared" si="50"/>
        <v>0</v>
      </c>
      <c r="G56" s="87">
        <f t="shared" si="50"/>
        <v>0</v>
      </c>
      <c r="H56" s="88">
        <f t="shared" si="50"/>
        <v>0</v>
      </c>
      <c r="I56" s="85">
        <f t="shared" si="50"/>
        <v>2</v>
      </c>
      <c r="K56" s="86">
        <f t="shared" ref="K56:R56" si="51">SUM(K52:K55)</f>
        <v>17</v>
      </c>
      <c r="L56" s="87">
        <f t="shared" si="51"/>
        <v>0</v>
      </c>
      <c r="M56" s="87">
        <f t="shared" si="51"/>
        <v>0</v>
      </c>
      <c r="N56" s="87">
        <f t="shared" si="51"/>
        <v>0</v>
      </c>
      <c r="O56" s="87">
        <f t="shared" si="51"/>
        <v>0</v>
      </c>
      <c r="P56" s="87">
        <f t="shared" si="51"/>
        <v>1</v>
      </c>
      <c r="Q56" s="88">
        <f t="shared" si="51"/>
        <v>0</v>
      </c>
      <c r="R56" s="85">
        <f t="shared" si="51"/>
        <v>18</v>
      </c>
      <c r="T56" s="86">
        <f t="shared" ref="T56:Z56" si="52">SUM(T52:T55)</f>
        <v>15</v>
      </c>
      <c r="U56" s="87">
        <f t="shared" si="52"/>
        <v>0</v>
      </c>
      <c r="V56" s="87">
        <f t="shared" si="52"/>
        <v>0</v>
      </c>
      <c r="W56" s="87">
        <f t="shared" si="52"/>
        <v>0</v>
      </c>
      <c r="X56" s="87">
        <f t="shared" si="52"/>
        <v>0</v>
      </c>
      <c r="Y56" s="87">
        <f t="shared" si="52"/>
        <v>4</v>
      </c>
      <c r="Z56" s="88">
        <f t="shared" si="52"/>
        <v>1</v>
      </c>
      <c r="AA56" s="85">
        <f t="shared" ref="AA56" si="53">SUM(AA52:AA55)</f>
        <v>20</v>
      </c>
      <c r="AC56" s="85">
        <f>SUM(AC52:AC55)</f>
        <v>40</v>
      </c>
    </row>
    <row r="57" spans="1:29" s="64" customFormat="1" ht="15.75" customHeight="1">
      <c r="A57" s="71">
        <v>0.66666666666666696</v>
      </c>
      <c r="B57" s="72">
        <v>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4">
        <v>0</v>
      </c>
      <c r="I57" s="75">
        <f t="shared" ref="I57:I60" si="54">SUM(B57:H57)</f>
        <v>0</v>
      </c>
      <c r="K57" s="72">
        <v>1</v>
      </c>
      <c r="L57" s="73">
        <v>1</v>
      </c>
      <c r="M57" s="73">
        <v>0</v>
      </c>
      <c r="N57" s="73">
        <v>0</v>
      </c>
      <c r="O57" s="73">
        <v>0</v>
      </c>
      <c r="P57" s="73">
        <v>0</v>
      </c>
      <c r="Q57" s="74">
        <v>0</v>
      </c>
      <c r="R57" s="75">
        <f t="shared" ref="R57:R60" si="55">SUM(K57:Q57)</f>
        <v>2</v>
      </c>
      <c r="T57" s="72">
        <v>5</v>
      </c>
      <c r="U57" s="73">
        <v>0</v>
      </c>
      <c r="V57" s="73">
        <v>0</v>
      </c>
      <c r="W57" s="73">
        <v>0</v>
      </c>
      <c r="X57" s="73">
        <v>0</v>
      </c>
      <c r="Y57" s="73">
        <v>1</v>
      </c>
      <c r="Z57" s="74">
        <v>1</v>
      </c>
      <c r="AA57" s="75">
        <f>SUM(T57:Z57)</f>
        <v>7</v>
      </c>
      <c r="AC57" s="75">
        <f>SUM(I57+R57+AA57)</f>
        <v>9</v>
      </c>
    </row>
    <row r="58" spans="1:29" s="64" customFormat="1" ht="15.75" customHeight="1">
      <c r="A58" s="76">
        <v>0.67708333333333304</v>
      </c>
      <c r="B58" s="77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78">
        <v>0</v>
      </c>
      <c r="I58" s="79">
        <f t="shared" si="54"/>
        <v>0</v>
      </c>
      <c r="K58" s="77">
        <v>2</v>
      </c>
      <c r="L58" s="64">
        <v>1</v>
      </c>
      <c r="M58" s="64">
        <v>0</v>
      </c>
      <c r="N58" s="64">
        <v>0</v>
      </c>
      <c r="O58" s="64">
        <v>0</v>
      </c>
      <c r="P58" s="64">
        <v>0</v>
      </c>
      <c r="Q58" s="78">
        <v>0</v>
      </c>
      <c r="R58" s="79">
        <f t="shared" si="55"/>
        <v>3</v>
      </c>
      <c r="T58" s="77">
        <v>2</v>
      </c>
      <c r="U58" s="64">
        <v>2</v>
      </c>
      <c r="V58" s="64">
        <v>0</v>
      </c>
      <c r="W58" s="64">
        <v>0</v>
      </c>
      <c r="X58" s="64">
        <v>0</v>
      </c>
      <c r="Y58" s="64">
        <v>2</v>
      </c>
      <c r="Z58" s="78">
        <v>0</v>
      </c>
      <c r="AA58" s="79">
        <f>SUM(T58:Z58)</f>
        <v>6</v>
      </c>
      <c r="AC58" s="79">
        <f>SUM(I58+R58+AA58)</f>
        <v>9</v>
      </c>
    </row>
    <row r="59" spans="1:29" s="64" customFormat="1" ht="15.75" customHeight="1">
      <c r="A59" s="76">
        <v>0.6875</v>
      </c>
      <c r="B59" s="77">
        <v>1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78">
        <v>0</v>
      </c>
      <c r="I59" s="79">
        <f t="shared" si="54"/>
        <v>1</v>
      </c>
      <c r="K59" s="77">
        <v>3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78">
        <v>0</v>
      </c>
      <c r="R59" s="79">
        <f t="shared" si="55"/>
        <v>3</v>
      </c>
      <c r="T59" s="77">
        <v>5</v>
      </c>
      <c r="U59" s="64">
        <v>2</v>
      </c>
      <c r="V59" s="64">
        <v>0</v>
      </c>
      <c r="W59" s="64">
        <v>0</v>
      </c>
      <c r="X59" s="64">
        <v>0</v>
      </c>
      <c r="Y59" s="64">
        <v>0</v>
      </c>
      <c r="Z59" s="78">
        <v>1</v>
      </c>
      <c r="AA59" s="79">
        <f>SUM(T59:Z59)</f>
        <v>8</v>
      </c>
      <c r="AC59" s="79">
        <f>SUM(I59+R59+AA59)</f>
        <v>12</v>
      </c>
    </row>
    <row r="60" spans="1:29" s="64" customFormat="1" ht="15.75" customHeight="1">
      <c r="A60" s="80">
        <v>0.69791666666666696</v>
      </c>
      <c r="B60" s="81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3">
        <v>0</v>
      </c>
      <c r="I60" s="84">
        <f t="shared" si="54"/>
        <v>0</v>
      </c>
      <c r="K60" s="81">
        <v>4</v>
      </c>
      <c r="L60" s="82">
        <v>1</v>
      </c>
      <c r="M60" s="82">
        <v>0</v>
      </c>
      <c r="N60" s="82">
        <v>0</v>
      </c>
      <c r="O60" s="82">
        <v>0</v>
      </c>
      <c r="P60" s="82">
        <v>0</v>
      </c>
      <c r="Q60" s="83">
        <v>0</v>
      </c>
      <c r="R60" s="84">
        <f t="shared" si="55"/>
        <v>5</v>
      </c>
      <c r="T60" s="81">
        <v>8</v>
      </c>
      <c r="U60" s="82">
        <v>1</v>
      </c>
      <c r="V60" s="82">
        <v>0</v>
      </c>
      <c r="W60" s="82">
        <v>0</v>
      </c>
      <c r="X60" s="82">
        <v>0</v>
      </c>
      <c r="Y60" s="82">
        <v>1</v>
      </c>
      <c r="Z60" s="83">
        <v>0</v>
      </c>
      <c r="AA60" s="84">
        <f>SUM(T60:Z60)</f>
        <v>10</v>
      </c>
      <c r="AC60" s="84">
        <f>SUM(I60+R60+AA60)</f>
        <v>15</v>
      </c>
    </row>
    <row r="61" spans="1:29" s="64" customFormat="1" ht="15.75" customHeight="1">
      <c r="A61" s="85" t="s">
        <v>136</v>
      </c>
      <c r="B61" s="86">
        <f t="shared" ref="B61:I61" si="56">SUM(B57:B60)</f>
        <v>1</v>
      </c>
      <c r="C61" s="87">
        <f t="shared" si="56"/>
        <v>0</v>
      </c>
      <c r="D61" s="87">
        <f t="shared" si="56"/>
        <v>0</v>
      </c>
      <c r="E61" s="87">
        <f t="shared" si="56"/>
        <v>0</v>
      </c>
      <c r="F61" s="87">
        <f t="shared" si="56"/>
        <v>0</v>
      </c>
      <c r="G61" s="87">
        <f t="shared" si="56"/>
        <v>0</v>
      </c>
      <c r="H61" s="88">
        <f t="shared" si="56"/>
        <v>0</v>
      </c>
      <c r="I61" s="85">
        <f t="shared" si="56"/>
        <v>1</v>
      </c>
      <c r="K61" s="86">
        <f t="shared" ref="K61:R61" si="57">SUM(K57:K60)</f>
        <v>10</v>
      </c>
      <c r="L61" s="87">
        <f t="shared" si="57"/>
        <v>3</v>
      </c>
      <c r="M61" s="87">
        <f t="shared" si="57"/>
        <v>0</v>
      </c>
      <c r="N61" s="87">
        <f t="shared" si="57"/>
        <v>0</v>
      </c>
      <c r="O61" s="87">
        <f t="shared" si="57"/>
        <v>0</v>
      </c>
      <c r="P61" s="87">
        <f t="shared" si="57"/>
        <v>0</v>
      </c>
      <c r="Q61" s="88">
        <f t="shared" si="57"/>
        <v>0</v>
      </c>
      <c r="R61" s="85">
        <f t="shared" si="57"/>
        <v>13</v>
      </c>
      <c r="T61" s="86">
        <f t="shared" ref="T61:Z61" si="58">SUM(T57:T60)</f>
        <v>20</v>
      </c>
      <c r="U61" s="87">
        <f t="shared" si="58"/>
        <v>5</v>
      </c>
      <c r="V61" s="87">
        <f t="shared" si="58"/>
        <v>0</v>
      </c>
      <c r="W61" s="87">
        <f t="shared" si="58"/>
        <v>0</v>
      </c>
      <c r="X61" s="87">
        <f t="shared" si="58"/>
        <v>0</v>
      </c>
      <c r="Y61" s="87">
        <f t="shared" si="58"/>
        <v>4</v>
      </c>
      <c r="Z61" s="88">
        <f t="shared" si="58"/>
        <v>2</v>
      </c>
      <c r="AA61" s="85">
        <f t="shared" ref="AA61" si="59">SUM(AA57:AA60)</f>
        <v>31</v>
      </c>
      <c r="AC61" s="85">
        <f>SUM(AC57:AC60)</f>
        <v>45</v>
      </c>
    </row>
    <row r="62" spans="1:29" s="64" customFormat="1" ht="15.75" customHeight="1">
      <c r="A62" s="71">
        <v>0.70833333333333304</v>
      </c>
      <c r="B62" s="72">
        <v>3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4">
        <v>0</v>
      </c>
      <c r="I62" s="75">
        <f t="shared" ref="I62:I65" si="60">SUM(B62:H62)</f>
        <v>3</v>
      </c>
      <c r="K62" s="72">
        <v>1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4">
        <v>0</v>
      </c>
      <c r="R62" s="75">
        <f t="shared" ref="R62:R65" si="61">SUM(K62:Q62)</f>
        <v>1</v>
      </c>
      <c r="T62" s="72">
        <v>6</v>
      </c>
      <c r="U62" s="73">
        <v>1</v>
      </c>
      <c r="V62" s="73">
        <v>0</v>
      </c>
      <c r="W62" s="73">
        <v>0</v>
      </c>
      <c r="X62" s="73">
        <v>0</v>
      </c>
      <c r="Y62" s="73">
        <v>1</v>
      </c>
      <c r="Z62" s="74">
        <v>3</v>
      </c>
      <c r="AA62" s="75">
        <f>SUM(T62:Z62)</f>
        <v>11</v>
      </c>
      <c r="AC62" s="75">
        <f>SUM(I62+R62+AA62)</f>
        <v>15</v>
      </c>
    </row>
    <row r="63" spans="1:29" s="64" customFormat="1" ht="15.75" customHeight="1">
      <c r="A63" s="76">
        <v>0.71875</v>
      </c>
      <c r="B63" s="77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78">
        <v>0</v>
      </c>
      <c r="I63" s="79">
        <f t="shared" si="60"/>
        <v>0</v>
      </c>
      <c r="K63" s="77">
        <v>3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78">
        <v>0</v>
      </c>
      <c r="R63" s="79">
        <f t="shared" si="61"/>
        <v>3</v>
      </c>
      <c r="T63" s="77">
        <v>8</v>
      </c>
      <c r="U63" s="64">
        <v>0</v>
      </c>
      <c r="V63" s="64">
        <v>0</v>
      </c>
      <c r="W63" s="64">
        <v>0</v>
      </c>
      <c r="X63" s="64">
        <v>0</v>
      </c>
      <c r="Y63" s="64">
        <v>2</v>
      </c>
      <c r="Z63" s="78">
        <v>1</v>
      </c>
      <c r="AA63" s="79">
        <f>SUM(T63:Z63)</f>
        <v>11</v>
      </c>
      <c r="AC63" s="79">
        <f>SUM(I63+R63+AA63)</f>
        <v>14</v>
      </c>
    </row>
    <row r="64" spans="1:29" s="64" customFormat="1" ht="15.75" customHeight="1">
      <c r="A64" s="76">
        <v>0.72916666666666696</v>
      </c>
      <c r="B64" s="77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78">
        <v>0</v>
      </c>
      <c r="I64" s="79">
        <f t="shared" si="60"/>
        <v>0</v>
      </c>
      <c r="K64" s="77">
        <v>4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78">
        <v>0</v>
      </c>
      <c r="R64" s="79">
        <f t="shared" si="61"/>
        <v>4</v>
      </c>
      <c r="T64" s="77">
        <v>7</v>
      </c>
      <c r="U64" s="64">
        <v>1</v>
      </c>
      <c r="V64" s="64">
        <v>0</v>
      </c>
      <c r="W64" s="64">
        <v>0</v>
      </c>
      <c r="X64" s="64">
        <v>0</v>
      </c>
      <c r="Y64" s="64">
        <v>1</v>
      </c>
      <c r="Z64" s="78">
        <v>0</v>
      </c>
      <c r="AA64" s="79">
        <f>SUM(T64:Z64)</f>
        <v>9</v>
      </c>
      <c r="AC64" s="79">
        <f>SUM(I64+R64+AA64)</f>
        <v>13</v>
      </c>
    </row>
    <row r="65" spans="1:29" s="64" customFormat="1" ht="15.75" customHeight="1">
      <c r="A65" s="80">
        <v>0.73958333333333304</v>
      </c>
      <c r="B65" s="81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3">
        <v>0</v>
      </c>
      <c r="I65" s="84">
        <f t="shared" si="60"/>
        <v>0</v>
      </c>
      <c r="K65" s="81">
        <v>3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3">
        <v>1</v>
      </c>
      <c r="R65" s="84">
        <f t="shared" si="61"/>
        <v>4</v>
      </c>
      <c r="T65" s="81">
        <v>11</v>
      </c>
      <c r="U65" s="82">
        <v>1</v>
      </c>
      <c r="V65" s="82">
        <v>0</v>
      </c>
      <c r="W65" s="82">
        <v>0</v>
      </c>
      <c r="X65" s="82">
        <v>0</v>
      </c>
      <c r="Y65" s="82">
        <v>5</v>
      </c>
      <c r="Z65" s="83">
        <v>0</v>
      </c>
      <c r="AA65" s="84">
        <f>SUM(T65:Z65)</f>
        <v>17</v>
      </c>
      <c r="AC65" s="84">
        <f>SUM(I65+R65+AA65)</f>
        <v>21</v>
      </c>
    </row>
    <row r="66" spans="1:29" s="64" customFormat="1" ht="15.75" customHeight="1">
      <c r="A66" s="85" t="s">
        <v>136</v>
      </c>
      <c r="B66" s="86">
        <f t="shared" ref="B66:I66" si="62">SUM(B62:B65)</f>
        <v>3</v>
      </c>
      <c r="C66" s="87">
        <f t="shared" si="62"/>
        <v>0</v>
      </c>
      <c r="D66" s="87">
        <f t="shared" si="62"/>
        <v>0</v>
      </c>
      <c r="E66" s="87">
        <f t="shared" si="62"/>
        <v>0</v>
      </c>
      <c r="F66" s="87">
        <f t="shared" si="62"/>
        <v>0</v>
      </c>
      <c r="G66" s="87">
        <f t="shared" si="62"/>
        <v>0</v>
      </c>
      <c r="H66" s="88">
        <f t="shared" si="62"/>
        <v>0</v>
      </c>
      <c r="I66" s="85">
        <f t="shared" si="62"/>
        <v>3</v>
      </c>
      <c r="K66" s="86">
        <f t="shared" ref="K66:R66" si="63">SUM(K62:K65)</f>
        <v>11</v>
      </c>
      <c r="L66" s="87">
        <f t="shared" si="63"/>
        <v>0</v>
      </c>
      <c r="M66" s="87">
        <f t="shared" si="63"/>
        <v>0</v>
      </c>
      <c r="N66" s="87">
        <f t="shared" si="63"/>
        <v>0</v>
      </c>
      <c r="O66" s="87">
        <f t="shared" si="63"/>
        <v>0</v>
      </c>
      <c r="P66" s="87">
        <f t="shared" si="63"/>
        <v>0</v>
      </c>
      <c r="Q66" s="88">
        <f t="shared" si="63"/>
        <v>1</v>
      </c>
      <c r="R66" s="85">
        <f t="shared" si="63"/>
        <v>12</v>
      </c>
      <c r="T66" s="86">
        <f t="shared" ref="T66:Z66" si="64">SUM(T62:T65)</f>
        <v>32</v>
      </c>
      <c r="U66" s="87">
        <f t="shared" si="64"/>
        <v>3</v>
      </c>
      <c r="V66" s="87">
        <f t="shared" si="64"/>
        <v>0</v>
      </c>
      <c r="W66" s="87">
        <f t="shared" si="64"/>
        <v>0</v>
      </c>
      <c r="X66" s="87">
        <f t="shared" si="64"/>
        <v>0</v>
      </c>
      <c r="Y66" s="87">
        <f t="shared" si="64"/>
        <v>9</v>
      </c>
      <c r="Z66" s="88">
        <f t="shared" si="64"/>
        <v>4</v>
      </c>
      <c r="AA66" s="85">
        <f t="shared" ref="AA66" si="65">SUM(AA62:AA65)</f>
        <v>48</v>
      </c>
      <c r="AC66" s="85">
        <f>SUM(AC62:AC65)</f>
        <v>63</v>
      </c>
    </row>
    <row r="67" spans="1:29" s="64" customFormat="1" ht="15.75" customHeight="1">
      <c r="A67" s="71">
        <v>0.75</v>
      </c>
      <c r="B67" s="72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4">
        <v>0</v>
      </c>
      <c r="I67" s="75">
        <f t="shared" ref="I67:I70" si="66">SUM(B67:H67)</f>
        <v>0</v>
      </c>
      <c r="K67" s="72">
        <v>5</v>
      </c>
      <c r="L67" s="73">
        <v>0</v>
      </c>
      <c r="M67" s="73">
        <v>1</v>
      </c>
      <c r="N67" s="73">
        <v>0</v>
      </c>
      <c r="O67" s="73">
        <v>0</v>
      </c>
      <c r="P67" s="73">
        <v>0</v>
      </c>
      <c r="Q67" s="74">
        <v>0</v>
      </c>
      <c r="R67" s="75">
        <f t="shared" ref="R67:R70" si="67">SUM(K67:Q67)</f>
        <v>6</v>
      </c>
      <c r="T67" s="72">
        <v>5</v>
      </c>
      <c r="U67" s="73">
        <v>1</v>
      </c>
      <c r="V67" s="73">
        <v>0</v>
      </c>
      <c r="W67" s="73">
        <v>0</v>
      </c>
      <c r="X67" s="73">
        <v>0</v>
      </c>
      <c r="Y67" s="73">
        <v>0</v>
      </c>
      <c r="Z67" s="74">
        <v>0</v>
      </c>
      <c r="AA67" s="75">
        <f>SUM(T67:Z67)</f>
        <v>6</v>
      </c>
      <c r="AC67" s="75">
        <f>SUM(I67+R67+AA67)</f>
        <v>12</v>
      </c>
    </row>
    <row r="68" spans="1:29" s="64" customFormat="1" ht="15.75" customHeight="1">
      <c r="A68" s="76">
        <v>0.76041666666666696</v>
      </c>
      <c r="B68" s="77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78">
        <v>0</v>
      </c>
      <c r="I68" s="79">
        <f t="shared" si="66"/>
        <v>0</v>
      </c>
      <c r="K68" s="77">
        <v>1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78">
        <v>0</v>
      </c>
      <c r="R68" s="79">
        <f t="shared" si="67"/>
        <v>1</v>
      </c>
      <c r="T68" s="77">
        <v>13</v>
      </c>
      <c r="U68" s="64">
        <v>0</v>
      </c>
      <c r="V68" s="64">
        <v>0</v>
      </c>
      <c r="W68" s="64">
        <v>0</v>
      </c>
      <c r="X68" s="64">
        <v>0</v>
      </c>
      <c r="Y68" s="64">
        <v>1</v>
      </c>
      <c r="Z68" s="78">
        <v>0</v>
      </c>
      <c r="AA68" s="79">
        <f>SUM(T68:Z68)</f>
        <v>14</v>
      </c>
      <c r="AC68" s="79">
        <f>SUM(I68+R68+AA68)</f>
        <v>15</v>
      </c>
    </row>
    <row r="69" spans="1:29" s="64" customFormat="1" ht="15.75" customHeight="1">
      <c r="A69" s="76">
        <v>0.77083333333333304</v>
      </c>
      <c r="B69" s="77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78">
        <v>0</v>
      </c>
      <c r="I69" s="79">
        <f t="shared" si="66"/>
        <v>0</v>
      </c>
      <c r="K69" s="77">
        <v>4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78">
        <v>0</v>
      </c>
      <c r="R69" s="79">
        <f t="shared" si="67"/>
        <v>4</v>
      </c>
      <c r="T69" s="77">
        <v>9</v>
      </c>
      <c r="U69" s="64">
        <v>0</v>
      </c>
      <c r="V69" s="64">
        <v>0</v>
      </c>
      <c r="W69" s="64">
        <v>0</v>
      </c>
      <c r="X69" s="64">
        <v>0</v>
      </c>
      <c r="Y69" s="64">
        <v>0</v>
      </c>
      <c r="Z69" s="78">
        <v>1</v>
      </c>
      <c r="AA69" s="79">
        <f>SUM(T69:Z69)</f>
        <v>10</v>
      </c>
      <c r="AC69" s="79">
        <f>SUM(I69+R69+AA69)</f>
        <v>14</v>
      </c>
    </row>
    <row r="70" spans="1:29" s="64" customFormat="1" ht="15.75" customHeight="1">
      <c r="A70" s="80">
        <v>0.78125</v>
      </c>
      <c r="B70" s="81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3">
        <v>0</v>
      </c>
      <c r="I70" s="84">
        <f t="shared" si="66"/>
        <v>0</v>
      </c>
      <c r="K70" s="81">
        <v>5</v>
      </c>
      <c r="L70" s="82">
        <v>1</v>
      </c>
      <c r="M70" s="82">
        <v>0</v>
      </c>
      <c r="N70" s="82">
        <v>0</v>
      </c>
      <c r="O70" s="82">
        <v>0</v>
      </c>
      <c r="P70" s="82">
        <v>0</v>
      </c>
      <c r="Q70" s="83">
        <v>0</v>
      </c>
      <c r="R70" s="84">
        <f t="shared" si="67"/>
        <v>6</v>
      </c>
      <c r="T70" s="81">
        <v>9</v>
      </c>
      <c r="U70" s="82">
        <v>1</v>
      </c>
      <c r="V70" s="82">
        <v>0</v>
      </c>
      <c r="W70" s="82">
        <v>0</v>
      </c>
      <c r="X70" s="82">
        <v>0</v>
      </c>
      <c r="Y70" s="82">
        <v>3</v>
      </c>
      <c r="Z70" s="83">
        <v>0</v>
      </c>
      <c r="AA70" s="84">
        <f>SUM(T70:Z70)</f>
        <v>13</v>
      </c>
      <c r="AC70" s="84">
        <f>SUM(I70+R70+AA70)</f>
        <v>19</v>
      </c>
    </row>
    <row r="71" spans="1:29" s="64" customFormat="1" ht="15.75" customHeight="1">
      <c r="A71" s="85" t="s">
        <v>136</v>
      </c>
      <c r="B71" s="86">
        <f t="shared" ref="B71:I71" si="68">SUM(B67:B70)</f>
        <v>0</v>
      </c>
      <c r="C71" s="87">
        <f t="shared" si="68"/>
        <v>0</v>
      </c>
      <c r="D71" s="87">
        <f t="shared" si="68"/>
        <v>0</v>
      </c>
      <c r="E71" s="87">
        <f t="shared" si="68"/>
        <v>0</v>
      </c>
      <c r="F71" s="87">
        <f t="shared" si="68"/>
        <v>0</v>
      </c>
      <c r="G71" s="87">
        <f t="shared" si="68"/>
        <v>0</v>
      </c>
      <c r="H71" s="88">
        <f t="shared" si="68"/>
        <v>0</v>
      </c>
      <c r="I71" s="85">
        <f t="shared" si="68"/>
        <v>0</v>
      </c>
      <c r="K71" s="86">
        <f t="shared" ref="K71:R71" si="69">SUM(K67:K70)</f>
        <v>15</v>
      </c>
      <c r="L71" s="87">
        <f t="shared" si="69"/>
        <v>1</v>
      </c>
      <c r="M71" s="87">
        <f t="shared" si="69"/>
        <v>1</v>
      </c>
      <c r="N71" s="87">
        <f t="shared" si="69"/>
        <v>0</v>
      </c>
      <c r="O71" s="87">
        <f t="shared" si="69"/>
        <v>0</v>
      </c>
      <c r="P71" s="87">
        <f t="shared" si="69"/>
        <v>0</v>
      </c>
      <c r="Q71" s="88">
        <f t="shared" si="69"/>
        <v>0</v>
      </c>
      <c r="R71" s="85">
        <f t="shared" si="69"/>
        <v>17</v>
      </c>
      <c r="T71" s="86">
        <f t="shared" ref="T71:Z71" si="70">SUM(T67:T70)</f>
        <v>36</v>
      </c>
      <c r="U71" s="87">
        <f t="shared" si="70"/>
        <v>2</v>
      </c>
      <c r="V71" s="87">
        <f t="shared" si="70"/>
        <v>0</v>
      </c>
      <c r="W71" s="87">
        <f t="shared" si="70"/>
        <v>0</v>
      </c>
      <c r="X71" s="87">
        <f t="shared" si="70"/>
        <v>0</v>
      </c>
      <c r="Y71" s="87">
        <f t="shared" si="70"/>
        <v>4</v>
      </c>
      <c r="Z71" s="88">
        <f t="shared" si="70"/>
        <v>1</v>
      </c>
      <c r="AA71" s="85">
        <f t="shared" ref="AA71" si="71">SUM(AA67:AA70)</f>
        <v>43</v>
      </c>
      <c r="AC71" s="85">
        <f>SUM(AC67:AC70)</f>
        <v>60</v>
      </c>
    </row>
    <row r="72" spans="1:29" s="64" customFormat="1" ht="15.75" customHeight="1"/>
    <row r="73" spans="1:29" s="64" customFormat="1" ht="15.75" customHeight="1">
      <c r="A73" s="85" t="s">
        <v>132</v>
      </c>
      <c r="B73" s="86">
        <f t="shared" ref="B73:I73" si="72">SUM(B71+B66+B61+B56+B51+B46+B41+B36+B31+B26+B21+B16)</f>
        <v>14</v>
      </c>
      <c r="C73" s="87">
        <f t="shared" si="72"/>
        <v>1</v>
      </c>
      <c r="D73" s="87">
        <f t="shared" si="72"/>
        <v>0</v>
      </c>
      <c r="E73" s="87">
        <f t="shared" si="72"/>
        <v>0</v>
      </c>
      <c r="F73" s="87">
        <f t="shared" si="72"/>
        <v>0</v>
      </c>
      <c r="G73" s="87">
        <f t="shared" si="72"/>
        <v>0</v>
      </c>
      <c r="H73" s="88">
        <f t="shared" si="72"/>
        <v>0</v>
      </c>
      <c r="I73" s="85">
        <f t="shared" si="72"/>
        <v>15</v>
      </c>
      <c r="K73" s="86">
        <f t="shared" ref="K73:R73" si="73">SUM(K71+K66+K61+K56+K51+K46+K41+K36+K31+K26+K21+K16)</f>
        <v>129</v>
      </c>
      <c r="L73" s="87">
        <f t="shared" si="73"/>
        <v>19</v>
      </c>
      <c r="M73" s="87">
        <f t="shared" si="73"/>
        <v>3</v>
      </c>
      <c r="N73" s="87">
        <f t="shared" si="73"/>
        <v>1</v>
      </c>
      <c r="O73" s="87">
        <f t="shared" si="73"/>
        <v>0</v>
      </c>
      <c r="P73" s="87">
        <f t="shared" si="73"/>
        <v>2</v>
      </c>
      <c r="Q73" s="88">
        <f t="shared" si="73"/>
        <v>1</v>
      </c>
      <c r="R73" s="85">
        <f t="shared" si="73"/>
        <v>155</v>
      </c>
      <c r="T73" s="86">
        <f t="shared" ref="T73:Z73" si="74">SUM(T71+T66+T61+T56+T51+T46+T41+T36+T31+T26+T21+T16)</f>
        <v>257</v>
      </c>
      <c r="U73" s="87">
        <f t="shared" si="74"/>
        <v>45</v>
      </c>
      <c r="V73" s="87">
        <f t="shared" si="74"/>
        <v>0</v>
      </c>
      <c r="W73" s="87">
        <f t="shared" si="74"/>
        <v>0</v>
      </c>
      <c r="X73" s="87">
        <f t="shared" si="74"/>
        <v>0</v>
      </c>
      <c r="Y73" s="87">
        <f t="shared" si="74"/>
        <v>42</v>
      </c>
      <c r="Z73" s="88">
        <f t="shared" si="74"/>
        <v>22</v>
      </c>
      <c r="AA73" s="85">
        <f t="shared" ref="AA73" si="75">SUM(AA71+AA66+AA61+AA56+AA51+AA46+AA41+AA36+AA31+AA26+AA21+AA16)</f>
        <v>366</v>
      </c>
      <c r="AC73" s="85">
        <f>SUM(AC71+AC66+AC61+AC56+AC51+AC46+AC41+AC36+AC31+AC26+AC21+AC16)</f>
        <v>536</v>
      </c>
    </row>
    <row r="74" spans="1:29" s="64" customFormat="1" ht="15.75" customHeight="1"/>
    <row r="75" spans="1:29" s="64" customFormat="1" ht="15.75" customHeight="1">
      <c r="A75" s="62" t="s">
        <v>129</v>
      </c>
      <c r="B75" s="63" t="s">
        <v>133</v>
      </c>
      <c r="C75" s="64" t="s">
        <v>155</v>
      </c>
    </row>
    <row r="76" spans="1:29" s="64" customFormat="1" ht="15.75" customHeight="1">
      <c r="B76" s="65" t="s">
        <v>131</v>
      </c>
      <c r="C76" s="66"/>
      <c r="D76" s="66" t="s">
        <v>130</v>
      </c>
      <c r="E76" s="66" t="s">
        <v>154</v>
      </c>
      <c r="F76" s="66"/>
      <c r="G76" s="66"/>
      <c r="H76" s="67"/>
      <c r="I76" s="96" t="s">
        <v>132</v>
      </c>
      <c r="K76" s="65" t="s">
        <v>131</v>
      </c>
      <c r="L76" s="66"/>
      <c r="M76" s="66" t="s">
        <v>133</v>
      </c>
      <c r="N76" s="66" t="s">
        <v>155</v>
      </c>
      <c r="O76" s="66"/>
      <c r="P76" s="66"/>
      <c r="Q76" s="67"/>
      <c r="R76" s="96" t="s">
        <v>132</v>
      </c>
      <c r="T76" s="65" t="s">
        <v>131</v>
      </c>
      <c r="U76" s="66"/>
      <c r="V76" s="66" t="s">
        <v>134</v>
      </c>
      <c r="W76" s="66" t="s">
        <v>156</v>
      </c>
      <c r="X76" s="66"/>
      <c r="Y76" s="66"/>
      <c r="Z76" s="67"/>
      <c r="AA76" s="96" t="s">
        <v>132</v>
      </c>
      <c r="AC76" s="97" t="s">
        <v>135</v>
      </c>
    </row>
    <row r="77" spans="1:29" s="20" customFormat="1" ht="15.75" customHeight="1">
      <c r="B77" s="89" t="str">
        <f>$B$10</f>
        <v>Car</v>
      </c>
      <c r="C77" s="90" t="str">
        <f>$C$10</f>
        <v>LGV</v>
      </c>
      <c r="D77" s="90" t="str">
        <f>$D$10</f>
        <v>OGV1</v>
      </c>
      <c r="E77" s="90" t="str">
        <f>$E$10</f>
        <v>OGV2</v>
      </c>
      <c r="F77" s="90" t="str">
        <f>$F$10</f>
        <v>PSV</v>
      </c>
      <c r="G77" s="90" t="str">
        <f>$G$10</f>
        <v>MC</v>
      </c>
      <c r="H77" s="91" t="str">
        <f>$H$10</f>
        <v>PC</v>
      </c>
      <c r="I77" s="96"/>
      <c r="J77"/>
      <c r="K77" s="89" t="str">
        <f>$B$10</f>
        <v>Car</v>
      </c>
      <c r="L77" s="90" t="str">
        <f>$C$10</f>
        <v>LGV</v>
      </c>
      <c r="M77" s="90" t="str">
        <f>$D$10</f>
        <v>OGV1</v>
      </c>
      <c r="N77" s="90" t="str">
        <f>$E$10</f>
        <v>OGV2</v>
      </c>
      <c r="O77" s="90" t="str">
        <f>$F$10</f>
        <v>PSV</v>
      </c>
      <c r="P77" s="90" t="str">
        <f>$G$10</f>
        <v>MC</v>
      </c>
      <c r="Q77" s="91" t="str">
        <f>$H$10</f>
        <v>PC</v>
      </c>
      <c r="R77" s="96"/>
      <c r="S77"/>
      <c r="T77" s="89" t="str">
        <f>$B$10</f>
        <v>Car</v>
      </c>
      <c r="U77" s="90" t="str">
        <f>$C$10</f>
        <v>LGV</v>
      </c>
      <c r="V77" s="90" t="str">
        <f>$D$10</f>
        <v>OGV1</v>
      </c>
      <c r="W77" s="90" t="str">
        <f>$E$10</f>
        <v>OGV2</v>
      </c>
      <c r="X77" s="90" t="str">
        <f>$F$10</f>
        <v>PSV</v>
      </c>
      <c r="Y77" s="90" t="str">
        <f>$G$10</f>
        <v>MC</v>
      </c>
      <c r="Z77" s="91" t="str">
        <f>$H$10</f>
        <v>PC</v>
      </c>
      <c r="AA77" s="96"/>
      <c r="AC77" s="98"/>
    </row>
    <row r="78" spans="1:29" s="64" customFormat="1" ht="15.75" customHeight="1"/>
    <row r="79" spans="1:29" s="64" customFormat="1" ht="15.75" customHeight="1">
      <c r="A79" s="71">
        <v>0.29166666666666702</v>
      </c>
      <c r="B79" s="72">
        <v>1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4">
        <v>0</v>
      </c>
      <c r="I79" s="75">
        <f t="shared" ref="I79:I82" si="76">SUM(B79:H79)</f>
        <v>1</v>
      </c>
      <c r="K79" s="72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4">
        <v>0</v>
      </c>
      <c r="R79" s="75">
        <f t="shared" ref="R79:R82" si="77">SUM(K79:Q79)</f>
        <v>0</v>
      </c>
      <c r="T79" s="72">
        <v>0</v>
      </c>
      <c r="U79" s="73">
        <v>0</v>
      </c>
      <c r="V79" s="73">
        <v>0</v>
      </c>
      <c r="W79" s="73">
        <v>0</v>
      </c>
      <c r="X79" s="73">
        <v>0</v>
      </c>
      <c r="Y79" s="73">
        <v>0</v>
      </c>
      <c r="Z79" s="74">
        <v>0</v>
      </c>
      <c r="AA79" s="75">
        <f>SUM(T79:Z79)</f>
        <v>0</v>
      </c>
      <c r="AC79" s="75">
        <f>SUM(I79+R79+AA79)</f>
        <v>1</v>
      </c>
    </row>
    <row r="80" spans="1:29" s="64" customFormat="1" ht="15.75" customHeight="1">
      <c r="A80" s="76">
        <v>0.30208333333333298</v>
      </c>
      <c r="B80" s="77">
        <v>0</v>
      </c>
      <c r="C80" s="64">
        <v>1</v>
      </c>
      <c r="D80" s="64">
        <v>1</v>
      </c>
      <c r="E80" s="64">
        <v>0</v>
      </c>
      <c r="F80" s="64">
        <v>0</v>
      </c>
      <c r="G80" s="64">
        <v>0</v>
      </c>
      <c r="H80" s="78">
        <v>0</v>
      </c>
      <c r="I80" s="79">
        <f t="shared" si="76"/>
        <v>2</v>
      </c>
      <c r="K80" s="77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78">
        <v>0</v>
      </c>
      <c r="R80" s="79">
        <f t="shared" si="77"/>
        <v>0</v>
      </c>
      <c r="T80" s="77">
        <v>0</v>
      </c>
      <c r="U80" s="64">
        <v>0</v>
      </c>
      <c r="V80" s="64">
        <v>0</v>
      </c>
      <c r="W80" s="64">
        <v>0</v>
      </c>
      <c r="X80" s="64">
        <v>0</v>
      </c>
      <c r="Y80" s="64">
        <v>0</v>
      </c>
      <c r="Z80" s="78">
        <v>0</v>
      </c>
      <c r="AA80" s="79">
        <f>SUM(T80:Z80)</f>
        <v>0</v>
      </c>
      <c r="AC80" s="79">
        <f>SUM(I80+R80+AA80)</f>
        <v>2</v>
      </c>
    </row>
    <row r="81" spans="1:29" s="64" customFormat="1" ht="15.75" customHeight="1">
      <c r="A81" s="76">
        <v>0.3125</v>
      </c>
      <c r="B81" s="77">
        <v>3</v>
      </c>
      <c r="C81" s="64">
        <v>2</v>
      </c>
      <c r="D81" s="64">
        <v>0</v>
      </c>
      <c r="E81" s="64">
        <v>0</v>
      </c>
      <c r="F81" s="64">
        <v>0</v>
      </c>
      <c r="G81" s="64">
        <v>0</v>
      </c>
      <c r="H81" s="78">
        <v>0</v>
      </c>
      <c r="I81" s="79">
        <f t="shared" si="76"/>
        <v>5</v>
      </c>
      <c r="K81" s="77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78">
        <v>0</v>
      </c>
      <c r="R81" s="79">
        <f t="shared" si="77"/>
        <v>0</v>
      </c>
      <c r="T81" s="77">
        <v>0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Z81" s="78">
        <v>0</v>
      </c>
      <c r="AA81" s="79">
        <f>SUM(T81:Z81)</f>
        <v>0</v>
      </c>
      <c r="AC81" s="79">
        <f>SUM(I81+R81+AA81)</f>
        <v>5</v>
      </c>
    </row>
    <row r="82" spans="1:29" s="64" customFormat="1" ht="15.75" customHeight="1">
      <c r="A82" s="80">
        <v>0.32291666666666702</v>
      </c>
      <c r="B82" s="81">
        <v>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3">
        <v>0</v>
      </c>
      <c r="I82" s="84">
        <f t="shared" si="76"/>
        <v>0</v>
      </c>
      <c r="K82" s="81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3">
        <v>0</v>
      </c>
      <c r="R82" s="84">
        <f t="shared" si="77"/>
        <v>0</v>
      </c>
      <c r="T82" s="81">
        <v>0</v>
      </c>
      <c r="U82" s="82">
        <v>0</v>
      </c>
      <c r="V82" s="82">
        <v>0</v>
      </c>
      <c r="W82" s="82">
        <v>0</v>
      </c>
      <c r="X82" s="82">
        <v>0</v>
      </c>
      <c r="Y82" s="82">
        <v>0</v>
      </c>
      <c r="Z82" s="83">
        <v>0</v>
      </c>
      <c r="AA82" s="84">
        <f>SUM(T82:Z82)</f>
        <v>0</v>
      </c>
      <c r="AC82" s="84">
        <f>SUM(I82+R82+AA82)</f>
        <v>0</v>
      </c>
    </row>
    <row r="83" spans="1:29" s="64" customFormat="1" ht="15.75" customHeight="1">
      <c r="A83" s="85" t="s">
        <v>136</v>
      </c>
      <c r="B83" s="86">
        <f t="shared" ref="B83:I83" si="78">SUM(B79:B82)</f>
        <v>4</v>
      </c>
      <c r="C83" s="87">
        <f t="shared" si="78"/>
        <v>3</v>
      </c>
      <c r="D83" s="87">
        <f t="shared" si="78"/>
        <v>1</v>
      </c>
      <c r="E83" s="87">
        <f t="shared" si="78"/>
        <v>0</v>
      </c>
      <c r="F83" s="87">
        <f t="shared" si="78"/>
        <v>0</v>
      </c>
      <c r="G83" s="87">
        <f t="shared" si="78"/>
        <v>0</v>
      </c>
      <c r="H83" s="88">
        <f t="shared" si="78"/>
        <v>0</v>
      </c>
      <c r="I83" s="85">
        <f t="shared" si="78"/>
        <v>8</v>
      </c>
      <c r="K83" s="86">
        <f t="shared" ref="K83:R83" si="79">SUM(K79:K82)</f>
        <v>0</v>
      </c>
      <c r="L83" s="87">
        <f t="shared" si="79"/>
        <v>0</v>
      </c>
      <c r="M83" s="87">
        <f t="shared" si="79"/>
        <v>0</v>
      </c>
      <c r="N83" s="87">
        <f t="shared" si="79"/>
        <v>0</v>
      </c>
      <c r="O83" s="87">
        <f t="shared" si="79"/>
        <v>0</v>
      </c>
      <c r="P83" s="87">
        <f t="shared" si="79"/>
        <v>0</v>
      </c>
      <c r="Q83" s="88">
        <f t="shared" si="79"/>
        <v>0</v>
      </c>
      <c r="R83" s="85">
        <f t="shared" si="79"/>
        <v>0</v>
      </c>
      <c r="T83" s="86">
        <f t="shared" ref="T83:Z83" si="80">SUM(T79:T82)</f>
        <v>0</v>
      </c>
      <c r="U83" s="87">
        <f t="shared" si="80"/>
        <v>0</v>
      </c>
      <c r="V83" s="87">
        <f t="shared" si="80"/>
        <v>0</v>
      </c>
      <c r="W83" s="87">
        <f t="shared" si="80"/>
        <v>0</v>
      </c>
      <c r="X83" s="87">
        <f t="shared" si="80"/>
        <v>0</v>
      </c>
      <c r="Y83" s="87">
        <f t="shared" si="80"/>
        <v>0</v>
      </c>
      <c r="Z83" s="88">
        <f t="shared" si="80"/>
        <v>0</v>
      </c>
      <c r="AA83" s="85">
        <f t="shared" ref="AA83" si="81">SUM(AA79:AA82)</f>
        <v>0</v>
      </c>
      <c r="AC83" s="85">
        <f>SUM(AC79:AC82)</f>
        <v>8</v>
      </c>
    </row>
    <row r="84" spans="1:29" s="64" customFormat="1" ht="15.75" customHeight="1">
      <c r="A84" s="71">
        <v>0.33333333333333298</v>
      </c>
      <c r="B84" s="72">
        <v>4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4">
        <v>0</v>
      </c>
      <c r="I84" s="75">
        <f t="shared" ref="I84:I87" si="82">SUM(B84:H84)</f>
        <v>4</v>
      </c>
      <c r="K84" s="72">
        <v>0</v>
      </c>
      <c r="L84" s="73">
        <v>0</v>
      </c>
      <c r="M84" s="73">
        <v>1</v>
      </c>
      <c r="N84" s="73">
        <v>0</v>
      </c>
      <c r="O84" s="73">
        <v>0</v>
      </c>
      <c r="P84" s="73">
        <v>0</v>
      </c>
      <c r="Q84" s="74">
        <v>0</v>
      </c>
      <c r="R84" s="75">
        <f t="shared" ref="R84:R87" si="83">SUM(K84:Q84)</f>
        <v>1</v>
      </c>
      <c r="T84" s="72">
        <v>1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74">
        <v>0</v>
      </c>
      <c r="AA84" s="75">
        <f>SUM(T84:Z84)</f>
        <v>1</v>
      </c>
      <c r="AC84" s="75">
        <f>SUM(I84+R84+AA84)</f>
        <v>6</v>
      </c>
    </row>
    <row r="85" spans="1:29" s="64" customFormat="1" ht="15.75" customHeight="1">
      <c r="A85" s="76">
        <v>0.34375</v>
      </c>
      <c r="B85" s="77">
        <v>5</v>
      </c>
      <c r="C85" s="64">
        <v>0</v>
      </c>
      <c r="D85" s="64">
        <v>1</v>
      </c>
      <c r="E85" s="64">
        <v>0</v>
      </c>
      <c r="F85" s="64">
        <v>0</v>
      </c>
      <c r="G85" s="64">
        <v>0</v>
      </c>
      <c r="H85" s="78">
        <v>0</v>
      </c>
      <c r="I85" s="79">
        <f t="shared" si="82"/>
        <v>6</v>
      </c>
      <c r="K85" s="77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78">
        <v>0</v>
      </c>
      <c r="R85" s="79">
        <f t="shared" si="83"/>
        <v>0</v>
      </c>
      <c r="T85" s="77">
        <v>3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78">
        <v>0</v>
      </c>
      <c r="AA85" s="79">
        <f>SUM(T85:Z85)</f>
        <v>3</v>
      </c>
      <c r="AC85" s="79">
        <f>SUM(I85+R85+AA85)</f>
        <v>9</v>
      </c>
    </row>
    <row r="86" spans="1:29" s="64" customFormat="1" ht="15.75" customHeight="1">
      <c r="A86" s="76">
        <v>0.35416666666666702</v>
      </c>
      <c r="B86" s="77">
        <v>4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78">
        <v>0</v>
      </c>
      <c r="I86" s="79">
        <f t="shared" si="82"/>
        <v>4</v>
      </c>
      <c r="K86" s="77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78">
        <v>0</v>
      </c>
      <c r="R86" s="79">
        <f t="shared" si="83"/>
        <v>0</v>
      </c>
      <c r="T86" s="77">
        <v>0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78">
        <v>0</v>
      </c>
      <c r="AA86" s="79">
        <f>SUM(T86:Z86)</f>
        <v>0</v>
      </c>
      <c r="AC86" s="79">
        <f>SUM(I86+R86+AA86)</f>
        <v>4</v>
      </c>
    </row>
    <row r="87" spans="1:29" s="64" customFormat="1" ht="15.75" customHeight="1">
      <c r="A87" s="80">
        <v>0.36458333333333298</v>
      </c>
      <c r="B87" s="81">
        <v>2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3">
        <v>0</v>
      </c>
      <c r="I87" s="84">
        <f t="shared" si="82"/>
        <v>2</v>
      </c>
      <c r="K87" s="81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3">
        <v>0</v>
      </c>
      <c r="R87" s="84">
        <f t="shared" si="83"/>
        <v>0</v>
      </c>
      <c r="T87" s="81">
        <v>1</v>
      </c>
      <c r="U87" s="82">
        <v>0</v>
      </c>
      <c r="V87" s="82">
        <v>0</v>
      </c>
      <c r="W87" s="82">
        <v>0</v>
      </c>
      <c r="X87" s="82">
        <v>0</v>
      </c>
      <c r="Y87" s="82">
        <v>0</v>
      </c>
      <c r="Z87" s="83">
        <v>0</v>
      </c>
      <c r="AA87" s="84">
        <f>SUM(T87:Z87)</f>
        <v>1</v>
      </c>
      <c r="AC87" s="84">
        <f>SUM(I87+R87+AA87)</f>
        <v>3</v>
      </c>
    </row>
    <row r="88" spans="1:29" s="64" customFormat="1" ht="15.75" customHeight="1">
      <c r="A88" s="85" t="s">
        <v>136</v>
      </c>
      <c r="B88" s="86">
        <f t="shared" ref="B88:I88" si="84">SUM(B84:B87)</f>
        <v>15</v>
      </c>
      <c r="C88" s="87">
        <f t="shared" si="84"/>
        <v>0</v>
      </c>
      <c r="D88" s="87">
        <f t="shared" si="84"/>
        <v>1</v>
      </c>
      <c r="E88" s="87">
        <f t="shared" si="84"/>
        <v>0</v>
      </c>
      <c r="F88" s="87">
        <f t="shared" si="84"/>
        <v>0</v>
      </c>
      <c r="G88" s="87">
        <f t="shared" si="84"/>
        <v>0</v>
      </c>
      <c r="H88" s="88">
        <f t="shared" si="84"/>
        <v>0</v>
      </c>
      <c r="I88" s="85">
        <f t="shared" si="84"/>
        <v>16</v>
      </c>
      <c r="K88" s="86">
        <f t="shared" ref="K88:R88" si="85">SUM(K84:K87)</f>
        <v>0</v>
      </c>
      <c r="L88" s="87">
        <f t="shared" si="85"/>
        <v>0</v>
      </c>
      <c r="M88" s="87">
        <f t="shared" si="85"/>
        <v>1</v>
      </c>
      <c r="N88" s="87">
        <f t="shared" si="85"/>
        <v>0</v>
      </c>
      <c r="O88" s="87">
        <f t="shared" si="85"/>
        <v>0</v>
      </c>
      <c r="P88" s="87">
        <f t="shared" si="85"/>
        <v>0</v>
      </c>
      <c r="Q88" s="88">
        <f t="shared" si="85"/>
        <v>0</v>
      </c>
      <c r="R88" s="85">
        <f t="shared" si="85"/>
        <v>1</v>
      </c>
      <c r="T88" s="86">
        <f t="shared" ref="T88:Z88" si="86">SUM(T84:T87)</f>
        <v>5</v>
      </c>
      <c r="U88" s="87">
        <f t="shared" si="86"/>
        <v>0</v>
      </c>
      <c r="V88" s="87">
        <f t="shared" si="86"/>
        <v>0</v>
      </c>
      <c r="W88" s="87">
        <f t="shared" si="86"/>
        <v>0</v>
      </c>
      <c r="X88" s="87">
        <f t="shared" si="86"/>
        <v>0</v>
      </c>
      <c r="Y88" s="87">
        <f t="shared" si="86"/>
        <v>0</v>
      </c>
      <c r="Z88" s="88">
        <f t="shared" si="86"/>
        <v>0</v>
      </c>
      <c r="AA88" s="85">
        <f t="shared" ref="AA88" si="87">SUM(AA84:AA87)</f>
        <v>5</v>
      </c>
      <c r="AC88" s="85">
        <f>SUM(AC84:AC87)</f>
        <v>22</v>
      </c>
    </row>
    <row r="89" spans="1:29" s="64" customFormat="1" ht="15.75" customHeight="1">
      <c r="A89" s="71">
        <v>0.375</v>
      </c>
      <c r="B89" s="72">
        <v>5</v>
      </c>
      <c r="C89" s="73">
        <v>0</v>
      </c>
      <c r="D89" s="73">
        <v>0</v>
      </c>
      <c r="E89" s="73">
        <v>0</v>
      </c>
      <c r="F89" s="73">
        <v>0</v>
      </c>
      <c r="G89" s="73">
        <v>0</v>
      </c>
      <c r="H89" s="74">
        <v>0</v>
      </c>
      <c r="I89" s="75">
        <f t="shared" ref="I89:I92" si="88">SUM(B89:H89)</f>
        <v>5</v>
      </c>
      <c r="K89" s="72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4">
        <v>0</v>
      </c>
      <c r="R89" s="75">
        <f t="shared" ref="R89:R92" si="89">SUM(K89:Q89)</f>
        <v>0</v>
      </c>
      <c r="T89" s="72">
        <v>1</v>
      </c>
      <c r="U89" s="73">
        <v>0</v>
      </c>
      <c r="V89" s="73">
        <v>0</v>
      </c>
      <c r="W89" s="73">
        <v>0</v>
      </c>
      <c r="X89" s="73">
        <v>0</v>
      </c>
      <c r="Y89" s="73">
        <v>0</v>
      </c>
      <c r="Z89" s="74">
        <v>0</v>
      </c>
      <c r="AA89" s="75">
        <f>SUM(T89:Z89)</f>
        <v>1</v>
      </c>
      <c r="AC89" s="75">
        <f>SUM(I89+R89+AA89)</f>
        <v>6</v>
      </c>
    </row>
    <row r="90" spans="1:29" s="64" customFormat="1" ht="15.75" customHeight="1">
      <c r="A90" s="76">
        <v>0.38541666666666702</v>
      </c>
      <c r="B90" s="77">
        <v>4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78">
        <v>0</v>
      </c>
      <c r="I90" s="79">
        <f t="shared" si="88"/>
        <v>4</v>
      </c>
      <c r="K90" s="77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78">
        <v>0</v>
      </c>
      <c r="R90" s="79">
        <f t="shared" si="89"/>
        <v>0</v>
      </c>
      <c r="T90" s="77">
        <v>1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78">
        <v>0</v>
      </c>
      <c r="AA90" s="79">
        <f>SUM(T90:Z90)</f>
        <v>1</v>
      </c>
      <c r="AC90" s="79">
        <f>SUM(I90+R90+AA90)</f>
        <v>5</v>
      </c>
    </row>
    <row r="91" spans="1:29" s="64" customFormat="1" ht="15.75" customHeight="1">
      <c r="A91" s="76">
        <v>0.39583333333333298</v>
      </c>
      <c r="B91" s="77">
        <v>3</v>
      </c>
      <c r="C91" s="64">
        <v>1</v>
      </c>
      <c r="D91" s="64">
        <v>0</v>
      </c>
      <c r="E91" s="64">
        <v>0</v>
      </c>
      <c r="F91" s="64">
        <v>0</v>
      </c>
      <c r="G91" s="64">
        <v>0</v>
      </c>
      <c r="H91" s="78">
        <v>0</v>
      </c>
      <c r="I91" s="79">
        <f t="shared" si="88"/>
        <v>4</v>
      </c>
      <c r="K91" s="77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78">
        <v>0</v>
      </c>
      <c r="R91" s="79">
        <f t="shared" si="89"/>
        <v>0</v>
      </c>
      <c r="T91" s="77">
        <v>0</v>
      </c>
      <c r="U91" s="64">
        <v>0</v>
      </c>
      <c r="V91" s="64">
        <v>0</v>
      </c>
      <c r="W91" s="64">
        <v>0</v>
      </c>
      <c r="X91" s="64">
        <v>0</v>
      </c>
      <c r="Y91" s="64">
        <v>0</v>
      </c>
      <c r="Z91" s="78">
        <v>0</v>
      </c>
      <c r="AA91" s="79">
        <f>SUM(T91:Z91)</f>
        <v>0</v>
      </c>
      <c r="AC91" s="79">
        <f>SUM(I91+R91+AA91)</f>
        <v>4</v>
      </c>
    </row>
    <row r="92" spans="1:29" s="64" customFormat="1" ht="15.75" customHeight="1">
      <c r="A92" s="80">
        <v>0.40625</v>
      </c>
      <c r="B92" s="81">
        <v>3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3">
        <v>0</v>
      </c>
      <c r="I92" s="84">
        <f t="shared" si="88"/>
        <v>3</v>
      </c>
      <c r="K92" s="81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3">
        <v>0</v>
      </c>
      <c r="R92" s="84">
        <f t="shared" si="89"/>
        <v>0</v>
      </c>
      <c r="T92" s="81">
        <v>1</v>
      </c>
      <c r="U92" s="82">
        <v>0</v>
      </c>
      <c r="V92" s="82">
        <v>0</v>
      </c>
      <c r="W92" s="82">
        <v>0</v>
      </c>
      <c r="X92" s="82">
        <v>0</v>
      </c>
      <c r="Y92" s="82">
        <v>0</v>
      </c>
      <c r="Z92" s="83">
        <v>0</v>
      </c>
      <c r="AA92" s="84">
        <f>SUM(T92:Z92)</f>
        <v>1</v>
      </c>
      <c r="AC92" s="84">
        <f>SUM(I92+R92+AA92)</f>
        <v>4</v>
      </c>
    </row>
    <row r="93" spans="1:29" s="64" customFormat="1" ht="15.75" customHeight="1">
      <c r="A93" s="85" t="s">
        <v>136</v>
      </c>
      <c r="B93" s="86">
        <f t="shared" ref="B93:I93" si="90">SUM(B89:B92)</f>
        <v>15</v>
      </c>
      <c r="C93" s="87">
        <f t="shared" si="90"/>
        <v>1</v>
      </c>
      <c r="D93" s="87">
        <f t="shared" si="90"/>
        <v>0</v>
      </c>
      <c r="E93" s="87">
        <f t="shared" si="90"/>
        <v>0</v>
      </c>
      <c r="F93" s="87">
        <f t="shared" si="90"/>
        <v>0</v>
      </c>
      <c r="G93" s="87">
        <f t="shared" si="90"/>
        <v>0</v>
      </c>
      <c r="H93" s="88">
        <f t="shared" si="90"/>
        <v>0</v>
      </c>
      <c r="I93" s="85">
        <f t="shared" si="90"/>
        <v>16</v>
      </c>
      <c r="K93" s="86">
        <f t="shared" ref="K93:R93" si="91">SUM(K89:K92)</f>
        <v>0</v>
      </c>
      <c r="L93" s="87">
        <f t="shared" si="91"/>
        <v>0</v>
      </c>
      <c r="M93" s="87">
        <f t="shared" si="91"/>
        <v>0</v>
      </c>
      <c r="N93" s="87">
        <f t="shared" si="91"/>
        <v>0</v>
      </c>
      <c r="O93" s="87">
        <f t="shared" si="91"/>
        <v>0</v>
      </c>
      <c r="P93" s="87">
        <f t="shared" si="91"/>
        <v>0</v>
      </c>
      <c r="Q93" s="88">
        <f t="shared" si="91"/>
        <v>0</v>
      </c>
      <c r="R93" s="85">
        <f t="shared" si="91"/>
        <v>0</v>
      </c>
      <c r="T93" s="86">
        <f t="shared" ref="T93:Z93" si="92">SUM(T89:T92)</f>
        <v>3</v>
      </c>
      <c r="U93" s="87">
        <f t="shared" si="92"/>
        <v>0</v>
      </c>
      <c r="V93" s="87">
        <f t="shared" si="92"/>
        <v>0</v>
      </c>
      <c r="W93" s="87">
        <f t="shared" si="92"/>
        <v>0</v>
      </c>
      <c r="X93" s="87">
        <f t="shared" si="92"/>
        <v>0</v>
      </c>
      <c r="Y93" s="87">
        <f t="shared" si="92"/>
        <v>0</v>
      </c>
      <c r="Z93" s="88">
        <f t="shared" si="92"/>
        <v>0</v>
      </c>
      <c r="AA93" s="85">
        <f t="shared" ref="AA93" si="93">SUM(AA89:AA92)</f>
        <v>3</v>
      </c>
      <c r="AC93" s="85">
        <f>SUM(AC89:AC92)</f>
        <v>19</v>
      </c>
    </row>
    <row r="94" spans="1:29" s="64" customFormat="1" ht="15.75" customHeight="1">
      <c r="A94" s="71">
        <v>0.41666666666666702</v>
      </c>
      <c r="B94" s="72">
        <v>3</v>
      </c>
      <c r="C94" s="73">
        <v>1</v>
      </c>
      <c r="D94" s="73">
        <v>1</v>
      </c>
      <c r="E94" s="73">
        <v>0</v>
      </c>
      <c r="F94" s="73">
        <v>0</v>
      </c>
      <c r="G94" s="73">
        <v>0</v>
      </c>
      <c r="H94" s="74">
        <v>0</v>
      </c>
      <c r="I94" s="75">
        <f t="shared" ref="I94:I97" si="94">SUM(B94:H94)</f>
        <v>5</v>
      </c>
      <c r="K94" s="72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4">
        <v>0</v>
      </c>
      <c r="R94" s="75">
        <f t="shared" ref="R94:R97" si="95">SUM(K94:Q94)</f>
        <v>0</v>
      </c>
      <c r="T94" s="72">
        <v>0</v>
      </c>
      <c r="U94" s="73">
        <v>0</v>
      </c>
      <c r="V94" s="73">
        <v>0</v>
      </c>
      <c r="W94" s="73">
        <v>0</v>
      </c>
      <c r="X94" s="73">
        <v>0</v>
      </c>
      <c r="Y94" s="73">
        <v>0</v>
      </c>
      <c r="Z94" s="74">
        <v>0</v>
      </c>
      <c r="AA94" s="75">
        <f>SUM(T94:Z94)</f>
        <v>0</v>
      </c>
      <c r="AC94" s="75">
        <f>SUM(I94+R94+AA94)</f>
        <v>5</v>
      </c>
    </row>
    <row r="95" spans="1:29" s="64" customFormat="1" ht="15.75" customHeight="1">
      <c r="A95" s="76">
        <v>0.42708333333333298</v>
      </c>
      <c r="B95" s="77">
        <v>3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78">
        <v>0</v>
      </c>
      <c r="I95" s="79">
        <f t="shared" si="94"/>
        <v>3</v>
      </c>
      <c r="K95" s="77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78">
        <v>0</v>
      </c>
      <c r="R95" s="79">
        <f t="shared" si="95"/>
        <v>0</v>
      </c>
      <c r="T95" s="77">
        <v>0</v>
      </c>
      <c r="U95" s="64">
        <v>1</v>
      </c>
      <c r="V95" s="64">
        <v>0</v>
      </c>
      <c r="W95" s="64">
        <v>0</v>
      </c>
      <c r="X95" s="64">
        <v>0</v>
      </c>
      <c r="Y95" s="64">
        <v>0</v>
      </c>
      <c r="Z95" s="78">
        <v>0</v>
      </c>
      <c r="AA95" s="79">
        <f>SUM(T95:Z95)</f>
        <v>1</v>
      </c>
      <c r="AC95" s="79">
        <f>SUM(I95+R95+AA95)</f>
        <v>4</v>
      </c>
    </row>
    <row r="96" spans="1:29" s="64" customFormat="1" ht="15.75" customHeight="1">
      <c r="A96" s="76">
        <v>0.4375</v>
      </c>
      <c r="B96" s="77">
        <v>0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78">
        <v>0</v>
      </c>
      <c r="I96" s="79">
        <f t="shared" si="94"/>
        <v>0</v>
      </c>
      <c r="K96" s="77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78">
        <v>0</v>
      </c>
      <c r="R96" s="79">
        <f t="shared" si="95"/>
        <v>0</v>
      </c>
      <c r="T96" s="77">
        <v>2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78">
        <v>0</v>
      </c>
      <c r="AA96" s="79">
        <f>SUM(T96:Z96)</f>
        <v>2</v>
      </c>
      <c r="AC96" s="79">
        <f>SUM(I96+R96+AA96)</f>
        <v>2</v>
      </c>
    </row>
    <row r="97" spans="1:29" s="64" customFormat="1" ht="15.75" customHeight="1">
      <c r="A97" s="80">
        <v>0.44791666666666702</v>
      </c>
      <c r="B97" s="81">
        <v>2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3">
        <v>0</v>
      </c>
      <c r="I97" s="84">
        <f t="shared" si="94"/>
        <v>2</v>
      </c>
      <c r="K97" s="81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3">
        <v>0</v>
      </c>
      <c r="R97" s="84">
        <f t="shared" si="95"/>
        <v>0</v>
      </c>
      <c r="T97" s="81">
        <v>1</v>
      </c>
      <c r="U97" s="82">
        <v>0</v>
      </c>
      <c r="V97" s="82">
        <v>0</v>
      </c>
      <c r="W97" s="82">
        <v>0</v>
      </c>
      <c r="X97" s="82">
        <v>0</v>
      </c>
      <c r="Y97" s="82">
        <v>0</v>
      </c>
      <c r="Z97" s="83">
        <v>0</v>
      </c>
      <c r="AA97" s="84">
        <f>SUM(T97:Z97)</f>
        <v>1</v>
      </c>
      <c r="AC97" s="84">
        <f>SUM(I97+R97+AA97)</f>
        <v>3</v>
      </c>
    </row>
    <row r="98" spans="1:29" s="64" customFormat="1" ht="15.75" customHeight="1">
      <c r="A98" s="85" t="s">
        <v>136</v>
      </c>
      <c r="B98" s="86">
        <f t="shared" ref="B98:I98" si="96">SUM(B94:B97)</f>
        <v>8</v>
      </c>
      <c r="C98" s="87">
        <f t="shared" si="96"/>
        <v>1</v>
      </c>
      <c r="D98" s="87">
        <f t="shared" si="96"/>
        <v>1</v>
      </c>
      <c r="E98" s="87">
        <f t="shared" si="96"/>
        <v>0</v>
      </c>
      <c r="F98" s="87">
        <f t="shared" si="96"/>
        <v>0</v>
      </c>
      <c r="G98" s="87">
        <f t="shared" si="96"/>
        <v>0</v>
      </c>
      <c r="H98" s="88">
        <f t="shared" si="96"/>
        <v>0</v>
      </c>
      <c r="I98" s="85">
        <f t="shared" si="96"/>
        <v>10</v>
      </c>
      <c r="K98" s="86">
        <f t="shared" ref="K98:R98" si="97">SUM(K94:K97)</f>
        <v>0</v>
      </c>
      <c r="L98" s="87">
        <f t="shared" si="97"/>
        <v>0</v>
      </c>
      <c r="M98" s="87">
        <f t="shared" si="97"/>
        <v>0</v>
      </c>
      <c r="N98" s="87">
        <f t="shared" si="97"/>
        <v>0</v>
      </c>
      <c r="O98" s="87">
        <f t="shared" si="97"/>
        <v>0</v>
      </c>
      <c r="P98" s="87">
        <f t="shared" si="97"/>
        <v>0</v>
      </c>
      <c r="Q98" s="88">
        <f t="shared" si="97"/>
        <v>0</v>
      </c>
      <c r="R98" s="85">
        <f t="shared" si="97"/>
        <v>0</v>
      </c>
      <c r="T98" s="86">
        <f t="shared" ref="T98:Z98" si="98">SUM(T94:T97)</f>
        <v>3</v>
      </c>
      <c r="U98" s="87">
        <f t="shared" si="98"/>
        <v>1</v>
      </c>
      <c r="V98" s="87">
        <f t="shared" si="98"/>
        <v>0</v>
      </c>
      <c r="W98" s="87">
        <f t="shared" si="98"/>
        <v>0</v>
      </c>
      <c r="X98" s="87">
        <f t="shared" si="98"/>
        <v>0</v>
      </c>
      <c r="Y98" s="87">
        <f t="shared" si="98"/>
        <v>0</v>
      </c>
      <c r="Z98" s="88">
        <f t="shared" si="98"/>
        <v>0</v>
      </c>
      <c r="AA98" s="85">
        <f t="shared" ref="AA98" si="99">SUM(AA94:AA97)</f>
        <v>4</v>
      </c>
      <c r="AC98" s="85">
        <f>SUM(AC94:AC97)</f>
        <v>14</v>
      </c>
    </row>
    <row r="99" spans="1:29" s="64" customFormat="1" ht="15.75" customHeight="1">
      <c r="A99" s="71">
        <v>0.45833333333333298</v>
      </c>
      <c r="B99" s="72">
        <v>3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4">
        <v>0</v>
      </c>
      <c r="I99" s="75">
        <f t="shared" ref="I99:I102" si="100">SUM(B99:H99)</f>
        <v>3</v>
      </c>
      <c r="K99" s="72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4">
        <v>0</v>
      </c>
      <c r="R99" s="75">
        <f t="shared" ref="R99:R102" si="101">SUM(K99:Q99)</f>
        <v>0</v>
      </c>
      <c r="T99" s="72">
        <v>1</v>
      </c>
      <c r="U99" s="73">
        <v>0</v>
      </c>
      <c r="V99" s="73">
        <v>0</v>
      </c>
      <c r="W99" s="73">
        <v>0</v>
      </c>
      <c r="X99" s="73">
        <v>0</v>
      </c>
      <c r="Y99" s="73">
        <v>0</v>
      </c>
      <c r="Z99" s="74">
        <v>0</v>
      </c>
      <c r="AA99" s="75">
        <f>SUM(T99:Z99)</f>
        <v>1</v>
      </c>
      <c r="AC99" s="75">
        <f>SUM(I99+R99+AA99)</f>
        <v>4</v>
      </c>
    </row>
    <row r="100" spans="1:29" s="64" customFormat="1" ht="15.75" customHeight="1">
      <c r="A100" s="76">
        <v>0.46875</v>
      </c>
      <c r="B100" s="77">
        <v>5</v>
      </c>
      <c r="C100" s="64">
        <v>1</v>
      </c>
      <c r="D100" s="64">
        <v>0</v>
      </c>
      <c r="E100" s="64">
        <v>0</v>
      </c>
      <c r="F100" s="64">
        <v>0</v>
      </c>
      <c r="G100" s="64">
        <v>0</v>
      </c>
      <c r="H100" s="78">
        <v>0</v>
      </c>
      <c r="I100" s="79">
        <f t="shared" si="100"/>
        <v>6</v>
      </c>
      <c r="K100" s="77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78">
        <v>0</v>
      </c>
      <c r="R100" s="79">
        <f t="shared" si="101"/>
        <v>0</v>
      </c>
      <c r="T100" s="77">
        <v>1</v>
      </c>
      <c r="U100" s="64">
        <v>1</v>
      </c>
      <c r="V100" s="64">
        <v>0</v>
      </c>
      <c r="W100" s="64">
        <v>0</v>
      </c>
      <c r="X100" s="64">
        <v>0</v>
      </c>
      <c r="Y100" s="64">
        <v>0</v>
      </c>
      <c r="Z100" s="78">
        <v>0</v>
      </c>
      <c r="AA100" s="79">
        <f>SUM(T100:Z100)</f>
        <v>2</v>
      </c>
      <c r="AC100" s="79">
        <f>SUM(I100+R100+AA100)</f>
        <v>8</v>
      </c>
    </row>
    <row r="101" spans="1:29" s="64" customFormat="1" ht="15.75" customHeight="1">
      <c r="A101" s="76">
        <v>0.47916666666666702</v>
      </c>
      <c r="B101" s="77">
        <v>2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78">
        <v>0</v>
      </c>
      <c r="I101" s="79">
        <f t="shared" si="100"/>
        <v>2</v>
      </c>
      <c r="K101" s="77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78">
        <v>0</v>
      </c>
      <c r="R101" s="79">
        <f t="shared" si="101"/>
        <v>0</v>
      </c>
      <c r="T101" s="77">
        <v>3</v>
      </c>
      <c r="U101" s="64">
        <v>0</v>
      </c>
      <c r="V101" s="64">
        <v>0</v>
      </c>
      <c r="W101" s="64">
        <v>0</v>
      </c>
      <c r="X101" s="64">
        <v>0</v>
      </c>
      <c r="Y101" s="64">
        <v>0</v>
      </c>
      <c r="Z101" s="78">
        <v>0</v>
      </c>
      <c r="AA101" s="79">
        <f>SUM(T101:Z101)</f>
        <v>3</v>
      </c>
      <c r="AC101" s="79">
        <f>SUM(I101+R101+AA101)</f>
        <v>5</v>
      </c>
    </row>
    <row r="102" spans="1:29" s="64" customFormat="1" ht="15.75" customHeight="1">
      <c r="A102" s="80">
        <v>0.48958333333333298</v>
      </c>
      <c r="B102" s="81">
        <v>3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3">
        <v>0</v>
      </c>
      <c r="I102" s="84">
        <f t="shared" si="100"/>
        <v>3</v>
      </c>
      <c r="K102" s="81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3">
        <v>0</v>
      </c>
      <c r="R102" s="84">
        <f t="shared" si="101"/>
        <v>0</v>
      </c>
      <c r="T102" s="81">
        <v>1</v>
      </c>
      <c r="U102" s="82">
        <v>0</v>
      </c>
      <c r="V102" s="82">
        <v>0</v>
      </c>
      <c r="W102" s="82">
        <v>0</v>
      </c>
      <c r="X102" s="82">
        <v>0</v>
      </c>
      <c r="Y102" s="82">
        <v>0</v>
      </c>
      <c r="Z102" s="83">
        <v>0</v>
      </c>
      <c r="AA102" s="84">
        <f>SUM(T102:Z102)</f>
        <v>1</v>
      </c>
      <c r="AC102" s="84">
        <f>SUM(I102+R102+AA102)</f>
        <v>4</v>
      </c>
    </row>
    <row r="103" spans="1:29" s="64" customFormat="1" ht="15.75" customHeight="1">
      <c r="A103" s="85" t="s">
        <v>136</v>
      </c>
      <c r="B103" s="86">
        <f t="shared" ref="B103:I103" si="102">SUM(B99:B102)</f>
        <v>13</v>
      </c>
      <c r="C103" s="87">
        <f t="shared" si="102"/>
        <v>1</v>
      </c>
      <c r="D103" s="87">
        <f t="shared" si="102"/>
        <v>0</v>
      </c>
      <c r="E103" s="87">
        <f t="shared" si="102"/>
        <v>0</v>
      </c>
      <c r="F103" s="87">
        <f t="shared" si="102"/>
        <v>0</v>
      </c>
      <c r="G103" s="87">
        <f t="shared" si="102"/>
        <v>0</v>
      </c>
      <c r="H103" s="88">
        <f t="shared" si="102"/>
        <v>0</v>
      </c>
      <c r="I103" s="85">
        <f t="shared" si="102"/>
        <v>14</v>
      </c>
      <c r="K103" s="86">
        <f t="shared" ref="K103:R103" si="103">SUM(K99:K102)</f>
        <v>0</v>
      </c>
      <c r="L103" s="87">
        <f t="shared" si="103"/>
        <v>0</v>
      </c>
      <c r="M103" s="87">
        <f t="shared" si="103"/>
        <v>0</v>
      </c>
      <c r="N103" s="87">
        <f t="shared" si="103"/>
        <v>0</v>
      </c>
      <c r="O103" s="87">
        <f t="shared" si="103"/>
        <v>0</v>
      </c>
      <c r="P103" s="87">
        <f t="shared" si="103"/>
        <v>0</v>
      </c>
      <c r="Q103" s="88">
        <f t="shared" si="103"/>
        <v>0</v>
      </c>
      <c r="R103" s="85">
        <f t="shared" si="103"/>
        <v>0</v>
      </c>
      <c r="T103" s="86">
        <f t="shared" ref="T103:Z103" si="104">SUM(T99:T102)</f>
        <v>6</v>
      </c>
      <c r="U103" s="87">
        <f t="shared" si="104"/>
        <v>1</v>
      </c>
      <c r="V103" s="87">
        <f t="shared" si="104"/>
        <v>0</v>
      </c>
      <c r="W103" s="87">
        <f t="shared" si="104"/>
        <v>0</v>
      </c>
      <c r="X103" s="87">
        <f t="shared" si="104"/>
        <v>0</v>
      </c>
      <c r="Y103" s="87">
        <f t="shared" si="104"/>
        <v>0</v>
      </c>
      <c r="Z103" s="88">
        <f t="shared" si="104"/>
        <v>0</v>
      </c>
      <c r="AA103" s="85">
        <f t="shared" ref="AA103" si="105">SUM(AA99:AA102)</f>
        <v>7</v>
      </c>
      <c r="AC103" s="85">
        <f>SUM(AC99:AC102)</f>
        <v>21</v>
      </c>
    </row>
    <row r="104" spans="1:29" s="64" customFormat="1" ht="15.75" customHeight="1">
      <c r="A104" s="71">
        <v>0.5</v>
      </c>
      <c r="B104" s="72">
        <v>4</v>
      </c>
      <c r="C104" s="73">
        <v>1</v>
      </c>
      <c r="D104" s="73">
        <v>0</v>
      </c>
      <c r="E104" s="73">
        <v>0</v>
      </c>
      <c r="F104" s="73">
        <v>0</v>
      </c>
      <c r="G104" s="73">
        <v>0</v>
      </c>
      <c r="H104" s="74">
        <v>0</v>
      </c>
      <c r="I104" s="75">
        <f t="shared" ref="I104:I107" si="106">SUM(B104:H104)</f>
        <v>5</v>
      </c>
      <c r="K104" s="72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4">
        <v>0</v>
      </c>
      <c r="R104" s="75">
        <f t="shared" ref="R104:R107" si="107">SUM(K104:Q104)</f>
        <v>0</v>
      </c>
      <c r="T104" s="72">
        <v>0</v>
      </c>
      <c r="U104" s="73">
        <v>0</v>
      </c>
      <c r="V104" s="73">
        <v>0</v>
      </c>
      <c r="W104" s="73">
        <v>0</v>
      </c>
      <c r="X104" s="73">
        <v>0</v>
      </c>
      <c r="Y104" s="73">
        <v>0</v>
      </c>
      <c r="Z104" s="74">
        <v>0</v>
      </c>
      <c r="AA104" s="75">
        <f>SUM(T104:Z104)</f>
        <v>0</v>
      </c>
      <c r="AC104" s="75">
        <f>SUM(I104+R104+AA104)</f>
        <v>5</v>
      </c>
    </row>
    <row r="105" spans="1:29" s="64" customFormat="1" ht="15.75" customHeight="1">
      <c r="A105" s="76">
        <v>0.51041666666666696</v>
      </c>
      <c r="B105" s="77">
        <v>4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78">
        <v>0</v>
      </c>
      <c r="I105" s="79">
        <f t="shared" si="106"/>
        <v>4</v>
      </c>
      <c r="K105" s="77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78">
        <v>0</v>
      </c>
      <c r="R105" s="79">
        <f t="shared" si="107"/>
        <v>0</v>
      </c>
      <c r="T105" s="77">
        <v>1</v>
      </c>
      <c r="U105" s="64">
        <v>0</v>
      </c>
      <c r="V105" s="64">
        <v>0</v>
      </c>
      <c r="W105" s="64">
        <v>0</v>
      </c>
      <c r="X105" s="64">
        <v>0</v>
      </c>
      <c r="Y105" s="64">
        <v>0</v>
      </c>
      <c r="Z105" s="78">
        <v>0</v>
      </c>
      <c r="AA105" s="79">
        <f>SUM(T105:Z105)</f>
        <v>1</v>
      </c>
      <c r="AC105" s="79">
        <f>SUM(I105+R105+AA105)</f>
        <v>5</v>
      </c>
    </row>
    <row r="106" spans="1:29" s="64" customFormat="1" ht="15.75" customHeight="1">
      <c r="A106" s="76">
        <v>0.52083333333333304</v>
      </c>
      <c r="B106" s="77">
        <v>2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78">
        <v>0</v>
      </c>
      <c r="I106" s="79">
        <f t="shared" si="106"/>
        <v>2</v>
      </c>
      <c r="K106" s="77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78">
        <v>0</v>
      </c>
      <c r="R106" s="79">
        <f t="shared" si="107"/>
        <v>0</v>
      </c>
      <c r="T106" s="77">
        <v>0</v>
      </c>
      <c r="U106" s="64">
        <v>0</v>
      </c>
      <c r="V106" s="64">
        <v>1</v>
      </c>
      <c r="W106" s="64">
        <v>0</v>
      </c>
      <c r="X106" s="64">
        <v>0</v>
      </c>
      <c r="Y106" s="64">
        <v>0</v>
      </c>
      <c r="Z106" s="78">
        <v>0</v>
      </c>
      <c r="AA106" s="79">
        <f>SUM(T106:Z106)</f>
        <v>1</v>
      </c>
      <c r="AC106" s="79">
        <f>SUM(I106+R106+AA106)</f>
        <v>3</v>
      </c>
    </row>
    <row r="107" spans="1:29" s="64" customFormat="1" ht="15.75" customHeight="1">
      <c r="A107" s="80">
        <v>0.53125</v>
      </c>
      <c r="B107" s="81">
        <v>5</v>
      </c>
      <c r="C107" s="82">
        <v>1</v>
      </c>
      <c r="D107" s="82">
        <v>0</v>
      </c>
      <c r="E107" s="82">
        <v>0</v>
      </c>
      <c r="F107" s="82">
        <v>0</v>
      </c>
      <c r="G107" s="82">
        <v>1</v>
      </c>
      <c r="H107" s="83">
        <v>0</v>
      </c>
      <c r="I107" s="84">
        <f t="shared" si="106"/>
        <v>7</v>
      </c>
      <c r="K107" s="81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3">
        <v>0</v>
      </c>
      <c r="R107" s="84">
        <f t="shared" si="107"/>
        <v>0</v>
      </c>
      <c r="T107" s="81">
        <v>0</v>
      </c>
      <c r="U107" s="82">
        <v>0</v>
      </c>
      <c r="V107" s="82">
        <v>0</v>
      </c>
      <c r="W107" s="82">
        <v>0</v>
      </c>
      <c r="X107" s="82">
        <v>0</v>
      </c>
      <c r="Y107" s="82">
        <v>0</v>
      </c>
      <c r="Z107" s="83">
        <v>0</v>
      </c>
      <c r="AA107" s="84">
        <f>SUM(T107:Z107)</f>
        <v>0</v>
      </c>
      <c r="AC107" s="84">
        <f>SUM(I107+R107+AA107)</f>
        <v>7</v>
      </c>
    </row>
    <row r="108" spans="1:29" s="64" customFormat="1" ht="15.75" customHeight="1">
      <c r="A108" s="85" t="s">
        <v>136</v>
      </c>
      <c r="B108" s="86">
        <f t="shared" ref="B108:I108" si="108">SUM(B104:B107)</f>
        <v>15</v>
      </c>
      <c r="C108" s="87">
        <f t="shared" si="108"/>
        <v>2</v>
      </c>
      <c r="D108" s="87">
        <f t="shared" si="108"/>
        <v>0</v>
      </c>
      <c r="E108" s="87">
        <f t="shared" si="108"/>
        <v>0</v>
      </c>
      <c r="F108" s="87">
        <f t="shared" si="108"/>
        <v>0</v>
      </c>
      <c r="G108" s="87">
        <f t="shared" si="108"/>
        <v>1</v>
      </c>
      <c r="H108" s="88">
        <f t="shared" si="108"/>
        <v>0</v>
      </c>
      <c r="I108" s="85">
        <f t="shared" si="108"/>
        <v>18</v>
      </c>
      <c r="K108" s="86">
        <f t="shared" ref="K108:R108" si="109">SUM(K104:K107)</f>
        <v>0</v>
      </c>
      <c r="L108" s="87">
        <f t="shared" si="109"/>
        <v>0</v>
      </c>
      <c r="M108" s="87">
        <f t="shared" si="109"/>
        <v>0</v>
      </c>
      <c r="N108" s="87">
        <f t="shared" si="109"/>
        <v>0</v>
      </c>
      <c r="O108" s="87">
        <f t="shared" si="109"/>
        <v>0</v>
      </c>
      <c r="P108" s="87">
        <f t="shared" si="109"/>
        <v>0</v>
      </c>
      <c r="Q108" s="88">
        <f t="shared" si="109"/>
        <v>0</v>
      </c>
      <c r="R108" s="85">
        <f t="shared" si="109"/>
        <v>0</v>
      </c>
      <c r="T108" s="86">
        <f t="shared" ref="T108:Z108" si="110">SUM(T104:T107)</f>
        <v>1</v>
      </c>
      <c r="U108" s="87">
        <f t="shared" si="110"/>
        <v>0</v>
      </c>
      <c r="V108" s="87">
        <f t="shared" si="110"/>
        <v>1</v>
      </c>
      <c r="W108" s="87">
        <f t="shared" si="110"/>
        <v>0</v>
      </c>
      <c r="X108" s="87">
        <f t="shared" si="110"/>
        <v>0</v>
      </c>
      <c r="Y108" s="87">
        <f t="shared" si="110"/>
        <v>0</v>
      </c>
      <c r="Z108" s="88">
        <f t="shared" si="110"/>
        <v>0</v>
      </c>
      <c r="AA108" s="85">
        <f t="shared" ref="AA108" si="111">SUM(AA104:AA107)</f>
        <v>2</v>
      </c>
      <c r="AC108" s="85">
        <f>SUM(AC104:AC107)</f>
        <v>20</v>
      </c>
    </row>
    <row r="109" spans="1:29" s="64" customFormat="1" ht="15.75" customHeight="1">
      <c r="A109" s="71">
        <v>0.54166666666666696</v>
      </c>
      <c r="B109" s="72">
        <v>3</v>
      </c>
      <c r="C109" s="73">
        <v>0</v>
      </c>
      <c r="D109" s="73">
        <v>0</v>
      </c>
      <c r="E109" s="73">
        <v>0</v>
      </c>
      <c r="F109" s="73">
        <v>0</v>
      </c>
      <c r="G109" s="73">
        <v>0</v>
      </c>
      <c r="H109" s="74">
        <v>0</v>
      </c>
      <c r="I109" s="75">
        <f t="shared" ref="I109:I112" si="112">SUM(B109:H109)</f>
        <v>3</v>
      </c>
      <c r="K109" s="72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4">
        <v>0</v>
      </c>
      <c r="R109" s="75">
        <f t="shared" ref="R109:R112" si="113">SUM(K109:Q109)</f>
        <v>0</v>
      </c>
      <c r="T109" s="72">
        <v>2</v>
      </c>
      <c r="U109" s="73">
        <v>0</v>
      </c>
      <c r="V109" s="73">
        <v>0</v>
      </c>
      <c r="W109" s="73">
        <v>0</v>
      </c>
      <c r="X109" s="73">
        <v>0</v>
      </c>
      <c r="Y109" s="73">
        <v>0</v>
      </c>
      <c r="Z109" s="74">
        <v>0</v>
      </c>
      <c r="AA109" s="75">
        <f>SUM(T109:Z109)</f>
        <v>2</v>
      </c>
      <c r="AC109" s="75">
        <f>SUM(I109+R109+AA109)</f>
        <v>5</v>
      </c>
    </row>
    <row r="110" spans="1:29" s="64" customFormat="1" ht="15.75" customHeight="1">
      <c r="A110" s="76">
        <v>0.55208333333333304</v>
      </c>
      <c r="B110" s="77">
        <v>0</v>
      </c>
      <c r="C110" s="64">
        <v>0</v>
      </c>
      <c r="D110" s="64">
        <v>1</v>
      </c>
      <c r="E110" s="64">
        <v>0</v>
      </c>
      <c r="F110" s="64">
        <v>0</v>
      </c>
      <c r="G110" s="64">
        <v>0</v>
      </c>
      <c r="H110" s="78">
        <v>1</v>
      </c>
      <c r="I110" s="79">
        <f t="shared" si="112"/>
        <v>2</v>
      </c>
      <c r="K110" s="77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78">
        <v>0</v>
      </c>
      <c r="R110" s="79">
        <f t="shared" si="113"/>
        <v>0</v>
      </c>
      <c r="T110" s="77">
        <v>2</v>
      </c>
      <c r="U110" s="64">
        <v>0</v>
      </c>
      <c r="V110" s="64">
        <v>0</v>
      </c>
      <c r="W110" s="64">
        <v>0</v>
      </c>
      <c r="X110" s="64">
        <v>0</v>
      </c>
      <c r="Y110" s="64">
        <v>0</v>
      </c>
      <c r="Z110" s="78">
        <v>0</v>
      </c>
      <c r="AA110" s="79">
        <f>SUM(T110:Z110)</f>
        <v>2</v>
      </c>
      <c r="AC110" s="79">
        <f>SUM(I110+R110+AA110)</f>
        <v>4</v>
      </c>
    </row>
    <row r="111" spans="1:29" s="64" customFormat="1" ht="15.75" customHeight="1">
      <c r="A111" s="76">
        <v>0.5625</v>
      </c>
      <c r="B111" s="77">
        <v>6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78">
        <v>0</v>
      </c>
      <c r="I111" s="79">
        <f t="shared" si="112"/>
        <v>6</v>
      </c>
      <c r="K111" s="77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78">
        <v>0</v>
      </c>
      <c r="R111" s="79">
        <f t="shared" si="113"/>
        <v>0</v>
      </c>
      <c r="T111" s="77">
        <v>3</v>
      </c>
      <c r="U111" s="64">
        <v>1</v>
      </c>
      <c r="V111" s="64">
        <v>0</v>
      </c>
      <c r="W111" s="64">
        <v>0</v>
      </c>
      <c r="X111" s="64">
        <v>0</v>
      </c>
      <c r="Y111" s="64">
        <v>0</v>
      </c>
      <c r="Z111" s="78">
        <v>0</v>
      </c>
      <c r="AA111" s="79">
        <f>SUM(T111:Z111)</f>
        <v>4</v>
      </c>
      <c r="AC111" s="79">
        <f>SUM(I111+R111+AA111)</f>
        <v>10</v>
      </c>
    </row>
    <row r="112" spans="1:29" s="64" customFormat="1" ht="15.75" customHeight="1">
      <c r="A112" s="80">
        <v>0.57291666666666696</v>
      </c>
      <c r="B112" s="81">
        <v>1</v>
      </c>
      <c r="C112" s="82">
        <v>0</v>
      </c>
      <c r="D112" s="82">
        <v>0</v>
      </c>
      <c r="E112" s="82">
        <v>0</v>
      </c>
      <c r="F112" s="82">
        <v>0</v>
      </c>
      <c r="G112" s="82">
        <v>0</v>
      </c>
      <c r="H112" s="83">
        <v>0</v>
      </c>
      <c r="I112" s="84">
        <f t="shared" si="112"/>
        <v>1</v>
      </c>
      <c r="K112" s="81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3">
        <v>0</v>
      </c>
      <c r="R112" s="84">
        <f t="shared" si="113"/>
        <v>0</v>
      </c>
      <c r="T112" s="81">
        <v>1</v>
      </c>
      <c r="U112" s="82">
        <v>0</v>
      </c>
      <c r="V112" s="82">
        <v>0</v>
      </c>
      <c r="W112" s="82">
        <v>0</v>
      </c>
      <c r="X112" s="82">
        <v>0</v>
      </c>
      <c r="Y112" s="82">
        <v>0</v>
      </c>
      <c r="Z112" s="83">
        <v>0</v>
      </c>
      <c r="AA112" s="84">
        <f>SUM(T112:Z112)</f>
        <v>1</v>
      </c>
      <c r="AC112" s="84">
        <f>SUM(I112+R112+AA112)</f>
        <v>2</v>
      </c>
    </row>
    <row r="113" spans="1:29" s="64" customFormat="1" ht="15.75" customHeight="1">
      <c r="A113" s="85" t="s">
        <v>136</v>
      </c>
      <c r="B113" s="86">
        <f t="shared" ref="B113:I113" si="114">SUM(B109:B112)</f>
        <v>10</v>
      </c>
      <c r="C113" s="87">
        <f t="shared" si="114"/>
        <v>0</v>
      </c>
      <c r="D113" s="87">
        <f t="shared" si="114"/>
        <v>1</v>
      </c>
      <c r="E113" s="87">
        <f t="shared" si="114"/>
        <v>0</v>
      </c>
      <c r="F113" s="87">
        <f t="shared" si="114"/>
        <v>0</v>
      </c>
      <c r="G113" s="87">
        <f t="shared" si="114"/>
        <v>0</v>
      </c>
      <c r="H113" s="88">
        <f t="shared" si="114"/>
        <v>1</v>
      </c>
      <c r="I113" s="85">
        <f t="shared" si="114"/>
        <v>12</v>
      </c>
      <c r="K113" s="86">
        <f t="shared" ref="K113:R113" si="115">SUM(K109:K112)</f>
        <v>0</v>
      </c>
      <c r="L113" s="87">
        <f t="shared" si="115"/>
        <v>0</v>
      </c>
      <c r="M113" s="87">
        <f t="shared" si="115"/>
        <v>0</v>
      </c>
      <c r="N113" s="87">
        <f t="shared" si="115"/>
        <v>0</v>
      </c>
      <c r="O113" s="87">
        <f t="shared" si="115"/>
        <v>0</v>
      </c>
      <c r="P113" s="87">
        <f t="shared" si="115"/>
        <v>0</v>
      </c>
      <c r="Q113" s="88">
        <f t="shared" si="115"/>
        <v>0</v>
      </c>
      <c r="R113" s="85">
        <f t="shared" si="115"/>
        <v>0</v>
      </c>
      <c r="T113" s="86">
        <f t="shared" ref="T113:Z113" si="116">SUM(T109:T112)</f>
        <v>8</v>
      </c>
      <c r="U113" s="87">
        <f t="shared" si="116"/>
        <v>1</v>
      </c>
      <c r="V113" s="87">
        <f t="shared" si="116"/>
        <v>0</v>
      </c>
      <c r="W113" s="87">
        <f t="shared" si="116"/>
        <v>0</v>
      </c>
      <c r="X113" s="87">
        <f t="shared" si="116"/>
        <v>0</v>
      </c>
      <c r="Y113" s="87">
        <f t="shared" si="116"/>
        <v>0</v>
      </c>
      <c r="Z113" s="88">
        <f t="shared" si="116"/>
        <v>0</v>
      </c>
      <c r="AA113" s="85">
        <f t="shared" ref="AA113" si="117">SUM(AA109:AA112)</f>
        <v>9</v>
      </c>
      <c r="AC113" s="85">
        <f>SUM(AC109:AC112)</f>
        <v>21</v>
      </c>
    </row>
    <row r="114" spans="1:29" s="64" customFormat="1" ht="15.75" customHeight="1">
      <c r="A114" s="71">
        <v>0.58333333333333304</v>
      </c>
      <c r="B114" s="72">
        <v>1</v>
      </c>
      <c r="C114" s="73">
        <v>0</v>
      </c>
      <c r="D114" s="73">
        <v>0</v>
      </c>
      <c r="E114" s="73">
        <v>0</v>
      </c>
      <c r="F114" s="73">
        <v>0</v>
      </c>
      <c r="G114" s="73">
        <v>0</v>
      </c>
      <c r="H114" s="74">
        <v>0</v>
      </c>
      <c r="I114" s="75">
        <f t="shared" ref="I114:I117" si="118">SUM(B114:H114)</f>
        <v>1</v>
      </c>
      <c r="K114" s="72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4">
        <v>0</v>
      </c>
      <c r="R114" s="75">
        <f t="shared" ref="R114:R117" si="119">SUM(K114:Q114)</f>
        <v>0</v>
      </c>
      <c r="T114" s="72">
        <v>2</v>
      </c>
      <c r="U114" s="73">
        <v>0</v>
      </c>
      <c r="V114" s="73">
        <v>0</v>
      </c>
      <c r="W114" s="73">
        <v>0</v>
      </c>
      <c r="X114" s="73">
        <v>0</v>
      </c>
      <c r="Y114" s="73">
        <v>0</v>
      </c>
      <c r="Z114" s="74">
        <v>0</v>
      </c>
      <c r="AA114" s="75">
        <f>SUM(T114:Z114)</f>
        <v>2</v>
      </c>
      <c r="AC114" s="75">
        <f>SUM(I114+R114+AA114)</f>
        <v>3</v>
      </c>
    </row>
    <row r="115" spans="1:29" s="64" customFormat="1" ht="15.75" customHeight="1">
      <c r="A115" s="76">
        <v>0.59375</v>
      </c>
      <c r="B115" s="77">
        <v>1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78">
        <v>0</v>
      </c>
      <c r="I115" s="79">
        <f t="shared" si="118"/>
        <v>1</v>
      </c>
      <c r="K115" s="77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78">
        <v>0</v>
      </c>
      <c r="R115" s="79">
        <f t="shared" si="119"/>
        <v>0</v>
      </c>
      <c r="T115" s="77">
        <v>2</v>
      </c>
      <c r="U115" s="64">
        <v>0</v>
      </c>
      <c r="V115" s="64">
        <v>0</v>
      </c>
      <c r="W115" s="64">
        <v>0</v>
      </c>
      <c r="X115" s="64">
        <v>0</v>
      </c>
      <c r="Y115" s="64">
        <v>0</v>
      </c>
      <c r="Z115" s="78">
        <v>0</v>
      </c>
      <c r="AA115" s="79">
        <f>SUM(T115:Z115)</f>
        <v>2</v>
      </c>
      <c r="AC115" s="79">
        <f>SUM(I115+R115+AA115)</f>
        <v>3</v>
      </c>
    </row>
    <row r="116" spans="1:29" s="64" customFormat="1" ht="15.75" customHeight="1">
      <c r="A116" s="76">
        <v>0.60416666666666696</v>
      </c>
      <c r="B116" s="77">
        <v>5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78">
        <v>0</v>
      </c>
      <c r="I116" s="79">
        <f t="shared" si="118"/>
        <v>5</v>
      </c>
      <c r="K116" s="77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78">
        <v>0</v>
      </c>
      <c r="R116" s="79">
        <f t="shared" si="119"/>
        <v>0</v>
      </c>
      <c r="T116" s="77">
        <v>1</v>
      </c>
      <c r="U116" s="64">
        <v>1</v>
      </c>
      <c r="V116" s="64">
        <v>0</v>
      </c>
      <c r="W116" s="64">
        <v>0</v>
      </c>
      <c r="X116" s="64">
        <v>0</v>
      </c>
      <c r="Y116" s="64">
        <v>0</v>
      </c>
      <c r="Z116" s="78">
        <v>0</v>
      </c>
      <c r="AA116" s="79">
        <f>SUM(T116:Z116)</f>
        <v>2</v>
      </c>
      <c r="AC116" s="79">
        <f>SUM(I116+R116+AA116)</f>
        <v>7</v>
      </c>
    </row>
    <row r="117" spans="1:29" s="64" customFormat="1" ht="15.75" customHeight="1">
      <c r="A117" s="80">
        <v>0.61458333333333304</v>
      </c>
      <c r="B117" s="81">
        <v>3</v>
      </c>
      <c r="C117" s="82">
        <v>0</v>
      </c>
      <c r="D117" s="82">
        <v>0</v>
      </c>
      <c r="E117" s="82">
        <v>0</v>
      </c>
      <c r="F117" s="82">
        <v>0</v>
      </c>
      <c r="G117" s="82">
        <v>1</v>
      </c>
      <c r="H117" s="83">
        <v>0</v>
      </c>
      <c r="I117" s="84">
        <f t="shared" si="118"/>
        <v>4</v>
      </c>
      <c r="K117" s="81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3">
        <v>0</v>
      </c>
      <c r="R117" s="84">
        <f t="shared" si="119"/>
        <v>0</v>
      </c>
      <c r="T117" s="81">
        <v>0</v>
      </c>
      <c r="U117" s="82">
        <v>0</v>
      </c>
      <c r="V117" s="82">
        <v>0</v>
      </c>
      <c r="W117" s="82">
        <v>0</v>
      </c>
      <c r="X117" s="82">
        <v>0</v>
      </c>
      <c r="Y117" s="82">
        <v>0</v>
      </c>
      <c r="Z117" s="83">
        <v>0</v>
      </c>
      <c r="AA117" s="84">
        <f>SUM(T117:Z117)</f>
        <v>0</v>
      </c>
      <c r="AC117" s="84">
        <f>SUM(I117+R117+AA117)</f>
        <v>4</v>
      </c>
    </row>
    <row r="118" spans="1:29" s="64" customFormat="1" ht="15.75" customHeight="1">
      <c r="A118" s="85" t="s">
        <v>136</v>
      </c>
      <c r="B118" s="86">
        <f t="shared" ref="B118:I118" si="120">SUM(B114:B117)</f>
        <v>10</v>
      </c>
      <c r="C118" s="87">
        <f t="shared" si="120"/>
        <v>0</v>
      </c>
      <c r="D118" s="87">
        <f t="shared" si="120"/>
        <v>0</v>
      </c>
      <c r="E118" s="87">
        <f t="shared" si="120"/>
        <v>0</v>
      </c>
      <c r="F118" s="87">
        <f t="shared" si="120"/>
        <v>0</v>
      </c>
      <c r="G118" s="87">
        <f t="shared" si="120"/>
        <v>1</v>
      </c>
      <c r="H118" s="88">
        <f t="shared" si="120"/>
        <v>0</v>
      </c>
      <c r="I118" s="85">
        <f t="shared" si="120"/>
        <v>11</v>
      </c>
      <c r="K118" s="86">
        <f t="shared" ref="K118:R118" si="121">SUM(K114:K117)</f>
        <v>0</v>
      </c>
      <c r="L118" s="87">
        <f t="shared" si="121"/>
        <v>0</v>
      </c>
      <c r="M118" s="87">
        <f t="shared" si="121"/>
        <v>0</v>
      </c>
      <c r="N118" s="87">
        <f t="shared" si="121"/>
        <v>0</v>
      </c>
      <c r="O118" s="87">
        <f t="shared" si="121"/>
        <v>0</v>
      </c>
      <c r="P118" s="87">
        <f t="shared" si="121"/>
        <v>0</v>
      </c>
      <c r="Q118" s="88">
        <f t="shared" si="121"/>
        <v>0</v>
      </c>
      <c r="R118" s="85">
        <f t="shared" si="121"/>
        <v>0</v>
      </c>
      <c r="T118" s="86">
        <f t="shared" ref="T118:Z118" si="122">SUM(T114:T117)</f>
        <v>5</v>
      </c>
      <c r="U118" s="87">
        <f t="shared" si="122"/>
        <v>1</v>
      </c>
      <c r="V118" s="87">
        <f t="shared" si="122"/>
        <v>0</v>
      </c>
      <c r="W118" s="87">
        <f t="shared" si="122"/>
        <v>0</v>
      </c>
      <c r="X118" s="87">
        <f t="shared" si="122"/>
        <v>0</v>
      </c>
      <c r="Y118" s="87">
        <f t="shared" si="122"/>
        <v>0</v>
      </c>
      <c r="Z118" s="88">
        <f t="shared" si="122"/>
        <v>0</v>
      </c>
      <c r="AA118" s="85">
        <f t="shared" ref="AA118" si="123">SUM(AA114:AA117)</f>
        <v>6</v>
      </c>
      <c r="AC118" s="85">
        <f>SUM(AC114:AC117)</f>
        <v>17</v>
      </c>
    </row>
    <row r="119" spans="1:29" s="64" customFormat="1" ht="15.75" customHeight="1">
      <c r="A119" s="71">
        <v>0.625</v>
      </c>
      <c r="B119" s="72">
        <v>3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4">
        <v>0</v>
      </c>
      <c r="I119" s="75">
        <f t="shared" ref="I119:I122" si="124">SUM(B119:H119)</f>
        <v>3</v>
      </c>
      <c r="K119" s="72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4">
        <v>0</v>
      </c>
      <c r="R119" s="75">
        <f t="shared" ref="R119:R122" si="125">SUM(K119:Q119)</f>
        <v>0</v>
      </c>
      <c r="T119" s="72">
        <v>3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4">
        <v>0</v>
      </c>
      <c r="AA119" s="75">
        <f>SUM(T119:Z119)</f>
        <v>3</v>
      </c>
      <c r="AC119" s="75">
        <f>SUM(I119+R119+AA119)</f>
        <v>6</v>
      </c>
    </row>
    <row r="120" spans="1:29" s="64" customFormat="1" ht="15.75" customHeight="1">
      <c r="A120" s="76">
        <v>0.63541666666666696</v>
      </c>
      <c r="B120" s="77">
        <v>2</v>
      </c>
      <c r="C120" s="64">
        <v>1</v>
      </c>
      <c r="D120" s="64">
        <v>0</v>
      </c>
      <c r="E120" s="64">
        <v>0</v>
      </c>
      <c r="F120" s="64">
        <v>0</v>
      </c>
      <c r="G120" s="64">
        <v>0</v>
      </c>
      <c r="H120" s="78">
        <v>0</v>
      </c>
      <c r="I120" s="79">
        <f t="shared" si="124"/>
        <v>3</v>
      </c>
      <c r="K120" s="77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78">
        <v>0</v>
      </c>
      <c r="R120" s="79">
        <f t="shared" si="125"/>
        <v>0</v>
      </c>
      <c r="T120" s="77">
        <v>0</v>
      </c>
      <c r="U120" s="64">
        <v>0</v>
      </c>
      <c r="V120" s="64">
        <v>0</v>
      </c>
      <c r="W120" s="64">
        <v>0</v>
      </c>
      <c r="X120" s="64">
        <v>0</v>
      </c>
      <c r="Y120" s="64">
        <v>0</v>
      </c>
      <c r="Z120" s="78">
        <v>0</v>
      </c>
      <c r="AA120" s="79">
        <f>SUM(T120:Z120)</f>
        <v>0</v>
      </c>
      <c r="AC120" s="79">
        <f>SUM(I120+R120+AA120)</f>
        <v>3</v>
      </c>
    </row>
    <row r="121" spans="1:29" s="64" customFormat="1" ht="15.75" customHeight="1">
      <c r="A121" s="76">
        <v>0.64583333333333304</v>
      </c>
      <c r="B121" s="77">
        <v>10</v>
      </c>
      <c r="C121" s="64">
        <v>0</v>
      </c>
      <c r="D121" s="64">
        <v>0</v>
      </c>
      <c r="E121" s="64">
        <v>0</v>
      </c>
      <c r="F121" s="64">
        <v>0</v>
      </c>
      <c r="G121" s="64">
        <v>1</v>
      </c>
      <c r="H121" s="78">
        <v>0</v>
      </c>
      <c r="I121" s="79">
        <f t="shared" si="124"/>
        <v>11</v>
      </c>
      <c r="K121" s="77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78">
        <v>0</v>
      </c>
      <c r="R121" s="79">
        <f t="shared" si="125"/>
        <v>0</v>
      </c>
      <c r="T121" s="77">
        <v>1</v>
      </c>
      <c r="U121" s="64">
        <v>0</v>
      </c>
      <c r="V121" s="64">
        <v>0</v>
      </c>
      <c r="W121" s="64">
        <v>0</v>
      </c>
      <c r="X121" s="64">
        <v>0</v>
      </c>
      <c r="Y121" s="64">
        <v>0</v>
      </c>
      <c r="Z121" s="78">
        <v>0</v>
      </c>
      <c r="AA121" s="79">
        <f>SUM(T121:Z121)</f>
        <v>1</v>
      </c>
      <c r="AC121" s="79">
        <f>SUM(I121+R121+AA121)</f>
        <v>12</v>
      </c>
    </row>
    <row r="122" spans="1:29" s="64" customFormat="1" ht="15.75" customHeight="1">
      <c r="A122" s="80">
        <v>0.65625</v>
      </c>
      <c r="B122" s="81">
        <v>8</v>
      </c>
      <c r="C122" s="82">
        <v>0</v>
      </c>
      <c r="D122" s="82">
        <v>0</v>
      </c>
      <c r="E122" s="82">
        <v>0</v>
      </c>
      <c r="F122" s="82">
        <v>0</v>
      </c>
      <c r="G122" s="82">
        <v>0</v>
      </c>
      <c r="H122" s="83">
        <v>0</v>
      </c>
      <c r="I122" s="84">
        <f t="shared" si="124"/>
        <v>8</v>
      </c>
      <c r="K122" s="81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3">
        <v>0</v>
      </c>
      <c r="R122" s="84">
        <f t="shared" si="125"/>
        <v>0</v>
      </c>
      <c r="T122" s="81">
        <v>2</v>
      </c>
      <c r="U122" s="82">
        <v>0</v>
      </c>
      <c r="V122" s="82">
        <v>0</v>
      </c>
      <c r="W122" s="82">
        <v>0</v>
      </c>
      <c r="X122" s="82">
        <v>0</v>
      </c>
      <c r="Y122" s="82">
        <v>0</v>
      </c>
      <c r="Z122" s="83">
        <v>0</v>
      </c>
      <c r="AA122" s="84">
        <f>SUM(T122:Z122)</f>
        <v>2</v>
      </c>
      <c r="AC122" s="84">
        <f>SUM(I122+R122+AA122)</f>
        <v>10</v>
      </c>
    </row>
    <row r="123" spans="1:29" s="64" customFormat="1" ht="15.75" customHeight="1">
      <c r="A123" s="85" t="s">
        <v>136</v>
      </c>
      <c r="B123" s="86">
        <f t="shared" ref="B123:I123" si="126">SUM(B119:B122)</f>
        <v>23</v>
      </c>
      <c r="C123" s="87">
        <f t="shared" si="126"/>
        <v>1</v>
      </c>
      <c r="D123" s="87">
        <f t="shared" si="126"/>
        <v>0</v>
      </c>
      <c r="E123" s="87">
        <f t="shared" si="126"/>
        <v>0</v>
      </c>
      <c r="F123" s="87">
        <f t="shared" si="126"/>
        <v>0</v>
      </c>
      <c r="G123" s="87">
        <f t="shared" si="126"/>
        <v>1</v>
      </c>
      <c r="H123" s="88">
        <f t="shared" si="126"/>
        <v>0</v>
      </c>
      <c r="I123" s="85">
        <f t="shared" si="126"/>
        <v>25</v>
      </c>
      <c r="K123" s="86">
        <f t="shared" ref="K123:R123" si="127">SUM(K119:K122)</f>
        <v>0</v>
      </c>
      <c r="L123" s="87">
        <f t="shared" si="127"/>
        <v>0</v>
      </c>
      <c r="M123" s="87">
        <f t="shared" si="127"/>
        <v>0</v>
      </c>
      <c r="N123" s="87">
        <f t="shared" si="127"/>
        <v>0</v>
      </c>
      <c r="O123" s="87">
        <f t="shared" si="127"/>
        <v>0</v>
      </c>
      <c r="P123" s="87">
        <f t="shared" si="127"/>
        <v>0</v>
      </c>
      <c r="Q123" s="88">
        <f t="shared" si="127"/>
        <v>0</v>
      </c>
      <c r="R123" s="85">
        <f t="shared" si="127"/>
        <v>0</v>
      </c>
      <c r="T123" s="86">
        <f t="shared" ref="T123:Z123" si="128">SUM(T119:T122)</f>
        <v>6</v>
      </c>
      <c r="U123" s="87">
        <f t="shared" si="128"/>
        <v>0</v>
      </c>
      <c r="V123" s="87">
        <f t="shared" si="128"/>
        <v>0</v>
      </c>
      <c r="W123" s="87">
        <f t="shared" si="128"/>
        <v>0</v>
      </c>
      <c r="X123" s="87">
        <f t="shared" si="128"/>
        <v>0</v>
      </c>
      <c r="Y123" s="87">
        <f t="shared" si="128"/>
        <v>0</v>
      </c>
      <c r="Z123" s="88">
        <f t="shared" si="128"/>
        <v>0</v>
      </c>
      <c r="AA123" s="85">
        <f t="shared" ref="AA123" si="129">SUM(AA119:AA122)</f>
        <v>6</v>
      </c>
      <c r="AC123" s="85">
        <f>SUM(AC119:AC122)</f>
        <v>31</v>
      </c>
    </row>
    <row r="124" spans="1:29" s="64" customFormat="1" ht="15.75" customHeight="1">
      <c r="A124" s="71">
        <v>0.66666666666666696</v>
      </c>
      <c r="B124" s="72">
        <v>2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4">
        <v>1</v>
      </c>
      <c r="I124" s="75">
        <f t="shared" ref="I124:I127" si="130">SUM(B124:H124)</f>
        <v>3</v>
      </c>
      <c r="K124" s="72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4">
        <v>0</v>
      </c>
      <c r="R124" s="75">
        <f t="shared" ref="R124:R127" si="131">SUM(K124:Q124)</f>
        <v>0</v>
      </c>
      <c r="T124" s="72">
        <v>1</v>
      </c>
      <c r="U124" s="73">
        <v>0</v>
      </c>
      <c r="V124" s="73">
        <v>0</v>
      </c>
      <c r="W124" s="73">
        <v>0</v>
      </c>
      <c r="X124" s="73">
        <v>0</v>
      </c>
      <c r="Y124" s="73">
        <v>0</v>
      </c>
      <c r="Z124" s="74">
        <v>0</v>
      </c>
      <c r="AA124" s="75">
        <f>SUM(T124:Z124)</f>
        <v>1</v>
      </c>
      <c r="AC124" s="75">
        <f>SUM(I124+R124+AA124)</f>
        <v>4</v>
      </c>
    </row>
    <row r="125" spans="1:29" s="64" customFormat="1" ht="15.75" customHeight="1">
      <c r="A125" s="76">
        <v>0.67708333333333304</v>
      </c>
      <c r="B125" s="77">
        <v>0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78">
        <v>0</v>
      </c>
      <c r="I125" s="79">
        <f t="shared" si="130"/>
        <v>0</v>
      </c>
      <c r="K125" s="77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78">
        <v>0</v>
      </c>
      <c r="R125" s="79">
        <f t="shared" si="131"/>
        <v>0</v>
      </c>
      <c r="T125" s="77">
        <v>0</v>
      </c>
      <c r="U125" s="64">
        <v>0</v>
      </c>
      <c r="V125" s="64">
        <v>0</v>
      </c>
      <c r="W125" s="64">
        <v>0</v>
      </c>
      <c r="X125" s="64">
        <v>0</v>
      </c>
      <c r="Y125" s="64">
        <v>0</v>
      </c>
      <c r="Z125" s="78">
        <v>0</v>
      </c>
      <c r="AA125" s="79">
        <f>SUM(T125:Z125)</f>
        <v>0</v>
      </c>
      <c r="AC125" s="79">
        <f>SUM(I125+R125+AA125)</f>
        <v>0</v>
      </c>
    </row>
    <row r="126" spans="1:29" s="64" customFormat="1" ht="15.75" customHeight="1">
      <c r="A126" s="76">
        <v>0.6875</v>
      </c>
      <c r="B126" s="77">
        <v>6</v>
      </c>
      <c r="C126" s="64">
        <v>1</v>
      </c>
      <c r="D126" s="64">
        <v>0</v>
      </c>
      <c r="E126" s="64">
        <v>0</v>
      </c>
      <c r="F126" s="64">
        <v>0</v>
      </c>
      <c r="G126" s="64">
        <v>0</v>
      </c>
      <c r="H126" s="78">
        <v>0</v>
      </c>
      <c r="I126" s="79">
        <f t="shared" si="130"/>
        <v>7</v>
      </c>
      <c r="K126" s="77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78">
        <v>0</v>
      </c>
      <c r="R126" s="79">
        <f t="shared" si="131"/>
        <v>0</v>
      </c>
      <c r="T126" s="77">
        <v>0</v>
      </c>
      <c r="U126" s="64">
        <v>0</v>
      </c>
      <c r="V126" s="64">
        <v>0</v>
      </c>
      <c r="W126" s="64">
        <v>0</v>
      </c>
      <c r="X126" s="64">
        <v>0</v>
      </c>
      <c r="Y126" s="64">
        <v>0</v>
      </c>
      <c r="Z126" s="78">
        <v>0</v>
      </c>
      <c r="AA126" s="79">
        <f>SUM(T126:Z126)</f>
        <v>0</v>
      </c>
      <c r="AC126" s="79">
        <f>SUM(I126+R126+AA126)</f>
        <v>7</v>
      </c>
    </row>
    <row r="127" spans="1:29" s="64" customFormat="1" ht="15.75" customHeight="1">
      <c r="A127" s="80">
        <v>0.69791666666666696</v>
      </c>
      <c r="B127" s="81">
        <v>3</v>
      </c>
      <c r="C127" s="82">
        <v>0</v>
      </c>
      <c r="D127" s="82">
        <v>0</v>
      </c>
      <c r="E127" s="82">
        <v>0</v>
      </c>
      <c r="F127" s="82">
        <v>0</v>
      </c>
      <c r="G127" s="82">
        <v>0</v>
      </c>
      <c r="H127" s="83">
        <v>0</v>
      </c>
      <c r="I127" s="84">
        <f t="shared" si="130"/>
        <v>3</v>
      </c>
      <c r="K127" s="81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3">
        <v>0</v>
      </c>
      <c r="R127" s="84">
        <f t="shared" si="131"/>
        <v>0</v>
      </c>
      <c r="T127" s="81">
        <v>2</v>
      </c>
      <c r="U127" s="82">
        <v>0</v>
      </c>
      <c r="V127" s="82">
        <v>0</v>
      </c>
      <c r="W127" s="82">
        <v>0</v>
      </c>
      <c r="X127" s="82">
        <v>0</v>
      </c>
      <c r="Y127" s="82">
        <v>0</v>
      </c>
      <c r="Z127" s="83">
        <v>0</v>
      </c>
      <c r="AA127" s="84">
        <f>SUM(T127:Z127)</f>
        <v>2</v>
      </c>
      <c r="AC127" s="84">
        <f>SUM(I127+R127+AA127)</f>
        <v>5</v>
      </c>
    </row>
    <row r="128" spans="1:29" s="64" customFormat="1" ht="15.75" customHeight="1">
      <c r="A128" s="85" t="s">
        <v>136</v>
      </c>
      <c r="B128" s="86">
        <f t="shared" ref="B128:I128" si="132">SUM(B124:B127)</f>
        <v>11</v>
      </c>
      <c r="C128" s="87">
        <f t="shared" si="132"/>
        <v>1</v>
      </c>
      <c r="D128" s="87">
        <f t="shared" si="132"/>
        <v>0</v>
      </c>
      <c r="E128" s="87">
        <f t="shared" si="132"/>
        <v>0</v>
      </c>
      <c r="F128" s="87">
        <f t="shared" si="132"/>
        <v>0</v>
      </c>
      <c r="G128" s="87">
        <f t="shared" si="132"/>
        <v>0</v>
      </c>
      <c r="H128" s="88">
        <f t="shared" si="132"/>
        <v>1</v>
      </c>
      <c r="I128" s="85">
        <f t="shared" si="132"/>
        <v>13</v>
      </c>
      <c r="K128" s="86">
        <f t="shared" ref="K128:R128" si="133">SUM(K124:K127)</f>
        <v>0</v>
      </c>
      <c r="L128" s="87">
        <f t="shared" si="133"/>
        <v>0</v>
      </c>
      <c r="M128" s="87">
        <f t="shared" si="133"/>
        <v>0</v>
      </c>
      <c r="N128" s="87">
        <f t="shared" si="133"/>
        <v>0</v>
      </c>
      <c r="O128" s="87">
        <f t="shared" si="133"/>
        <v>0</v>
      </c>
      <c r="P128" s="87">
        <f t="shared" si="133"/>
        <v>0</v>
      </c>
      <c r="Q128" s="88">
        <f t="shared" si="133"/>
        <v>0</v>
      </c>
      <c r="R128" s="85">
        <f t="shared" si="133"/>
        <v>0</v>
      </c>
      <c r="T128" s="86">
        <f t="shared" ref="T128:Z128" si="134">SUM(T124:T127)</f>
        <v>3</v>
      </c>
      <c r="U128" s="87">
        <f t="shared" si="134"/>
        <v>0</v>
      </c>
      <c r="V128" s="87">
        <f t="shared" si="134"/>
        <v>0</v>
      </c>
      <c r="W128" s="87">
        <f t="shared" si="134"/>
        <v>0</v>
      </c>
      <c r="X128" s="87">
        <f t="shared" si="134"/>
        <v>0</v>
      </c>
      <c r="Y128" s="87">
        <f t="shared" si="134"/>
        <v>0</v>
      </c>
      <c r="Z128" s="88">
        <f t="shared" si="134"/>
        <v>0</v>
      </c>
      <c r="AA128" s="85">
        <f t="shared" ref="AA128" si="135">SUM(AA124:AA127)</f>
        <v>3</v>
      </c>
      <c r="AC128" s="85">
        <f>SUM(AC124:AC127)</f>
        <v>16</v>
      </c>
    </row>
    <row r="129" spans="1:29" s="64" customFormat="1" ht="15.75" customHeight="1">
      <c r="A129" s="71">
        <v>0.70833333333333304</v>
      </c>
      <c r="B129" s="72">
        <v>1</v>
      </c>
      <c r="C129" s="73">
        <v>1</v>
      </c>
      <c r="D129" s="73">
        <v>0</v>
      </c>
      <c r="E129" s="73">
        <v>0</v>
      </c>
      <c r="F129" s="73">
        <v>0</v>
      </c>
      <c r="G129" s="73">
        <v>0</v>
      </c>
      <c r="H129" s="74">
        <v>0</v>
      </c>
      <c r="I129" s="75">
        <f t="shared" ref="I129:I132" si="136">SUM(B129:H129)</f>
        <v>2</v>
      </c>
      <c r="K129" s="72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4">
        <v>0</v>
      </c>
      <c r="R129" s="75">
        <f t="shared" ref="R129:R132" si="137">SUM(K129:Q129)</f>
        <v>0</v>
      </c>
      <c r="T129" s="72">
        <v>0</v>
      </c>
      <c r="U129" s="73">
        <v>0</v>
      </c>
      <c r="V129" s="73">
        <v>0</v>
      </c>
      <c r="W129" s="73">
        <v>0</v>
      </c>
      <c r="X129" s="73">
        <v>0</v>
      </c>
      <c r="Y129" s="73">
        <v>0</v>
      </c>
      <c r="Z129" s="74">
        <v>0</v>
      </c>
      <c r="AA129" s="75">
        <f>SUM(T129:Z129)</f>
        <v>0</v>
      </c>
      <c r="AC129" s="75">
        <f>SUM(I129+R129+AA129)</f>
        <v>2</v>
      </c>
    </row>
    <row r="130" spans="1:29" s="64" customFormat="1" ht="15.75" customHeight="1">
      <c r="A130" s="76">
        <v>0.71875</v>
      </c>
      <c r="B130" s="77">
        <v>2</v>
      </c>
      <c r="C130" s="64">
        <v>1</v>
      </c>
      <c r="D130" s="64">
        <v>0</v>
      </c>
      <c r="E130" s="64">
        <v>0</v>
      </c>
      <c r="F130" s="64">
        <v>0</v>
      </c>
      <c r="G130" s="64">
        <v>1</v>
      </c>
      <c r="H130" s="78">
        <v>0</v>
      </c>
      <c r="I130" s="79">
        <f t="shared" si="136"/>
        <v>4</v>
      </c>
      <c r="K130" s="77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78">
        <v>0</v>
      </c>
      <c r="R130" s="79">
        <f t="shared" si="137"/>
        <v>0</v>
      </c>
      <c r="T130" s="77">
        <v>1</v>
      </c>
      <c r="U130" s="64">
        <v>0</v>
      </c>
      <c r="V130" s="64">
        <v>0</v>
      </c>
      <c r="W130" s="64">
        <v>0</v>
      </c>
      <c r="X130" s="64">
        <v>0</v>
      </c>
      <c r="Y130" s="64">
        <v>0</v>
      </c>
      <c r="Z130" s="78">
        <v>0</v>
      </c>
      <c r="AA130" s="79">
        <f>SUM(T130:Z130)</f>
        <v>1</v>
      </c>
      <c r="AC130" s="79">
        <f>SUM(I130+R130+AA130)</f>
        <v>5</v>
      </c>
    </row>
    <row r="131" spans="1:29" s="64" customFormat="1" ht="15.75" customHeight="1">
      <c r="A131" s="76">
        <v>0.72916666666666696</v>
      </c>
      <c r="B131" s="77">
        <v>4</v>
      </c>
      <c r="C131" s="64">
        <v>0</v>
      </c>
      <c r="D131" s="64">
        <v>0</v>
      </c>
      <c r="E131" s="64">
        <v>0</v>
      </c>
      <c r="F131" s="64">
        <v>0</v>
      </c>
      <c r="G131" s="64">
        <v>1</v>
      </c>
      <c r="H131" s="78">
        <v>0</v>
      </c>
      <c r="I131" s="79">
        <f t="shared" si="136"/>
        <v>5</v>
      </c>
      <c r="K131" s="77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78">
        <v>0</v>
      </c>
      <c r="R131" s="79">
        <f t="shared" si="137"/>
        <v>0</v>
      </c>
      <c r="T131" s="77">
        <v>0</v>
      </c>
      <c r="U131" s="64">
        <v>0</v>
      </c>
      <c r="V131" s="64">
        <v>0</v>
      </c>
      <c r="W131" s="64">
        <v>0</v>
      </c>
      <c r="X131" s="64">
        <v>0</v>
      </c>
      <c r="Y131" s="64">
        <v>0</v>
      </c>
      <c r="Z131" s="78">
        <v>0</v>
      </c>
      <c r="AA131" s="79">
        <f>SUM(T131:Z131)</f>
        <v>0</v>
      </c>
      <c r="AC131" s="79">
        <f>SUM(I131+R131+AA131)</f>
        <v>5</v>
      </c>
    </row>
    <row r="132" spans="1:29" s="64" customFormat="1" ht="15.75" customHeight="1">
      <c r="A132" s="80">
        <v>0.73958333333333304</v>
      </c>
      <c r="B132" s="81">
        <v>1</v>
      </c>
      <c r="C132" s="82">
        <v>1</v>
      </c>
      <c r="D132" s="82">
        <v>0</v>
      </c>
      <c r="E132" s="82">
        <v>0</v>
      </c>
      <c r="F132" s="82">
        <v>0</v>
      </c>
      <c r="G132" s="82">
        <v>0</v>
      </c>
      <c r="H132" s="83">
        <v>0</v>
      </c>
      <c r="I132" s="84">
        <f t="shared" si="136"/>
        <v>2</v>
      </c>
      <c r="K132" s="81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3">
        <v>0</v>
      </c>
      <c r="R132" s="84">
        <f t="shared" si="137"/>
        <v>0</v>
      </c>
      <c r="T132" s="81">
        <v>1</v>
      </c>
      <c r="U132" s="82">
        <v>0</v>
      </c>
      <c r="V132" s="82">
        <v>0</v>
      </c>
      <c r="W132" s="82">
        <v>0</v>
      </c>
      <c r="X132" s="82">
        <v>0</v>
      </c>
      <c r="Y132" s="82">
        <v>0</v>
      </c>
      <c r="Z132" s="83">
        <v>0</v>
      </c>
      <c r="AA132" s="84">
        <f>SUM(T132:Z132)</f>
        <v>1</v>
      </c>
      <c r="AC132" s="84">
        <f>SUM(I132+R132+AA132)</f>
        <v>3</v>
      </c>
    </row>
    <row r="133" spans="1:29" s="64" customFormat="1" ht="15.75" customHeight="1">
      <c r="A133" s="85" t="s">
        <v>136</v>
      </c>
      <c r="B133" s="86">
        <f t="shared" ref="B133:I133" si="138">SUM(B129:B132)</f>
        <v>8</v>
      </c>
      <c r="C133" s="87">
        <f t="shared" si="138"/>
        <v>3</v>
      </c>
      <c r="D133" s="87">
        <f t="shared" si="138"/>
        <v>0</v>
      </c>
      <c r="E133" s="87">
        <f t="shared" si="138"/>
        <v>0</v>
      </c>
      <c r="F133" s="87">
        <f t="shared" si="138"/>
        <v>0</v>
      </c>
      <c r="G133" s="87">
        <f t="shared" si="138"/>
        <v>2</v>
      </c>
      <c r="H133" s="88">
        <f t="shared" si="138"/>
        <v>0</v>
      </c>
      <c r="I133" s="85">
        <f t="shared" si="138"/>
        <v>13</v>
      </c>
      <c r="K133" s="86">
        <f t="shared" ref="K133:R133" si="139">SUM(K129:K132)</f>
        <v>0</v>
      </c>
      <c r="L133" s="87">
        <f t="shared" si="139"/>
        <v>0</v>
      </c>
      <c r="M133" s="87">
        <f t="shared" si="139"/>
        <v>0</v>
      </c>
      <c r="N133" s="87">
        <f t="shared" si="139"/>
        <v>0</v>
      </c>
      <c r="O133" s="87">
        <f t="shared" si="139"/>
        <v>0</v>
      </c>
      <c r="P133" s="87">
        <f t="shared" si="139"/>
        <v>0</v>
      </c>
      <c r="Q133" s="88">
        <f t="shared" si="139"/>
        <v>0</v>
      </c>
      <c r="R133" s="85">
        <f t="shared" si="139"/>
        <v>0</v>
      </c>
      <c r="T133" s="86">
        <f t="shared" ref="T133:Z133" si="140">SUM(T129:T132)</f>
        <v>2</v>
      </c>
      <c r="U133" s="87">
        <f t="shared" si="140"/>
        <v>0</v>
      </c>
      <c r="V133" s="87">
        <f t="shared" si="140"/>
        <v>0</v>
      </c>
      <c r="W133" s="87">
        <f t="shared" si="140"/>
        <v>0</v>
      </c>
      <c r="X133" s="87">
        <f t="shared" si="140"/>
        <v>0</v>
      </c>
      <c r="Y133" s="87">
        <f t="shared" si="140"/>
        <v>0</v>
      </c>
      <c r="Z133" s="88">
        <f t="shared" si="140"/>
        <v>0</v>
      </c>
      <c r="AA133" s="85">
        <f t="shared" ref="AA133" si="141">SUM(AA129:AA132)</f>
        <v>2</v>
      </c>
      <c r="AC133" s="85">
        <f>SUM(AC129:AC132)</f>
        <v>15</v>
      </c>
    </row>
    <row r="134" spans="1:29" s="64" customFormat="1" ht="15.75" customHeight="1">
      <c r="A134" s="71">
        <v>0.75</v>
      </c>
      <c r="B134" s="72">
        <v>1</v>
      </c>
      <c r="C134" s="73">
        <v>1</v>
      </c>
      <c r="D134" s="73">
        <v>1</v>
      </c>
      <c r="E134" s="73">
        <v>0</v>
      </c>
      <c r="F134" s="73">
        <v>0</v>
      </c>
      <c r="G134" s="73">
        <v>0</v>
      </c>
      <c r="H134" s="74">
        <v>0</v>
      </c>
      <c r="I134" s="75">
        <f t="shared" ref="I134:I137" si="142">SUM(B134:H134)</f>
        <v>3</v>
      </c>
      <c r="K134" s="72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4">
        <v>0</v>
      </c>
      <c r="R134" s="75">
        <f t="shared" ref="R134:R137" si="143">SUM(K134:Q134)</f>
        <v>0</v>
      </c>
      <c r="T134" s="72">
        <v>3</v>
      </c>
      <c r="U134" s="73">
        <v>0</v>
      </c>
      <c r="V134" s="73">
        <v>0</v>
      </c>
      <c r="W134" s="73">
        <v>0</v>
      </c>
      <c r="X134" s="73">
        <v>0</v>
      </c>
      <c r="Y134" s="73">
        <v>0</v>
      </c>
      <c r="Z134" s="74">
        <v>0</v>
      </c>
      <c r="AA134" s="75">
        <f>SUM(T134:Z134)</f>
        <v>3</v>
      </c>
      <c r="AC134" s="75">
        <f>SUM(I134+R134+AA134)</f>
        <v>6</v>
      </c>
    </row>
    <row r="135" spans="1:29" s="64" customFormat="1" ht="15.75" customHeight="1">
      <c r="A135" s="76">
        <v>0.76041666666666696</v>
      </c>
      <c r="B135" s="77">
        <v>5</v>
      </c>
      <c r="C135" s="64">
        <v>1</v>
      </c>
      <c r="D135" s="64">
        <v>0</v>
      </c>
      <c r="E135" s="64">
        <v>0</v>
      </c>
      <c r="F135" s="64">
        <v>0</v>
      </c>
      <c r="G135" s="64">
        <v>0</v>
      </c>
      <c r="H135" s="78">
        <v>0</v>
      </c>
      <c r="I135" s="79">
        <f t="shared" si="142"/>
        <v>6</v>
      </c>
      <c r="K135" s="77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78">
        <v>0</v>
      </c>
      <c r="R135" s="79">
        <f t="shared" si="143"/>
        <v>0</v>
      </c>
      <c r="T135" s="77">
        <v>1</v>
      </c>
      <c r="U135" s="64">
        <v>0</v>
      </c>
      <c r="V135" s="64">
        <v>0</v>
      </c>
      <c r="W135" s="64">
        <v>0</v>
      </c>
      <c r="X135" s="64">
        <v>0</v>
      </c>
      <c r="Y135" s="64">
        <v>0</v>
      </c>
      <c r="Z135" s="78">
        <v>0</v>
      </c>
      <c r="AA135" s="79">
        <f>SUM(T135:Z135)</f>
        <v>1</v>
      </c>
      <c r="AC135" s="79">
        <f>SUM(I135+R135+AA135)</f>
        <v>7</v>
      </c>
    </row>
    <row r="136" spans="1:29" s="64" customFormat="1" ht="15.75" customHeight="1">
      <c r="A136" s="76">
        <v>0.77083333333333304</v>
      </c>
      <c r="B136" s="77">
        <v>3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78">
        <v>0</v>
      </c>
      <c r="I136" s="79">
        <f t="shared" si="142"/>
        <v>3</v>
      </c>
      <c r="K136" s="77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78">
        <v>0</v>
      </c>
      <c r="R136" s="79">
        <f t="shared" si="143"/>
        <v>0</v>
      </c>
      <c r="T136" s="77">
        <v>1</v>
      </c>
      <c r="U136" s="64">
        <v>0</v>
      </c>
      <c r="V136" s="64">
        <v>0</v>
      </c>
      <c r="W136" s="64">
        <v>0</v>
      </c>
      <c r="X136" s="64">
        <v>0</v>
      </c>
      <c r="Y136" s="64">
        <v>0</v>
      </c>
      <c r="Z136" s="78">
        <v>0</v>
      </c>
      <c r="AA136" s="79">
        <f>SUM(T136:Z136)</f>
        <v>1</v>
      </c>
      <c r="AC136" s="79">
        <f>SUM(I136+R136+AA136)</f>
        <v>4</v>
      </c>
    </row>
    <row r="137" spans="1:29" s="64" customFormat="1" ht="15.75" customHeight="1">
      <c r="A137" s="80">
        <v>0.78125</v>
      </c>
      <c r="B137" s="81">
        <v>4</v>
      </c>
      <c r="C137" s="82">
        <v>1</v>
      </c>
      <c r="D137" s="82">
        <v>0</v>
      </c>
      <c r="E137" s="82">
        <v>0</v>
      </c>
      <c r="F137" s="82">
        <v>0</v>
      </c>
      <c r="G137" s="82">
        <v>0</v>
      </c>
      <c r="H137" s="83">
        <v>0</v>
      </c>
      <c r="I137" s="84">
        <f t="shared" si="142"/>
        <v>5</v>
      </c>
      <c r="K137" s="81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3">
        <v>0</v>
      </c>
      <c r="R137" s="84">
        <f t="shared" si="143"/>
        <v>0</v>
      </c>
      <c r="T137" s="81">
        <v>1</v>
      </c>
      <c r="U137" s="82">
        <v>0</v>
      </c>
      <c r="V137" s="82">
        <v>0</v>
      </c>
      <c r="W137" s="82">
        <v>0</v>
      </c>
      <c r="X137" s="82">
        <v>0</v>
      </c>
      <c r="Y137" s="82">
        <v>0</v>
      </c>
      <c r="Z137" s="83">
        <v>0</v>
      </c>
      <c r="AA137" s="84">
        <f>SUM(T137:Z137)</f>
        <v>1</v>
      </c>
      <c r="AC137" s="84">
        <f>SUM(I137+R137+AA137)</f>
        <v>6</v>
      </c>
    </row>
    <row r="138" spans="1:29" s="64" customFormat="1" ht="15.75" customHeight="1">
      <c r="A138" s="85" t="s">
        <v>136</v>
      </c>
      <c r="B138" s="86">
        <f t="shared" ref="B138:I138" si="144">SUM(B134:B137)</f>
        <v>13</v>
      </c>
      <c r="C138" s="87">
        <f t="shared" si="144"/>
        <v>3</v>
      </c>
      <c r="D138" s="87">
        <f t="shared" si="144"/>
        <v>1</v>
      </c>
      <c r="E138" s="87">
        <f t="shared" si="144"/>
        <v>0</v>
      </c>
      <c r="F138" s="87">
        <f t="shared" si="144"/>
        <v>0</v>
      </c>
      <c r="G138" s="87">
        <f t="shared" si="144"/>
        <v>0</v>
      </c>
      <c r="H138" s="88">
        <f t="shared" si="144"/>
        <v>0</v>
      </c>
      <c r="I138" s="85">
        <f t="shared" si="144"/>
        <v>17</v>
      </c>
      <c r="K138" s="86">
        <f t="shared" ref="K138:R138" si="145">SUM(K134:K137)</f>
        <v>0</v>
      </c>
      <c r="L138" s="87">
        <f t="shared" si="145"/>
        <v>0</v>
      </c>
      <c r="M138" s="87">
        <f t="shared" si="145"/>
        <v>0</v>
      </c>
      <c r="N138" s="87">
        <f t="shared" si="145"/>
        <v>0</v>
      </c>
      <c r="O138" s="87">
        <f t="shared" si="145"/>
        <v>0</v>
      </c>
      <c r="P138" s="87">
        <f t="shared" si="145"/>
        <v>0</v>
      </c>
      <c r="Q138" s="88">
        <f t="shared" si="145"/>
        <v>0</v>
      </c>
      <c r="R138" s="85">
        <f t="shared" si="145"/>
        <v>0</v>
      </c>
      <c r="T138" s="86">
        <f t="shared" ref="T138:Z138" si="146">SUM(T134:T137)</f>
        <v>6</v>
      </c>
      <c r="U138" s="87">
        <f t="shared" si="146"/>
        <v>0</v>
      </c>
      <c r="V138" s="87">
        <f t="shared" si="146"/>
        <v>0</v>
      </c>
      <c r="W138" s="87">
        <f t="shared" si="146"/>
        <v>0</v>
      </c>
      <c r="X138" s="87">
        <f t="shared" si="146"/>
        <v>0</v>
      </c>
      <c r="Y138" s="87">
        <f t="shared" si="146"/>
        <v>0</v>
      </c>
      <c r="Z138" s="88">
        <f t="shared" si="146"/>
        <v>0</v>
      </c>
      <c r="AA138" s="85">
        <f t="shared" ref="AA138" si="147">SUM(AA134:AA137)</f>
        <v>6</v>
      </c>
      <c r="AC138" s="85">
        <f>SUM(AC134:AC137)</f>
        <v>23</v>
      </c>
    </row>
    <row r="139" spans="1:29" s="64" customFormat="1" ht="15.75" customHeight="1"/>
    <row r="140" spans="1:29" s="64" customFormat="1" ht="15.75" customHeight="1">
      <c r="A140" s="85" t="s">
        <v>132</v>
      </c>
      <c r="B140" s="86">
        <f t="shared" ref="B140:I140" si="148">SUM(B138+B133+B128+B123+B118+B113+B108+B103+B98+B93+B88+B83)</f>
        <v>145</v>
      </c>
      <c r="C140" s="87">
        <f t="shared" si="148"/>
        <v>16</v>
      </c>
      <c r="D140" s="87">
        <f t="shared" si="148"/>
        <v>5</v>
      </c>
      <c r="E140" s="87">
        <f t="shared" si="148"/>
        <v>0</v>
      </c>
      <c r="F140" s="87">
        <f t="shared" si="148"/>
        <v>0</v>
      </c>
      <c r="G140" s="87">
        <f t="shared" si="148"/>
        <v>5</v>
      </c>
      <c r="H140" s="88">
        <f t="shared" si="148"/>
        <v>2</v>
      </c>
      <c r="I140" s="85">
        <f t="shared" si="148"/>
        <v>173</v>
      </c>
      <c r="K140" s="86">
        <f t="shared" ref="K140:R140" si="149">SUM(K138+K133+K128+K123+K118+K113+K108+K103+K98+K93+K88+K83)</f>
        <v>0</v>
      </c>
      <c r="L140" s="87">
        <f t="shared" si="149"/>
        <v>0</v>
      </c>
      <c r="M140" s="87">
        <f t="shared" si="149"/>
        <v>1</v>
      </c>
      <c r="N140" s="87">
        <f t="shared" si="149"/>
        <v>0</v>
      </c>
      <c r="O140" s="87">
        <f t="shared" si="149"/>
        <v>0</v>
      </c>
      <c r="P140" s="87">
        <f t="shared" si="149"/>
        <v>0</v>
      </c>
      <c r="Q140" s="88">
        <f t="shared" si="149"/>
        <v>0</v>
      </c>
      <c r="R140" s="85">
        <f t="shared" si="149"/>
        <v>1</v>
      </c>
      <c r="T140" s="86">
        <f t="shared" ref="T140:Z140" si="150">SUM(T138+T133+T128+T123+T118+T113+T108+T103+T98+T93+T88+T83)</f>
        <v>48</v>
      </c>
      <c r="U140" s="87">
        <f t="shared" si="150"/>
        <v>4</v>
      </c>
      <c r="V140" s="87">
        <f t="shared" si="150"/>
        <v>1</v>
      </c>
      <c r="W140" s="87">
        <f t="shared" si="150"/>
        <v>0</v>
      </c>
      <c r="X140" s="87">
        <f t="shared" si="150"/>
        <v>0</v>
      </c>
      <c r="Y140" s="87">
        <f t="shared" si="150"/>
        <v>0</v>
      </c>
      <c r="Z140" s="88">
        <f t="shared" si="150"/>
        <v>0</v>
      </c>
      <c r="AA140" s="85">
        <f t="shared" ref="AA140" si="151">SUM(AA138+AA133+AA128+AA123+AA118+AA113+AA108+AA103+AA98+AA93+AA88+AA83)</f>
        <v>53</v>
      </c>
      <c r="AC140" s="85">
        <f>SUM(AC138+AC133+AC128+AC123+AC118+AC113+AC108+AC103+AC98+AC93+AC88+AC83)</f>
        <v>227</v>
      </c>
    </row>
    <row r="141" spans="1:29" s="64" customFormat="1" ht="15.75" customHeight="1"/>
    <row r="142" spans="1:29" s="64" customFormat="1" ht="15.75" customHeight="1">
      <c r="A142" s="62" t="s">
        <v>129</v>
      </c>
      <c r="B142" s="63" t="s">
        <v>134</v>
      </c>
      <c r="C142" s="64" t="s">
        <v>156</v>
      </c>
    </row>
    <row r="143" spans="1:29" s="64" customFormat="1" ht="15.75" customHeight="1">
      <c r="B143" s="65" t="s">
        <v>131</v>
      </c>
      <c r="C143" s="66"/>
      <c r="D143" s="66" t="s">
        <v>130</v>
      </c>
      <c r="E143" s="66" t="s">
        <v>154</v>
      </c>
      <c r="F143" s="66"/>
      <c r="G143" s="66"/>
      <c r="H143" s="67"/>
      <c r="I143" s="96" t="s">
        <v>132</v>
      </c>
      <c r="K143" s="65" t="s">
        <v>131</v>
      </c>
      <c r="L143" s="66"/>
      <c r="M143" s="66" t="s">
        <v>133</v>
      </c>
      <c r="N143" s="66" t="s">
        <v>155</v>
      </c>
      <c r="O143" s="66"/>
      <c r="P143" s="66"/>
      <c r="Q143" s="67"/>
      <c r="R143" s="96" t="s">
        <v>132</v>
      </c>
      <c r="T143" s="65" t="s">
        <v>131</v>
      </c>
      <c r="U143" s="66"/>
      <c r="V143" s="66" t="s">
        <v>134</v>
      </c>
      <c r="W143" s="66" t="s">
        <v>156</v>
      </c>
      <c r="X143" s="66"/>
      <c r="Y143" s="66"/>
      <c r="Z143" s="67"/>
      <c r="AA143" s="96" t="s">
        <v>132</v>
      </c>
      <c r="AC143" s="97" t="s">
        <v>135</v>
      </c>
    </row>
    <row r="144" spans="1:29" s="20" customFormat="1" ht="15.75" customHeight="1">
      <c r="B144" s="89" t="str">
        <f>$B$10</f>
        <v>Car</v>
      </c>
      <c r="C144" s="90" t="str">
        <f>$C$10</f>
        <v>LGV</v>
      </c>
      <c r="D144" s="90" t="str">
        <f>$D$10</f>
        <v>OGV1</v>
      </c>
      <c r="E144" s="90" t="str">
        <f>$E$10</f>
        <v>OGV2</v>
      </c>
      <c r="F144" s="90" t="str">
        <f>$F$10</f>
        <v>PSV</v>
      </c>
      <c r="G144" s="90" t="str">
        <f>$G$10</f>
        <v>MC</v>
      </c>
      <c r="H144" s="91" t="str">
        <f>$H$10</f>
        <v>PC</v>
      </c>
      <c r="I144" s="96"/>
      <c r="J144"/>
      <c r="K144" s="89" t="str">
        <f>$B$10</f>
        <v>Car</v>
      </c>
      <c r="L144" s="90" t="str">
        <f>$C$10</f>
        <v>LGV</v>
      </c>
      <c r="M144" s="90" t="str">
        <f>$D$10</f>
        <v>OGV1</v>
      </c>
      <c r="N144" s="90" t="str">
        <f>$E$10</f>
        <v>OGV2</v>
      </c>
      <c r="O144" s="90" t="str">
        <f>$F$10</f>
        <v>PSV</v>
      </c>
      <c r="P144" s="90" t="str">
        <f>$G$10</f>
        <v>MC</v>
      </c>
      <c r="Q144" s="91" t="str">
        <f>$H$10</f>
        <v>PC</v>
      </c>
      <c r="R144" s="96"/>
      <c r="S144"/>
      <c r="T144" s="89" t="str">
        <f>$B$10</f>
        <v>Car</v>
      </c>
      <c r="U144" s="90" t="str">
        <f>$C$10</f>
        <v>LGV</v>
      </c>
      <c r="V144" s="90" t="str">
        <f>$D$10</f>
        <v>OGV1</v>
      </c>
      <c r="W144" s="90" t="str">
        <f>$E$10</f>
        <v>OGV2</v>
      </c>
      <c r="X144" s="90" t="str">
        <f>$F$10</f>
        <v>PSV</v>
      </c>
      <c r="Y144" s="90" t="str">
        <f>$G$10</f>
        <v>MC</v>
      </c>
      <c r="Z144" s="91" t="str">
        <f>$H$10</f>
        <v>PC</v>
      </c>
      <c r="AA144" s="96"/>
      <c r="AC144" s="98"/>
    </row>
    <row r="145" spans="1:29" s="64" customFormat="1" ht="15.75" customHeight="1"/>
    <row r="146" spans="1:29" s="64" customFormat="1" ht="15.75" customHeight="1">
      <c r="A146" s="71">
        <v>0.29166666666666702</v>
      </c>
      <c r="B146" s="72">
        <v>2</v>
      </c>
      <c r="C146" s="73">
        <v>0</v>
      </c>
      <c r="D146" s="73">
        <v>0</v>
      </c>
      <c r="E146" s="73">
        <v>0</v>
      </c>
      <c r="F146" s="73">
        <v>0</v>
      </c>
      <c r="G146" s="73">
        <v>1</v>
      </c>
      <c r="H146" s="74">
        <v>0</v>
      </c>
      <c r="I146" s="75">
        <f t="shared" ref="I146:I149" si="152">SUM(B146:H146)</f>
        <v>3</v>
      </c>
      <c r="K146" s="72">
        <v>0</v>
      </c>
      <c r="L146" s="73">
        <v>0</v>
      </c>
      <c r="M146" s="73">
        <v>0</v>
      </c>
      <c r="N146" s="73">
        <v>0</v>
      </c>
      <c r="O146" s="73">
        <v>0</v>
      </c>
      <c r="P146" s="73">
        <v>0</v>
      </c>
      <c r="Q146" s="74">
        <v>0</v>
      </c>
      <c r="R146" s="75">
        <f t="shared" ref="R146:R149" si="153">SUM(K146:Q146)</f>
        <v>0</v>
      </c>
      <c r="T146" s="72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4">
        <v>0</v>
      </c>
      <c r="AA146" s="75">
        <f>SUM(T146:Z146)</f>
        <v>0</v>
      </c>
      <c r="AC146" s="75">
        <f>SUM(I146+R146+AA146)</f>
        <v>3</v>
      </c>
    </row>
    <row r="147" spans="1:29" s="64" customFormat="1" ht="15.75" customHeight="1">
      <c r="A147" s="76">
        <v>0.30208333333333298</v>
      </c>
      <c r="B147" s="77">
        <v>1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78">
        <v>1</v>
      </c>
      <c r="I147" s="79">
        <f t="shared" si="152"/>
        <v>2</v>
      </c>
      <c r="K147" s="77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78">
        <v>0</v>
      </c>
      <c r="R147" s="79">
        <f t="shared" si="153"/>
        <v>0</v>
      </c>
      <c r="T147" s="77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78">
        <v>0</v>
      </c>
      <c r="AA147" s="79">
        <f>SUM(T147:Z147)</f>
        <v>0</v>
      </c>
      <c r="AC147" s="79">
        <f>SUM(I147+R147+AA147)</f>
        <v>2</v>
      </c>
    </row>
    <row r="148" spans="1:29" s="64" customFormat="1" ht="15.75" customHeight="1">
      <c r="A148" s="76">
        <v>0.3125</v>
      </c>
      <c r="B148" s="77">
        <v>1</v>
      </c>
      <c r="C148" s="64">
        <v>0</v>
      </c>
      <c r="D148" s="64">
        <v>2</v>
      </c>
      <c r="E148" s="64">
        <v>0</v>
      </c>
      <c r="F148" s="64">
        <v>0</v>
      </c>
      <c r="G148" s="64">
        <v>0</v>
      </c>
      <c r="H148" s="78">
        <v>0</v>
      </c>
      <c r="I148" s="79">
        <f t="shared" si="152"/>
        <v>3</v>
      </c>
      <c r="K148" s="77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78">
        <v>0</v>
      </c>
      <c r="R148" s="79">
        <f t="shared" si="153"/>
        <v>0</v>
      </c>
      <c r="T148" s="77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78">
        <v>0</v>
      </c>
      <c r="AA148" s="79">
        <f>SUM(T148:Z148)</f>
        <v>0</v>
      </c>
      <c r="AC148" s="79">
        <f>SUM(I148+R148+AA148)</f>
        <v>3</v>
      </c>
    </row>
    <row r="149" spans="1:29" s="64" customFormat="1" ht="15.75" customHeight="1">
      <c r="A149" s="80">
        <v>0.32291666666666702</v>
      </c>
      <c r="B149" s="81">
        <v>5</v>
      </c>
      <c r="C149" s="82">
        <v>1</v>
      </c>
      <c r="D149" s="82">
        <v>0</v>
      </c>
      <c r="E149" s="82">
        <v>0</v>
      </c>
      <c r="F149" s="82">
        <v>0</v>
      </c>
      <c r="G149" s="82">
        <v>0</v>
      </c>
      <c r="H149" s="83">
        <v>3</v>
      </c>
      <c r="I149" s="84">
        <f t="shared" si="152"/>
        <v>9</v>
      </c>
      <c r="K149" s="81">
        <v>0</v>
      </c>
      <c r="L149" s="82">
        <v>2</v>
      </c>
      <c r="M149" s="82">
        <v>0</v>
      </c>
      <c r="N149" s="82">
        <v>0</v>
      </c>
      <c r="O149" s="82">
        <v>0</v>
      </c>
      <c r="P149" s="82">
        <v>0</v>
      </c>
      <c r="Q149" s="83">
        <v>0</v>
      </c>
      <c r="R149" s="84">
        <f t="shared" si="153"/>
        <v>2</v>
      </c>
      <c r="T149" s="81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3">
        <v>0</v>
      </c>
      <c r="AA149" s="84">
        <f>SUM(T149:Z149)</f>
        <v>0</v>
      </c>
      <c r="AC149" s="84">
        <f>SUM(I149+R149+AA149)</f>
        <v>11</v>
      </c>
    </row>
    <row r="150" spans="1:29" s="64" customFormat="1" ht="15.75" customHeight="1">
      <c r="A150" s="85" t="s">
        <v>136</v>
      </c>
      <c r="B150" s="86">
        <f t="shared" ref="B150:I150" si="154">SUM(B146:B149)</f>
        <v>9</v>
      </c>
      <c r="C150" s="87">
        <f t="shared" si="154"/>
        <v>1</v>
      </c>
      <c r="D150" s="87">
        <f t="shared" si="154"/>
        <v>2</v>
      </c>
      <c r="E150" s="87">
        <f t="shared" si="154"/>
        <v>0</v>
      </c>
      <c r="F150" s="87">
        <f t="shared" si="154"/>
        <v>0</v>
      </c>
      <c r="G150" s="87">
        <f t="shared" si="154"/>
        <v>1</v>
      </c>
      <c r="H150" s="88">
        <f t="shared" si="154"/>
        <v>4</v>
      </c>
      <c r="I150" s="85">
        <f t="shared" si="154"/>
        <v>17</v>
      </c>
      <c r="K150" s="86">
        <f t="shared" ref="K150:R150" si="155">SUM(K146:K149)</f>
        <v>0</v>
      </c>
      <c r="L150" s="87">
        <f t="shared" si="155"/>
        <v>2</v>
      </c>
      <c r="M150" s="87">
        <f t="shared" si="155"/>
        <v>0</v>
      </c>
      <c r="N150" s="87">
        <f t="shared" si="155"/>
        <v>0</v>
      </c>
      <c r="O150" s="87">
        <f t="shared" si="155"/>
        <v>0</v>
      </c>
      <c r="P150" s="87">
        <f t="shared" si="155"/>
        <v>0</v>
      </c>
      <c r="Q150" s="88">
        <f t="shared" si="155"/>
        <v>0</v>
      </c>
      <c r="R150" s="85">
        <f t="shared" si="155"/>
        <v>2</v>
      </c>
      <c r="T150" s="86">
        <f t="shared" ref="T150:Z150" si="156">SUM(T146:T149)</f>
        <v>0</v>
      </c>
      <c r="U150" s="87">
        <f t="shared" si="156"/>
        <v>0</v>
      </c>
      <c r="V150" s="87">
        <f t="shared" si="156"/>
        <v>0</v>
      </c>
      <c r="W150" s="87">
        <f t="shared" si="156"/>
        <v>0</v>
      </c>
      <c r="X150" s="87">
        <f t="shared" si="156"/>
        <v>0</v>
      </c>
      <c r="Y150" s="87">
        <f t="shared" si="156"/>
        <v>0</v>
      </c>
      <c r="Z150" s="88">
        <f t="shared" si="156"/>
        <v>0</v>
      </c>
      <c r="AA150" s="85">
        <f t="shared" ref="AA150" si="157">SUM(AA146:AA149)</f>
        <v>0</v>
      </c>
      <c r="AC150" s="85">
        <f>SUM(AC146:AC149)</f>
        <v>19</v>
      </c>
    </row>
    <row r="151" spans="1:29" s="64" customFormat="1" ht="15.75" customHeight="1">
      <c r="A151" s="71">
        <v>0.33333333333333298</v>
      </c>
      <c r="B151" s="72">
        <v>2</v>
      </c>
      <c r="C151" s="73">
        <v>2</v>
      </c>
      <c r="D151" s="73">
        <v>0</v>
      </c>
      <c r="E151" s="73">
        <v>0</v>
      </c>
      <c r="F151" s="73">
        <v>0</v>
      </c>
      <c r="G151" s="73">
        <v>0</v>
      </c>
      <c r="H151" s="74">
        <v>0</v>
      </c>
      <c r="I151" s="75">
        <f t="shared" ref="I151:I154" si="158">SUM(B151:H151)</f>
        <v>4</v>
      </c>
      <c r="K151" s="72">
        <v>2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4">
        <v>0</v>
      </c>
      <c r="R151" s="75">
        <f t="shared" ref="R151:R154" si="159">SUM(K151:Q151)</f>
        <v>2</v>
      </c>
      <c r="T151" s="72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4">
        <v>0</v>
      </c>
      <c r="AA151" s="75">
        <f>SUM(T151:Z151)</f>
        <v>0</v>
      </c>
      <c r="AC151" s="75">
        <f>SUM(I151+R151+AA151)</f>
        <v>6</v>
      </c>
    </row>
    <row r="152" spans="1:29" s="64" customFormat="1" ht="15.75" customHeight="1">
      <c r="A152" s="76">
        <v>0.34375</v>
      </c>
      <c r="B152" s="77">
        <v>3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78">
        <v>0</v>
      </c>
      <c r="I152" s="79">
        <f t="shared" si="158"/>
        <v>3</v>
      </c>
      <c r="K152" s="77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78">
        <v>0</v>
      </c>
      <c r="R152" s="79">
        <f t="shared" si="159"/>
        <v>0</v>
      </c>
      <c r="T152" s="77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78">
        <v>0</v>
      </c>
      <c r="AA152" s="79">
        <f>SUM(T152:Z152)</f>
        <v>0</v>
      </c>
      <c r="AC152" s="79">
        <f>SUM(I152+R152+AA152)</f>
        <v>3</v>
      </c>
    </row>
    <row r="153" spans="1:29" s="64" customFormat="1" ht="15.75" customHeight="1">
      <c r="A153" s="76">
        <v>0.35416666666666702</v>
      </c>
      <c r="B153" s="77">
        <v>4</v>
      </c>
      <c r="C153" s="64">
        <v>2</v>
      </c>
      <c r="D153" s="64">
        <v>0</v>
      </c>
      <c r="E153" s="64">
        <v>0</v>
      </c>
      <c r="F153" s="64">
        <v>0</v>
      </c>
      <c r="G153" s="64">
        <v>0</v>
      </c>
      <c r="H153" s="78">
        <v>0</v>
      </c>
      <c r="I153" s="79">
        <f t="shared" si="158"/>
        <v>6</v>
      </c>
      <c r="K153" s="77">
        <v>1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78">
        <v>0</v>
      </c>
      <c r="R153" s="79">
        <f t="shared" si="159"/>
        <v>1</v>
      </c>
      <c r="T153" s="77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78">
        <v>0</v>
      </c>
      <c r="AA153" s="79">
        <f>SUM(T153:Z153)</f>
        <v>0</v>
      </c>
      <c r="AC153" s="79">
        <f>SUM(I153+R153+AA153)</f>
        <v>7</v>
      </c>
    </row>
    <row r="154" spans="1:29" s="64" customFormat="1" ht="15.75" customHeight="1">
      <c r="A154" s="80">
        <v>0.36458333333333298</v>
      </c>
      <c r="B154" s="81">
        <v>6</v>
      </c>
      <c r="C154" s="82">
        <v>0</v>
      </c>
      <c r="D154" s="82">
        <v>0</v>
      </c>
      <c r="E154" s="82">
        <v>0</v>
      </c>
      <c r="F154" s="82">
        <v>0</v>
      </c>
      <c r="G154" s="82">
        <v>0</v>
      </c>
      <c r="H154" s="83">
        <v>0</v>
      </c>
      <c r="I154" s="84">
        <f t="shared" si="158"/>
        <v>6</v>
      </c>
      <c r="K154" s="81">
        <v>1</v>
      </c>
      <c r="L154" s="82">
        <v>0</v>
      </c>
      <c r="M154" s="82">
        <v>0</v>
      </c>
      <c r="N154" s="82">
        <v>0</v>
      </c>
      <c r="O154" s="82">
        <v>0</v>
      </c>
      <c r="P154" s="82">
        <v>0</v>
      </c>
      <c r="Q154" s="83">
        <v>0</v>
      </c>
      <c r="R154" s="84">
        <f t="shared" si="159"/>
        <v>1</v>
      </c>
      <c r="T154" s="81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3">
        <v>0</v>
      </c>
      <c r="AA154" s="84">
        <f>SUM(T154:Z154)</f>
        <v>0</v>
      </c>
      <c r="AC154" s="84">
        <f>SUM(I154+R154+AA154)</f>
        <v>7</v>
      </c>
    </row>
    <row r="155" spans="1:29" s="64" customFormat="1" ht="15.75" customHeight="1">
      <c r="A155" s="85" t="s">
        <v>136</v>
      </c>
      <c r="B155" s="86">
        <f t="shared" ref="B155:I155" si="160">SUM(B151:B154)</f>
        <v>15</v>
      </c>
      <c r="C155" s="87">
        <f t="shared" si="160"/>
        <v>4</v>
      </c>
      <c r="D155" s="87">
        <f t="shared" si="160"/>
        <v>0</v>
      </c>
      <c r="E155" s="87">
        <f t="shared" si="160"/>
        <v>0</v>
      </c>
      <c r="F155" s="87">
        <f t="shared" si="160"/>
        <v>0</v>
      </c>
      <c r="G155" s="87">
        <f t="shared" si="160"/>
        <v>0</v>
      </c>
      <c r="H155" s="88">
        <f t="shared" si="160"/>
        <v>0</v>
      </c>
      <c r="I155" s="85">
        <f t="shared" si="160"/>
        <v>19</v>
      </c>
      <c r="K155" s="86">
        <f t="shared" ref="K155:R155" si="161">SUM(K151:K154)</f>
        <v>4</v>
      </c>
      <c r="L155" s="87">
        <f t="shared" si="161"/>
        <v>0</v>
      </c>
      <c r="M155" s="87">
        <f t="shared" si="161"/>
        <v>0</v>
      </c>
      <c r="N155" s="87">
        <f t="shared" si="161"/>
        <v>0</v>
      </c>
      <c r="O155" s="87">
        <f t="shared" si="161"/>
        <v>0</v>
      </c>
      <c r="P155" s="87">
        <f t="shared" si="161"/>
        <v>0</v>
      </c>
      <c r="Q155" s="88">
        <f t="shared" si="161"/>
        <v>0</v>
      </c>
      <c r="R155" s="85">
        <f t="shared" si="161"/>
        <v>4</v>
      </c>
      <c r="T155" s="86">
        <f t="shared" ref="T155:Z155" si="162">SUM(T151:T154)</f>
        <v>0</v>
      </c>
      <c r="U155" s="87">
        <f t="shared" si="162"/>
        <v>0</v>
      </c>
      <c r="V155" s="87">
        <f t="shared" si="162"/>
        <v>0</v>
      </c>
      <c r="W155" s="87">
        <f t="shared" si="162"/>
        <v>0</v>
      </c>
      <c r="X155" s="87">
        <f t="shared" si="162"/>
        <v>0</v>
      </c>
      <c r="Y155" s="87">
        <f t="shared" si="162"/>
        <v>0</v>
      </c>
      <c r="Z155" s="88">
        <f t="shared" si="162"/>
        <v>0</v>
      </c>
      <c r="AA155" s="85">
        <f t="shared" ref="AA155" si="163">SUM(AA151:AA154)</f>
        <v>0</v>
      </c>
      <c r="AC155" s="85">
        <f>SUM(AC151:AC154)</f>
        <v>23</v>
      </c>
    </row>
    <row r="156" spans="1:29" s="64" customFormat="1" ht="15.75" customHeight="1">
      <c r="A156" s="71">
        <v>0.375</v>
      </c>
      <c r="B156" s="72">
        <v>4</v>
      </c>
      <c r="C156" s="73">
        <v>1</v>
      </c>
      <c r="D156" s="73">
        <v>0</v>
      </c>
      <c r="E156" s="73">
        <v>0</v>
      </c>
      <c r="F156" s="73">
        <v>0</v>
      </c>
      <c r="G156" s="73">
        <v>0</v>
      </c>
      <c r="H156" s="74">
        <v>1</v>
      </c>
      <c r="I156" s="75">
        <f t="shared" ref="I156:I159" si="164">SUM(B156:H156)</f>
        <v>6</v>
      </c>
      <c r="K156" s="72">
        <v>1</v>
      </c>
      <c r="L156" s="73">
        <v>0</v>
      </c>
      <c r="M156" s="73">
        <v>0</v>
      </c>
      <c r="N156" s="73">
        <v>0</v>
      </c>
      <c r="O156" s="73">
        <v>0</v>
      </c>
      <c r="P156" s="73">
        <v>0</v>
      </c>
      <c r="Q156" s="74">
        <v>0</v>
      </c>
      <c r="R156" s="75">
        <f t="shared" ref="R156:R159" si="165">SUM(K156:Q156)</f>
        <v>1</v>
      </c>
      <c r="T156" s="72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4">
        <v>0</v>
      </c>
      <c r="AA156" s="75">
        <f>SUM(T156:Z156)</f>
        <v>0</v>
      </c>
      <c r="AC156" s="75">
        <f>SUM(I156+R156+AA156)</f>
        <v>7</v>
      </c>
    </row>
    <row r="157" spans="1:29" s="64" customFormat="1" ht="15.75" customHeight="1">
      <c r="A157" s="76">
        <v>0.38541666666666702</v>
      </c>
      <c r="B157" s="77">
        <v>5</v>
      </c>
      <c r="C157" s="64">
        <v>0</v>
      </c>
      <c r="D157" s="64">
        <v>0</v>
      </c>
      <c r="E157" s="64">
        <v>0</v>
      </c>
      <c r="F157" s="64">
        <v>0</v>
      </c>
      <c r="G157" s="64">
        <v>1</v>
      </c>
      <c r="H157" s="78">
        <v>0</v>
      </c>
      <c r="I157" s="79">
        <f t="shared" si="164"/>
        <v>6</v>
      </c>
      <c r="K157" s="77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78">
        <v>0</v>
      </c>
      <c r="R157" s="79">
        <f t="shared" si="165"/>
        <v>0</v>
      </c>
      <c r="T157" s="77">
        <v>0</v>
      </c>
      <c r="U157" s="64">
        <v>0</v>
      </c>
      <c r="V157" s="64">
        <v>0</v>
      </c>
      <c r="W157" s="64">
        <v>0</v>
      </c>
      <c r="X157" s="64">
        <v>0</v>
      </c>
      <c r="Y157" s="64">
        <v>0</v>
      </c>
      <c r="Z157" s="78">
        <v>0</v>
      </c>
      <c r="AA157" s="79">
        <f>SUM(T157:Z157)</f>
        <v>0</v>
      </c>
      <c r="AC157" s="79">
        <f>SUM(I157+R157+AA157)</f>
        <v>6</v>
      </c>
    </row>
    <row r="158" spans="1:29" s="64" customFormat="1" ht="15.75" customHeight="1">
      <c r="A158" s="76">
        <v>0.39583333333333298</v>
      </c>
      <c r="B158" s="77">
        <v>6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78">
        <v>0</v>
      </c>
      <c r="I158" s="79">
        <f t="shared" si="164"/>
        <v>6</v>
      </c>
      <c r="K158" s="77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78">
        <v>0</v>
      </c>
      <c r="R158" s="79">
        <f t="shared" si="165"/>
        <v>0</v>
      </c>
      <c r="T158" s="77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78">
        <v>0</v>
      </c>
      <c r="AA158" s="79">
        <f>SUM(T158:Z158)</f>
        <v>0</v>
      </c>
      <c r="AC158" s="79">
        <f>SUM(I158+R158+AA158)</f>
        <v>6</v>
      </c>
    </row>
    <row r="159" spans="1:29" s="64" customFormat="1" ht="15.75" customHeight="1">
      <c r="A159" s="80">
        <v>0.40625</v>
      </c>
      <c r="B159" s="81">
        <v>11</v>
      </c>
      <c r="C159" s="82">
        <v>1</v>
      </c>
      <c r="D159" s="82">
        <v>1</v>
      </c>
      <c r="E159" s="82">
        <v>0</v>
      </c>
      <c r="F159" s="82">
        <v>0</v>
      </c>
      <c r="G159" s="82">
        <v>0</v>
      </c>
      <c r="H159" s="83">
        <v>0</v>
      </c>
      <c r="I159" s="84">
        <f t="shared" si="164"/>
        <v>13</v>
      </c>
      <c r="K159" s="81">
        <v>0</v>
      </c>
      <c r="L159" s="82">
        <v>0</v>
      </c>
      <c r="M159" s="82">
        <v>0</v>
      </c>
      <c r="N159" s="82">
        <v>0</v>
      </c>
      <c r="O159" s="82">
        <v>1</v>
      </c>
      <c r="P159" s="82">
        <v>0</v>
      </c>
      <c r="Q159" s="83">
        <v>0</v>
      </c>
      <c r="R159" s="84">
        <f t="shared" si="165"/>
        <v>1</v>
      </c>
      <c r="T159" s="81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3">
        <v>0</v>
      </c>
      <c r="AA159" s="84">
        <f>SUM(T159:Z159)</f>
        <v>0</v>
      </c>
      <c r="AC159" s="84">
        <f>SUM(I159+R159+AA159)</f>
        <v>14</v>
      </c>
    </row>
    <row r="160" spans="1:29" s="64" customFormat="1" ht="15.75" customHeight="1">
      <c r="A160" s="85" t="s">
        <v>136</v>
      </c>
      <c r="B160" s="86">
        <f t="shared" ref="B160:I160" si="166">SUM(B156:B159)</f>
        <v>26</v>
      </c>
      <c r="C160" s="87">
        <f t="shared" si="166"/>
        <v>2</v>
      </c>
      <c r="D160" s="87">
        <f t="shared" si="166"/>
        <v>1</v>
      </c>
      <c r="E160" s="87">
        <f t="shared" si="166"/>
        <v>0</v>
      </c>
      <c r="F160" s="87">
        <f t="shared" si="166"/>
        <v>0</v>
      </c>
      <c r="G160" s="87">
        <f t="shared" si="166"/>
        <v>1</v>
      </c>
      <c r="H160" s="88">
        <f t="shared" si="166"/>
        <v>1</v>
      </c>
      <c r="I160" s="85">
        <f t="shared" si="166"/>
        <v>31</v>
      </c>
      <c r="K160" s="86">
        <f t="shared" ref="K160:R160" si="167">SUM(K156:K159)</f>
        <v>1</v>
      </c>
      <c r="L160" s="87">
        <f t="shared" si="167"/>
        <v>0</v>
      </c>
      <c r="M160" s="87">
        <f t="shared" si="167"/>
        <v>0</v>
      </c>
      <c r="N160" s="87">
        <f t="shared" si="167"/>
        <v>0</v>
      </c>
      <c r="O160" s="87">
        <f t="shared" si="167"/>
        <v>1</v>
      </c>
      <c r="P160" s="87">
        <f t="shared" si="167"/>
        <v>0</v>
      </c>
      <c r="Q160" s="88">
        <f t="shared" si="167"/>
        <v>0</v>
      </c>
      <c r="R160" s="85">
        <f t="shared" si="167"/>
        <v>2</v>
      </c>
      <c r="T160" s="86">
        <f t="shared" ref="T160:Z160" si="168">SUM(T156:T159)</f>
        <v>0</v>
      </c>
      <c r="U160" s="87">
        <f t="shared" si="168"/>
        <v>0</v>
      </c>
      <c r="V160" s="87">
        <f t="shared" si="168"/>
        <v>0</v>
      </c>
      <c r="W160" s="87">
        <f t="shared" si="168"/>
        <v>0</v>
      </c>
      <c r="X160" s="87">
        <f t="shared" si="168"/>
        <v>0</v>
      </c>
      <c r="Y160" s="87">
        <f t="shared" si="168"/>
        <v>0</v>
      </c>
      <c r="Z160" s="88">
        <f t="shared" si="168"/>
        <v>0</v>
      </c>
      <c r="AA160" s="85">
        <f t="shared" ref="AA160" si="169">SUM(AA156:AA159)</f>
        <v>0</v>
      </c>
      <c r="AC160" s="85">
        <f>SUM(AC156:AC159)</f>
        <v>33</v>
      </c>
    </row>
    <row r="161" spans="1:29" s="64" customFormat="1" ht="15.75" customHeight="1">
      <c r="A161" s="71">
        <v>0.41666666666666702</v>
      </c>
      <c r="B161" s="72">
        <v>3</v>
      </c>
      <c r="C161" s="73">
        <v>0</v>
      </c>
      <c r="D161" s="73">
        <v>0</v>
      </c>
      <c r="E161" s="73">
        <v>0</v>
      </c>
      <c r="F161" s="73">
        <v>0</v>
      </c>
      <c r="G161" s="73">
        <v>0</v>
      </c>
      <c r="H161" s="74">
        <v>1</v>
      </c>
      <c r="I161" s="75">
        <f t="shared" ref="I161:I164" si="170">SUM(B161:H161)</f>
        <v>4</v>
      </c>
      <c r="K161" s="72">
        <v>2</v>
      </c>
      <c r="L161" s="73">
        <v>0</v>
      </c>
      <c r="M161" s="73">
        <v>0</v>
      </c>
      <c r="N161" s="73">
        <v>0</v>
      </c>
      <c r="O161" s="73">
        <v>0</v>
      </c>
      <c r="P161" s="73">
        <v>0</v>
      </c>
      <c r="Q161" s="74">
        <v>0</v>
      </c>
      <c r="R161" s="75">
        <f t="shared" ref="R161:R164" si="171">SUM(K161:Q161)</f>
        <v>2</v>
      </c>
      <c r="T161" s="72">
        <v>1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4">
        <v>0</v>
      </c>
      <c r="AA161" s="75">
        <f>SUM(T161:Z161)</f>
        <v>1</v>
      </c>
      <c r="AC161" s="75">
        <f>SUM(I161+R161+AA161)</f>
        <v>7</v>
      </c>
    </row>
    <row r="162" spans="1:29" s="64" customFormat="1" ht="15.75" customHeight="1">
      <c r="A162" s="76">
        <v>0.42708333333333298</v>
      </c>
      <c r="B162" s="77">
        <v>7</v>
      </c>
      <c r="C162" s="64">
        <v>1</v>
      </c>
      <c r="D162" s="64">
        <v>1</v>
      </c>
      <c r="E162" s="64">
        <v>0</v>
      </c>
      <c r="F162" s="64">
        <v>0</v>
      </c>
      <c r="G162" s="64">
        <v>1</v>
      </c>
      <c r="H162" s="78">
        <v>1</v>
      </c>
      <c r="I162" s="79">
        <f t="shared" si="170"/>
        <v>11</v>
      </c>
      <c r="K162" s="77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78">
        <v>0</v>
      </c>
      <c r="R162" s="79">
        <f t="shared" si="171"/>
        <v>0</v>
      </c>
      <c r="T162" s="77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78">
        <v>0</v>
      </c>
      <c r="AA162" s="79">
        <f>SUM(T162:Z162)</f>
        <v>0</v>
      </c>
      <c r="AC162" s="79">
        <f>SUM(I162+R162+AA162)</f>
        <v>11</v>
      </c>
    </row>
    <row r="163" spans="1:29" s="64" customFormat="1" ht="15.75" customHeight="1">
      <c r="A163" s="76">
        <v>0.4375</v>
      </c>
      <c r="B163" s="77">
        <v>4</v>
      </c>
      <c r="C163" s="64">
        <v>2</v>
      </c>
      <c r="D163" s="64">
        <v>0</v>
      </c>
      <c r="E163" s="64">
        <v>0</v>
      </c>
      <c r="F163" s="64">
        <v>0</v>
      </c>
      <c r="G163" s="64">
        <v>0</v>
      </c>
      <c r="H163" s="78">
        <v>1</v>
      </c>
      <c r="I163" s="79">
        <f t="shared" si="170"/>
        <v>7</v>
      </c>
      <c r="K163" s="77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78">
        <v>0</v>
      </c>
      <c r="R163" s="79">
        <f t="shared" si="171"/>
        <v>0</v>
      </c>
      <c r="T163" s="77"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78">
        <v>0</v>
      </c>
      <c r="AA163" s="79">
        <f>SUM(T163:Z163)</f>
        <v>0</v>
      </c>
      <c r="AC163" s="79">
        <f>SUM(I163+R163+AA163)</f>
        <v>7</v>
      </c>
    </row>
    <row r="164" spans="1:29" s="64" customFormat="1" ht="15.75" customHeight="1">
      <c r="A164" s="80">
        <v>0.44791666666666702</v>
      </c>
      <c r="B164" s="81">
        <v>10</v>
      </c>
      <c r="C164" s="82">
        <v>1</v>
      </c>
      <c r="D164" s="82">
        <v>0</v>
      </c>
      <c r="E164" s="82">
        <v>0</v>
      </c>
      <c r="F164" s="82">
        <v>0</v>
      </c>
      <c r="G164" s="82">
        <v>0</v>
      </c>
      <c r="H164" s="83">
        <v>0</v>
      </c>
      <c r="I164" s="84">
        <f t="shared" si="170"/>
        <v>11</v>
      </c>
      <c r="K164" s="81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3">
        <v>0</v>
      </c>
      <c r="R164" s="84">
        <f t="shared" si="171"/>
        <v>0</v>
      </c>
      <c r="T164" s="81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3">
        <v>0</v>
      </c>
      <c r="AA164" s="84">
        <f>SUM(T164:Z164)</f>
        <v>0</v>
      </c>
      <c r="AC164" s="84">
        <f>SUM(I164+R164+AA164)</f>
        <v>11</v>
      </c>
    </row>
    <row r="165" spans="1:29" s="64" customFormat="1" ht="15.75" customHeight="1">
      <c r="A165" s="85" t="s">
        <v>136</v>
      </c>
      <c r="B165" s="86">
        <f t="shared" ref="B165:I165" si="172">SUM(B161:B164)</f>
        <v>24</v>
      </c>
      <c r="C165" s="87">
        <f t="shared" si="172"/>
        <v>4</v>
      </c>
      <c r="D165" s="87">
        <f t="shared" si="172"/>
        <v>1</v>
      </c>
      <c r="E165" s="87">
        <f t="shared" si="172"/>
        <v>0</v>
      </c>
      <c r="F165" s="87">
        <f t="shared" si="172"/>
        <v>0</v>
      </c>
      <c r="G165" s="87">
        <f t="shared" si="172"/>
        <v>1</v>
      </c>
      <c r="H165" s="88">
        <f t="shared" si="172"/>
        <v>3</v>
      </c>
      <c r="I165" s="85">
        <f t="shared" si="172"/>
        <v>33</v>
      </c>
      <c r="K165" s="86">
        <f t="shared" ref="K165:R165" si="173">SUM(K161:K164)</f>
        <v>2</v>
      </c>
      <c r="L165" s="87">
        <f t="shared" si="173"/>
        <v>0</v>
      </c>
      <c r="M165" s="87">
        <f t="shared" si="173"/>
        <v>0</v>
      </c>
      <c r="N165" s="87">
        <f t="shared" si="173"/>
        <v>0</v>
      </c>
      <c r="O165" s="87">
        <f t="shared" si="173"/>
        <v>0</v>
      </c>
      <c r="P165" s="87">
        <f t="shared" si="173"/>
        <v>0</v>
      </c>
      <c r="Q165" s="88">
        <f t="shared" si="173"/>
        <v>0</v>
      </c>
      <c r="R165" s="85">
        <f t="shared" si="173"/>
        <v>2</v>
      </c>
      <c r="T165" s="86">
        <f t="shared" ref="T165:Z165" si="174">SUM(T161:T164)</f>
        <v>1</v>
      </c>
      <c r="U165" s="87">
        <f t="shared" si="174"/>
        <v>0</v>
      </c>
      <c r="V165" s="87">
        <f t="shared" si="174"/>
        <v>0</v>
      </c>
      <c r="W165" s="87">
        <f t="shared" si="174"/>
        <v>0</v>
      </c>
      <c r="X165" s="87">
        <f t="shared" si="174"/>
        <v>0</v>
      </c>
      <c r="Y165" s="87">
        <f t="shared" si="174"/>
        <v>0</v>
      </c>
      <c r="Z165" s="88">
        <f t="shared" si="174"/>
        <v>0</v>
      </c>
      <c r="AA165" s="85">
        <f t="shared" ref="AA165" si="175">SUM(AA161:AA164)</f>
        <v>1</v>
      </c>
      <c r="AC165" s="85">
        <f>SUM(AC161:AC164)</f>
        <v>36</v>
      </c>
    </row>
    <row r="166" spans="1:29" s="64" customFormat="1" ht="15.75" customHeight="1">
      <c r="A166" s="71">
        <v>0.45833333333333298</v>
      </c>
      <c r="B166" s="72">
        <v>3</v>
      </c>
      <c r="C166" s="73">
        <v>1</v>
      </c>
      <c r="D166" s="73">
        <v>0</v>
      </c>
      <c r="E166" s="73">
        <v>0</v>
      </c>
      <c r="F166" s="73">
        <v>0</v>
      </c>
      <c r="G166" s="73">
        <v>1</v>
      </c>
      <c r="H166" s="74">
        <v>0</v>
      </c>
      <c r="I166" s="75">
        <f t="shared" ref="I166:I169" si="176">SUM(B166:H166)</f>
        <v>5</v>
      </c>
      <c r="K166" s="72">
        <v>0</v>
      </c>
      <c r="L166" s="73">
        <v>1</v>
      </c>
      <c r="M166" s="73">
        <v>0</v>
      </c>
      <c r="N166" s="73">
        <v>0</v>
      </c>
      <c r="O166" s="73">
        <v>0</v>
      </c>
      <c r="P166" s="73">
        <v>0</v>
      </c>
      <c r="Q166" s="74">
        <v>0</v>
      </c>
      <c r="R166" s="75">
        <f t="shared" ref="R166:R169" si="177">SUM(K166:Q166)</f>
        <v>1</v>
      </c>
      <c r="T166" s="72">
        <v>0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4">
        <v>0</v>
      </c>
      <c r="AA166" s="75">
        <f>SUM(T166:Z166)</f>
        <v>0</v>
      </c>
      <c r="AC166" s="75">
        <f>SUM(I166+R166+AA166)</f>
        <v>6</v>
      </c>
    </row>
    <row r="167" spans="1:29" s="64" customFormat="1" ht="15.75" customHeight="1">
      <c r="A167" s="76">
        <v>0.46875</v>
      </c>
      <c r="B167" s="77">
        <v>3</v>
      </c>
      <c r="C167" s="64">
        <v>1</v>
      </c>
      <c r="D167" s="64">
        <v>1</v>
      </c>
      <c r="E167" s="64">
        <v>0</v>
      </c>
      <c r="F167" s="64">
        <v>0</v>
      </c>
      <c r="G167" s="64">
        <v>0</v>
      </c>
      <c r="H167" s="78">
        <v>0</v>
      </c>
      <c r="I167" s="79">
        <f t="shared" si="176"/>
        <v>5</v>
      </c>
      <c r="K167" s="77">
        <v>2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78">
        <v>0</v>
      </c>
      <c r="R167" s="79">
        <f t="shared" si="177"/>
        <v>2</v>
      </c>
      <c r="T167" s="77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78">
        <v>0</v>
      </c>
      <c r="AA167" s="79">
        <f>SUM(T167:Z167)</f>
        <v>0</v>
      </c>
      <c r="AC167" s="79">
        <f>SUM(I167+R167+AA167)</f>
        <v>7</v>
      </c>
    </row>
    <row r="168" spans="1:29" s="64" customFormat="1" ht="15.75" customHeight="1">
      <c r="A168" s="76">
        <v>0.47916666666666702</v>
      </c>
      <c r="B168" s="77">
        <v>7</v>
      </c>
      <c r="C168" s="64">
        <v>1</v>
      </c>
      <c r="D168" s="64">
        <v>2</v>
      </c>
      <c r="E168" s="64">
        <v>0</v>
      </c>
      <c r="F168" s="64">
        <v>0</v>
      </c>
      <c r="G168" s="64">
        <v>0</v>
      </c>
      <c r="H168" s="78">
        <v>1</v>
      </c>
      <c r="I168" s="79">
        <f t="shared" si="176"/>
        <v>11</v>
      </c>
      <c r="K168" s="77">
        <v>5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78">
        <v>0</v>
      </c>
      <c r="R168" s="79">
        <f t="shared" si="177"/>
        <v>5</v>
      </c>
      <c r="T168" s="77">
        <v>0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78">
        <v>0</v>
      </c>
      <c r="AA168" s="79">
        <f>SUM(T168:Z168)</f>
        <v>0</v>
      </c>
      <c r="AC168" s="79">
        <f>SUM(I168+R168+AA168)</f>
        <v>16</v>
      </c>
    </row>
    <row r="169" spans="1:29" s="64" customFormat="1" ht="15.75" customHeight="1">
      <c r="A169" s="80">
        <v>0.48958333333333298</v>
      </c>
      <c r="B169" s="81">
        <v>6</v>
      </c>
      <c r="C169" s="82">
        <v>1</v>
      </c>
      <c r="D169" s="82">
        <v>0</v>
      </c>
      <c r="E169" s="82">
        <v>0</v>
      </c>
      <c r="F169" s="82">
        <v>0</v>
      </c>
      <c r="G169" s="82">
        <v>0</v>
      </c>
      <c r="H169" s="83">
        <v>0</v>
      </c>
      <c r="I169" s="84">
        <f t="shared" si="176"/>
        <v>7</v>
      </c>
      <c r="K169" s="81">
        <v>2</v>
      </c>
      <c r="L169" s="82">
        <v>1</v>
      </c>
      <c r="M169" s="82">
        <v>0</v>
      </c>
      <c r="N169" s="82">
        <v>0</v>
      </c>
      <c r="O169" s="82">
        <v>0</v>
      </c>
      <c r="P169" s="82">
        <v>0</v>
      </c>
      <c r="Q169" s="83">
        <v>0</v>
      </c>
      <c r="R169" s="84">
        <f t="shared" si="177"/>
        <v>3</v>
      </c>
      <c r="T169" s="81">
        <v>0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3">
        <v>0</v>
      </c>
      <c r="AA169" s="84">
        <f>SUM(T169:Z169)</f>
        <v>0</v>
      </c>
      <c r="AC169" s="84">
        <f>SUM(I169+R169+AA169)</f>
        <v>10</v>
      </c>
    </row>
    <row r="170" spans="1:29" s="64" customFormat="1" ht="15.75" customHeight="1">
      <c r="A170" s="85" t="s">
        <v>136</v>
      </c>
      <c r="B170" s="86">
        <f t="shared" ref="B170:I170" si="178">SUM(B166:B169)</f>
        <v>19</v>
      </c>
      <c r="C170" s="87">
        <f t="shared" si="178"/>
        <v>4</v>
      </c>
      <c r="D170" s="87">
        <f t="shared" si="178"/>
        <v>3</v>
      </c>
      <c r="E170" s="87">
        <f t="shared" si="178"/>
        <v>0</v>
      </c>
      <c r="F170" s="87">
        <f t="shared" si="178"/>
        <v>0</v>
      </c>
      <c r="G170" s="87">
        <f t="shared" si="178"/>
        <v>1</v>
      </c>
      <c r="H170" s="88">
        <f t="shared" si="178"/>
        <v>1</v>
      </c>
      <c r="I170" s="85">
        <f t="shared" si="178"/>
        <v>28</v>
      </c>
      <c r="K170" s="86">
        <f t="shared" ref="K170:R170" si="179">SUM(K166:K169)</f>
        <v>9</v>
      </c>
      <c r="L170" s="87">
        <f t="shared" si="179"/>
        <v>2</v>
      </c>
      <c r="M170" s="87">
        <f t="shared" si="179"/>
        <v>0</v>
      </c>
      <c r="N170" s="87">
        <f t="shared" si="179"/>
        <v>0</v>
      </c>
      <c r="O170" s="87">
        <f t="shared" si="179"/>
        <v>0</v>
      </c>
      <c r="P170" s="87">
        <f t="shared" si="179"/>
        <v>0</v>
      </c>
      <c r="Q170" s="88">
        <f t="shared" si="179"/>
        <v>0</v>
      </c>
      <c r="R170" s="85">
        <f t="shared" si="179"/>
        <v>11</v>
      </c>
      <c r="T170" s="86">
        <f t="shared" ref="T170:Z170" si="180">SUM(T166:T169)</f>
        <v>0</v>
      </c>
      <c r="U170" s="87">
        <f t="shared" si="180"/>
        <v>0</v>
      </c>
      <c r="V170" s="87">
        <f t="shared" si="180"/>
        <v>0</v>
      </c>
      <c r="W170" s="87">
        <f t="shared" si="180"/>
        <v>0</v>
      </c>
      <c r="X170" s="87">
        <f t="shared" si="180"/>
        <v>0</v>
      </c>
      <c r="Y170" s="87">
        <f t="shared" si="180"/>
        <v>0</v>
      </c>
      <c r="Z170" s="88">
        <f t="shared" si="180"/>
        <v>0</v>
      </c>
      <c r="AA170" s="85">
        <f t="shared" ref="AA170" si="181">SUM(AA166:AA169)</f>
        <v>0</v>
      </c>
      <c r="AC170" s="85">
        <f>SUM(AC166:AC169)</f>
        <v>39</v>
      </c>
    </row>
    <row r="171" spans="1:29" s="64" customFormat="1" ht="15.75" customHeight="1">
      <c r="A171" s="71">
        <v>0.5</v>
      </c>
      <c r="B171" s="72">
        <v>3</v>
      </c>
      <c r="C171" s="73">
        <v>1</v>
      </c>
      <c r="D171" s="73">
        <v>0</v>
      </c>
      <c r="E171" s="73">
        <v>0</v>
      </c>
      <c r="F171" s="73">
        <v>0</v>
      </c>
      <c r="G171" s="73">
        <v>0</v>
      </c>
      <c r="H171" s="74">
        <v>0</v>
      </c>
      <c r="I171" s="75">
        <f t="shared" ref="I171:I174" si="182">SUM(B171:H171)</f>
        <v>4</v>
      </c>
      <c r="K171" s="72">
        <v>2</v>
      </c>
      <c r="L171" s="73">
        <v>0</v>
      </c>
      <c r="M171" s="73">
        <v>0</v>
      </c>
      <c r="N171" s="73">
        <v>0</v>
      </c>
      <c r="O171" s="73">
        <v>0</v>
      </c>
      <c r="P171" s="73">
        <v>0</v>
      </c>
      <c r="Q171" s="74">
        <v>0</v>
      </c>
      <c r="R171" s="75">
        <f t="shared" ref="R171:R174" si="183">SUM(K171:Q171)</f>
        <v>2</v>
      </c>
      <c r="T171" s="72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  <c r="Z171" s="74">
        <v>0</v>
      </c>
      <c r="AA171" s="75">
        <f>SUM(T171:Z171)</f>
        <v>0</v>
      </c>
      <c r="AC171" s="75">
        <f>SUM(I171+R171+AA171)</f>
        <v>6</v>
      </c>
    </row>
    <row r="172" spans="1:29" s="64" customFormat="1" ht="15.75" customHeight="1">
      <c r="A172" s="76">
        <v>0.51041666666666696</v>
      </c>
      <c r="B172" s="77">
        <v>5</v>
      </c>
      <c r="C172" s="64">
        <v>3</v>
      </c>
      <c r="D172" s="64">
        <v>0</v>
      </c>
      <c r="E172" s="64">
        <v>0</v>
      </c>
      <c r="F172" s="64">
        <v>0</v>
      </c>
      <c r="G172" s="64">
        <v>2</v>
      </c>
      <c r="H172" s="78">
        <v>0</v>
      </c>
      <c r="I172" s="79">
        <f t="shared" si="182"/>
        <v>10</v>
      </c>
      <c r="K172" s="77">
        <v>3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78">
        <v>0</v>
      </c>
      <c r="R172" s="79">
        <f t="shared" si="183"/>
        <v>3</v>
      </c>
      <c r="T172" s="77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78">
        <v>0</v>
      </c>
      <c r="AA172" s="79">
        <f>SUM(T172:Z172)</f>
        <v>0</v>
      </c>
      <c r="AC172" s="79">
        <f>SUM(I172+R172+AA172)</f>
        <v>13</v>
      </c>
    </row>
    <row r="173" spans="1:29" s="64" customFormat="1" ht="15.75" customHeight="1">
      <c r="A173" s="76">
        <v>0.52083333333333304</v>
      </c>
      <c r="B173" s="77">
        <v>7</v>
      </c>
      <c r="C173" s="64">
        <v>0</v>
      </c>
      <c r="D173" s="64">
        <v>0</v>
      </c>
      <c r="E173" s="64">
        <v>0</v>
      </c>
      <c r="F173" s="64">
        <v>0</v>
      </c>
      <c r="G173" s="64">
        <v>3</v>
      </c>
      <c r="H173" s="78">
        <v>0</v>
      </c>
      <c r="I173" s="79">
        <f t="shared" si="182"/>
        <v>10</v>
      </c>
      <c r="K173" s="77">
        <v>1</v>
      </c>
      <c r="L173" s="64">
        <v>0</v>
      </c>
      <c r="M173" s="64">
        <v>1</v>
      </c>
      <c r="N173" s="64">
        <v>0</v>
      </c>
      <c r="O173" s="64">
        <v>0</v>
      </c>
      <c r="P173" s="64">
        <v>0</v>
      </c>
      <c r="Q173" s="78">
        <v>0</v>
      </c>
      <c r="R173" s="79">
        <f t="shared" si="183"/>
        <v>2</v>
      </c>
      <c r="T173" s="77">
        <v>0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78">
        <v>0</v>
      </c>
      <c r="AA173" s="79">
        <f>SUM(T173:Z173)</f>
        <v>0</v>
      </c>
      <c r="AC173" s="79">
        <f>SUM(I173+R173+AA173)</f>
        <v>12</v>
      </c>
    </row>
    <row r="174" spans="1:29" s="64" customFormat="1" ht="15.75" customHeight="1">
      <c r="A174" s="80">
        <v>0.53125</v>
      </c>
      <c r="B174" s="81">
        <v>5</v>
      </c>
      <c r="C174" s="82">
        <v>1</v>
      </c>
      <c r="D174" s="82">
        <v>0</v>
      </c>
      <c r="E174" s="82">
        <v>0</v>
      </c>
      <c r="F174" s="82">
        <v>0</v>
      </c>
      <c r="G174" s="82">
        <v>0</v>
      </c>
      <c r="H174" s="83">
        <v>1</v>
      </c>
      <c r="I174" s="84">
        <f t="shared" si="182"/>
        <v>7</v>
      </c>
      <c r="K174" s="81">
        <v>1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3">
        <v>0</v>
      </c>
      <c r="R174" s="84">
        <f t="shared" si="183"/>
        <v>1</v>
      </c>
      <c r="T174" s="81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3">
        <v>0</v>
      </c>
      <c r="AA174" s="84">
        <f>SUM(T174:Z174)</f>
        <v>0</v>
      </c>
      <c r="AC174" s="84">
        <f>SUM(I174+R174+AA174)</f>
        <v>8</v>
      </c>
    </row>
    <row r="175" spans="1:29" s="64" customFormat="1" ht="15.75" customHeight="1">
      <c r="A175" s="85" t="s">
        <v>136</v>
      </c>
      <c r="B175" s="86">
        <f t="shared" ref="B175:I175" si="184">SUM(B171:B174)</f>
        <v>20</v>
      </c>
      <c r="C175" s="87">
        <f t="shared" si="184"/>
        <v>5</v>
      </c>
      <c r="D175" s="87">
        <f t="shared" si="184"/>
        <v>0</v>
      </c>
      <c r="E175" s="87">
        <f t="shared" si="184"/>
        <v>0</v>
      </c>
      <c r="F175" s="87">
        <f t="shared" si="184"/>
        <v>0</v>
      </c>
      <c r="G175" s="87">
        <f t="shared" si="184"/>
        <v>5</v>
      </c>
      <c r="H175" s="88">
        <f t="shared" si="184"/>
        <v>1</v>
      </c>
      <c r="I175" s="85">
        <f t="shared" si="184"/>
        <v>31</v>
      </c>
      <c r="K175" s="86">
        <f t="shared" ref="K175:R175" si="185">SUM(K171:K174)</f>
        <v>7</v>
      </c>
      <c r="L175" s="87">
        <f t="shared" si="185"/>
        <v>0</v>
      </c>
      <c r="M175" s="87">
        <f t="shared" si="185"/>
        <v>1</v>
      </c>
      <c r="N175" s="87">
        <f t="shared" si="185"/>
        <v>0</v>
      </c>
      <c r="O175" s="87">
        <f t="shared" si="185"/>
        <v>0</v>
      </c>
      <c r="P175" s="87">
        <f t="shared" si="185"/>
        <v>0</v>
      </c>
      <c r="Q175" s="88">
        <f t="shared" si="185"/>
        <v>0</v>
      </c>
      <c r="R175" s="85">
        <f t="shared" si="185"/>
        <v>8</v>
      </c>
      <c r="T175" s="86">
        <f t="shared" ref="T175:Z175" si="186">SUM(T171:T174)</f>
        <v>0</v>
      </c>
      <c r="U175" s="87">
        <f t="shared" si="186"/>
        <v>0</v>
      </c>
      <c r="V175" s="87">
        <f t="shared" si="186"/>
        <v>0</v>
      </c>
      <c r="W175" s="87">
        <f t="shared" si="186"/>
        <v>0</v>
      </c>
      <c r="X175" s="87">
        <f t="shared" si="186"/>
        <v>0</v>
      </c>
      <c r="Y175" s="87">
        <f t="shared" si="186"/>
        <v>0</v>
      </c>
      <c r="Z175" s="88">
        <f t="shared" si="186"/>
        <v>0</v>
      </c>
      <c r="AA175" s="85">
        <f t="shared" ref="AA175" si="187">SUM(AA171:AA174)</f>
        <v>0</v>
      </c>
      <c r="AC175" s="85">
        <f>SUM(AC171:AC174)</f>
        <v>39</v>
      </c>
    </row>
    <row r="176" spans="1:29" s="64" customFormat="1" ht="15.75" customHeight="1">
      <c r="A176" s="71">
        <v>0.54166666666666696</v>
      </c>
      <c r="B176" s="72">
        <v>6</v>
      </c>
      <c r="C176" s="73">
        <v>1</v>
      </c>
      <c r="D176" s="73">
        <v>0</v>
      </c>
      <c r="E176" s="73">
        <v>0</v>
      </c>
      <c r="F176" s="73">
        <v>0</v>
      </c>
      <c r="G176" s="73">
        <v>0</v>
      </c>
      <c r="H176" s="74">
        <v>0</v>
      </c>
      <c r="I176" s="75">
        <f t="shared" ref="I176:I179" si="188">SUM(B176:H176)</f>
        <v>7</v>
      </c>
      <c r="K176" s="72">
        <v>1</v>
      </c>
      <c r="L176" s="73">
        <v>0</v>
      </c>
      <c r="M176" s="73">
        <v>0</v>
      </c>
      <c r="N176" s="73">
        <v>0</v>
      </c>
      <c r="O176" s="73">
        <v>0</v>
      </c>
      <c r="P176" s="73">
        <v>0</v>
      </c>
      <c r="Q176" s="74">
        <v>0</v>
      </c>
      <c r="R176" s="75">
        <f t="shared" ref="R176:R179" si="189">SUM(K176:Q176)</f>
        <v>1</v>
      </c>
      <c r="T176" s="72">
        <v>0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4">
        <v>0</v>
      </c>
      <c r="AA176" s="75">
        <f>SUM(T176:Z176)</f>
        <v>0</v>
      </c>
      <c r="AC176" s="75">
        <f>SUM(I176+R176+AA176)</f>
        <v>8</v>
      </c>
    </row>
    <row r="177" spans="1:29" s="64" customFormat="1" ht="15.75" customHeight="1">
      <c r="A177" s="76">
        <v>0.55208333333333304</v>
      </c>
      <c r="B177" s="77">
        <v>5</v>
      </c>
      <c r="C177" s="64">
        <v>0</v>
      </c>
      <c r="D177" s="64">
        <v>0</v>
      </c>
      <c r="E177" s="64">
        <v>0</v>
      </c>
      <c r="F177" s="64">
        <v>0</v>
      </c>
      <c r="G177" s="64">
        <v>1</v>
      </c>
      <c r="H177" s="78">
        <v>2</v>
      </c>
      <c r="I177" s="79">
        <f t="shared" si="188"/>
        <v>8</v>
      </c>
      <c r="K177" s="77">
        <v>3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78">
        <v>0</v>
      </c>
      <c r="R177" s="79">
        <f t="shared" si="189"/>
        <v>3</v>
      </c>
      <c r="T177" s="77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78">
        <v>0</v>
      </c>
      <c r="AA177" s="79">
        <f>SUM(T177:Z177)</f>
        <v>0</v>
      </c>
      <c r="AC177" s="79">
        <f>SUM(I177+R177+AA177)</f>
        <v>11</v>
      </c>
    </row>
    <row r="178" spans="1:29" s="64" customFormat="1" ht="15.75" customHeight="1">
      <c r="A178" s="76">
        <v>0.5625</v>
      </c>
      <c r="B178" s="77">
        <v>10</v>
      </c>
      <c r="C178" s="64">
        <v>1</v>
      </c>
      <c r="D178" s="64">
        <v>0</v>
      </c>
      <c r="E178" s="64">
        <v>0</v>
      </c>
      <c r="F178" s="64">
        <v>0</v>
      </c>
      <c r="G178" s="64">
        <v>2</v>
      </c>
      <c r="H178" s="78">
        <v>0</v>
      </c>
      <c r="I178" s="79">
        <f t="shared" si="188"/>
        <v>13</v>
      </c>
      <c r="K178" s="77">
        <v>3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78">
        <v>0</v>
      </c>
      <c r="R178" s="79">
        <f t="shared" si="189"/>
        <v>3</v>
      </c>
      <c r="T178" s="77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78">
        <v>0</v>
      </c>
      <c r="AA178" s="79">
        <f>SUM(T178:Z178)</f>
        <v>0</v>
      </c>
      <c r="AC178" s="79">
        <f>SUM(I178+R178+AA178)</f>
        <v>16</v>
      </c>
    </row>
    <row r="179" spans="1:29" s="64" customFormat="1" ht="15.75" customHeight="1">
      <c r="A179" s="80">
        <v>0.57291666666666696</v>
      </c>
      <c r="B179" s="81">
        <v>6</v>
      </c>
      <c r="C179" s="82">
        <v>1</v>
      </c>
      <c r="D179" s="82">
        <v>0</v>
      </c>
      <c r="E179" s="82">
        <v>0</v>
      </c>
      <c r="F179" s="82">
        <v>0</v>
      </c>
      <c r="G179" s="82">
        <v>0</v>
      </c>
      <c r="H179" s="83">
        <v>1</v>
      </c>
      <c r="I179" s="84">
        <f t="shared" si="188"/>
        <v>8</v>
      </c>
      <c r="K179" s="81">
        <v>3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3">
        <v>0</v>
      </c>
      <c r="R179" s="84">
        <f t="shared" si="189"/>
        <v>3</v>
      </c>
      <c r="T179" s="81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3">
        <v>0</v>
      </c>
      <c r="AA179" s="84">
        <f>SUM(T179:Z179)</f>
        <v>0</v>
      </c>
      <c r="AC179" s="84">
        <f>SUM(I179+R179+AA179)</f>
        <v>11</v>
      </c>
    </row>
    <row r="180" spans="1:29" s="64" customFormat="1" ht="15.75" customHeight="1">
      <c r="A180" s="85" t="s">
        <v>136</v>
      </c>
      <c r="B180" s="86">
        <f t="shared" ref="B180:I180" si="190">SUM(B176:B179)</f>
        <v>27</v>
      </c>
      <c r="C180" s="87">
        <f t="shared" si="190"/>
        <v>3</v>
      </c>
      <c r="D180" s="87">
        <f t="shared" si="190"/>
        <v>0</v>
      </c>
      <c r="E180" s="87">
        <f t="shared" si="190"/>
        <v>0</v>
      </c>
      <c r="F180" s="87">
        <f t="shared" si="190"/>
        <v>0</v>
      </c>
      <c r="G180" s="87">
        <f t="shared" si="190"/>
        <v>3</v>
      </c>
      <c r="H180" s="88">
        <f t="shared" si="190"/>
        <v>3</v>
      </c>
      <c r="I180" s="85">
        <f t="shared" si="190"/>
        <v>36</v>
      </c>
      <c r="K180" s="86">
        <f t="shared" ref="K180:R180" si="191">SUM(K176:K179)</f>
        <v>10</v>
      </c>
      <c r="L180" s="87">
        <f t="shared" si="191"/>
        <v>0</v>
      </c>
      <c r="M180" s="87">
        <f t="shared" si="191"/>
        <v>0</v>
      </c>
      <c r="N180" s="87">
        <f t="shared" si="191"/>
        <v>0</v>
      </c>
      <c r="O180" s="87">
        <f t="shared" si="191"/>
        <v>0</v>
      </c>
      <c r="P180" s="87">
        <f t="shared" si="191"/>
        <v>0</v>
      </c>
      <c r="Q180" s="88">
        <f t="shared" si="191"/>
        <v>0</v>
      </c>
      <c r="R180" s="85">
        <f t="shared" si="191"/>
        <v>10</v>
      </c>
      <c r="T180" s="86">
        <f t="shared" ref="T180:Z180" si="192">SUM(T176:T179)</f>
        <v>0</v>
      </c>
      <c r="U180" s="87">
        <f t="shared" si="192"/>
        <v>0</v>
      </c>
      <c r="V180" s="87">
        <f t="shared" si="192"/>
        <v>0</v>
      </c>
      <c r="W180" s="87">
        <f t="shared" si="192"/>
        <v>0</v>
      </c>
      <c r="X180" s="87">
        <f t="shared" si="192"/>
        <v>0</v>
      </c>
      <c r="Y180" s="87">
        <f t="shared" si="192"/>
        <v>0</v>
      </c>
      <c r="Z180" s="88">
        <f t="shared" si="192"/>
        <v>0</v>
      </c>
      <c r="AA180" s="85">
        <f t="shared" ref="AA180" si="193">SUM(AA176:AA179)</f>
        <v>0</v>
      </c>
      <c r="AC180" s="85">
        <f>SUM(AC176:AC179)</f>
        <v>46</v>
      </c>
    </row>
    <row r="181" spans="1:29" s="64" customFormat="1" ht="15.75" customHeight="1">
      <c r="A181" s="71">
        <v>0.58333333333333304</v>
      </c>
      <c r="B181" s="72">
        <v>4</v>
      </c>
      <c r="C181" s="73">
        <v>0</v>
      </c>
      <c r="D181" s="73">
        <v>0</v>
      </c>
      <c r="E181" s="73">
        <v>0</v>
      </c>
      <c r="F181" s="73">
        <v>0</v>
      </c>
      <c r="G181" s="73">
        <v>2</v>
      </c>
      <c r="H181" s="74">
        <v>0</v>
      </c>
      <c r="I181" s="75">
        <f t="shared" ref="I181:I184" si="194">SUM(B181:H181)</f>
        <v>6</v>
      </c>
      <c r="K181" s="72">
        <v>3</v>
      </c>
      <c r="L181" s="73">
        <v>0</v>
      </c>
      <c r="M181" s="73">
        <v>0</v>
      </c>
      <c r="N181" s="73">
        <v>0</v>
      </c>
      <c r="O181" s="73">
        <v>0</v>
      </c>
      <c r="P181" s="73">
        <v>0</v>
      </c>
      <c r="Q181" s="74">
        <v>0</v>
      </c>
      <c r="R181" s="75">
        <f t="shared" ref="R181:R184" si="195">SUM(K181:Q181)</f>
        <v>3</v>
      </c>
      <c r="T181" s="72">
        <v>0</v>
      </c>
      <c r="U181" s="73">
        <v>0</v>
      </c>
      <c r="V181" s="73">
        <v>0</v>
      </c>
      <c r="W181" s="73">
        <v>0</v>
      </c>
      <c r="X181" s="73">
        <v>0</v>
      </c>
      <c r="Y181" s="73">
        <v>0</v>
      </c>
      <c r="Z181" s="74">
        <v>0</v>
      </c>
      <c r="AA181" s="75">
        <f>SUM(T181:Z181)</f>
        <v>0</v>
      </c>
      <c r="AC181" s="75">
        <f>SUM(I181+R181+AA181)</f>
        <v>9</v>
      </c>
    </row>
    <row r="182" spans="1:29" s="64" customFormat="1" ht="15.75" customHeight="1">
      <c r="A182" s="76">
        <v>0.59375</v>
      </c>
      <c r="B182" s="77">
        <v>4</v>
      </c>
      <c r="C182" s="64">
        <v>1</v>
      </c>
      <c r="D182" s="64">
        <v>0</v>
      </c>
      <c r="E182" s="64">
        <v>0</v>
      </c>
      <c r="F182" s="64">
        <v>0</v>
      </c>
      <c r="G182" s="64">
        <v>0</v>
      </c>
      <c r="H182" s="78">
        <v>1</v>
      </c>
      <c r="I182" s="79">
        <f t="shared" si="194"/>
        <v>6</v>
      </c>
      <c r="K182" s="77">
        <v>6</v>
      </c>
      <c r="L182" s="64">
        <v>1</v>
      </c>
      <c r="M182" s="64">
        <v>0</v>
      </c>
      <c r="N182" s="64">
        <v>0</v>
      </c>
      <c r="O182" s="64">
        <v>0</v>
      </c>
      <c r="P182" s="64">
        <v>0</v>
      </c>
      <c r="Q182" s="78">
        <v>0</v>
      </c>
      <c r="R182" s="79">
        <f t="shared" si="195"/>
        <v>7</v>
      </c>
      <c r="T182" s="77">
        <v>0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78">
        <v>0</v>
      </c>
      <c r="AA182" s="79">
        <f>SUM(T182:Z182)</f>
        <v>0</v>
      </c>
      <c r="AC182" s="79">
        <f>SUM(I182+R182+AA182)</f>
        <v>13</v>
      </c>
    </row>
    <row r="183" spans="1:29" s="64" customFormat="1" ht="15.75" customHeight="1">
      <c r="A183" s="76">
        <v>0.60416666666666696</v>
      </c>
      <c r="B183" s="77">
        <v>10</v>
      </c>
      <c r="C183" s="64">
        <v>1</v>
      </c>
      <c r="D183" s="64">
        <v>0</v>
      </c>
      <c r="E183" s="64">
        <v>0</v>
      </c>
      <c r="F183" s="64">
        <v>0</v>
      </c>
      <c r="G183" s="64">
        <v>2</v>
      </c>
      <c r="H183" s="78">
        <v>0</v>
      </c>
      <c r="I183" s="79">
        <f t="shared" si="194"/>
        <v>13</v>
      </c>
      <c r="K183" s="77">
        <v>5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78">
        <v>0</v>
      </c>
      <c r="R183" s="79">
        <f t="shared" si="195"/>
        <v>5</v>
      </c>
      <c r="T183" s="77">
        <v>0</v>
      </c>
      <c r="U183" s="64">
        <v>0</v>
      </c>
      <c r="V183" s="64">
        <v>0</v>
      </c>
      <c r="W183" s="64">
        <v>0</v>
      </c>
      <c r="X183" s="64">
        <v>0</v>
      </c>
      <c r="Y183" s="64">
        <v>0</v>
      </c>
      <c r="Z183" s="78">
        <v>0</v>
      </c>
      <c r="AA183" s="79">
        <f>SUM(T183:Z183)</f>
        <v>0</v>
      </c>
      <c r="AC183" s="79">
        <f>SUM(I183+R183+AA183)</f>
        <v>18</v>
      </c>
    </row>
    <row r="184" spans="1:29" s="64" customFormat="1" ht="15.75" customHeight="1">
      <c r="A184" s="80">
        <v>0.61458333333333304</v>
      </c>
      <c r="B184" s="81">
        <v>3</v>
      </c>
      <c r="C184" s="82">
        <v>2</v>
      </c>
      <c r="D184" s="82">
        <v>0</v>
      </c>
      <c r="E184" s="82">
        <v>0</v>
      </c>
      <c r="F184" s="82">
        <v>0</v>
      </c>
      <c r="G184" s="82">
        <v>0</v>
      </c>
      <c r="H184" s="83">
        <v>0</v>
      </c>
      <c r="I184" s="84">
        <f t="shared" si="194"/>
        <v>5</v>
      </c>
      <c r="K184" s="81">
        <v>6</v>
      </c>
      <c r="L184" s="82">
        <v>0</v>
      </c>
      <c r="M184" s="82">
        <v>0</v>
      </c>
      <c r="N184" s="82">
        <v>0</v>
      </c>
      <c r="O184" s="82">
        <v>0</v>
      </c>
      <c r="P184" s="82">
        <v>0</v>
      </c>
      <c r="Q184" s="83">
        <v>0</v>
      </c>
      <c r="R184" s="84">
        <f t="shared" si="195"/>
        <v>6</v>
      </c>
      <c r="T184" s="81">
        <v>0</v>
      </c>
      <c r="U184" s="82">
        <v>0</v>
      </c>
      <c r="V184" s="82">
        <v>0</v>
      </c>
      <c r="W184" s="82">
        <v>0</v>
      </c>
      <c r="X184" s="82">
        <v>0</v>
      </c>
      <c r="Y184" s="82">
        <v>0</v>
      </c>
      <c r="Z184" s="83">
        <v>0</v>
      </c>
      <c r="AA184" s="84">
        <f>SUM(T184:Z184)</f>
        <v>0</v>
      </c>
      <c r="AC184" s="84">
        <f>SUM(I184+R184+AA184)</f>
        <v>11</v>
      </c>
    </row>
    <row r="185" spans="1:29" s="64" customFormat="1" ht="15.75" customHeight="1">
      <c r="A185" s="85" t="s">
        <v>136</v>
      </c>
      <c r="B185" s="86">
        <f t="shared" ref="B185:I185" si="196">SUM(B181:B184)</f>
        <v>21</v>
      </c>
      <c r="C185" s="87">
        <f t="shared" si="196"/>
        <v>4</v>
      </c>
      <c r="D185" s="87">
        <f t="shared" si="196"/>
        <v>0</v>
      </c>
      <c r="E185" s="87">
        <f t="shared" si="196"/>
        <v>0</v>
      </c>
      <c r="F185" s="87">
        <f t="shared" si="196"/>
        <v>0</v>
      </c>
      <c r="G185" s="87">
        <f t="shared" si="196"/>
        <v>4</v>
      </c>
      <c r="H185" s="88">
        <f t="shared" si="196"/>
        <v>1</v>
      </c>
      <c r="I185" s="85">
        <f t="shared" si="196"/>
        <v>30</v>
      </c>
      <c r="K185" s="86">
        <f t="shared" ref="K185:R185" si="197">SUM(K181:K184)</f>
        <v>20</v>
      </c>
      <c r="L185" s="87">
        <f t="shared" si="197"/>
        <v>1</v>
      </c>
      <c r="M185" s="87">
        <f t="shared" si="197"/>
        <v>0</v>
      </c>
      <c r="N185" s="87">
        <f t="shared" si="197"/>
        <v>0</v>
      </c>
      <c r="O185" s="87">
        <f t="shared" si="197"/>
        <v>0</v>
      </c>
      <c r="P185" s="87">
        <f t="shared" si="197"/>
        <v>0</v>
      </c>
      <c r="Q185" s="88">
        <f t="shared" si="197"/>
        <v>0</v>
      </c>
      <c r="R185" s="85">
        <f t="shared" si="197"/>
        <v>21</v>
      </c>
      <c r="T185" s="86">
        <f t="shared" ref="T185:Z185" si="198">SUM(T181:T184)</f>
        <v>0</v>
      </c>
      <c r="U185" s="87">
        <f t="shared" si="198"/>
        <v>0</v>
      </c>
      <c r="V185" s="87">
        <f t="shared" si="198"/>
        <v>0</v>
      </c>
      <c r="W185" s="87">
        <f t="shared" si="198"/>
        <v>0</v>
      </c>
      <c r="X185" s="87">
        <f t="shared" si="198"/>
        <v>0</v>
      </c>
      <c r="Y185" s="87">
        <f t="shared" si="198"/>
        <v>0</v>
      </c>
      <c r="Z185" s="88">
        <f t="shared" si="198"/>
        <v>0</v>
      </c>
      <c r="AA185" s="85">
        <f t="shared" ref="AA185" si="199">SUM(AA181:AA184)</f>
        <v>0</v>
      </c>
      <c r="AC185" s="85">
        <f>SUM(AC181:AC184)</f>
        <v>51</v>
      </c>
    </row>
    <row r="186" spans="1:29" s="64" customFormat="1" ht="15.75" customHeight="1">
      <c r="A186" s="71">
        <v>0.625</v>
      </c>
      <c r="B186" s="72">
        <v>4</v>
      </c>
      <c r="C186" s="73">
        <v>2</v>
      </c>
      <c r="D186" s="73">
        <v>0</v>
      </c>
      <c r="E186" s="73">
        <v>0</v>
      </c>
      <c r="F186" s="73">
        <v>0</v>
      </c>
      <c r="G186" s="73">
        <v>0</v>
      </c>
      <c r="H186" s="74">
        <v>0</v>
      </c>
      <c r="I186" s="75">
        <f t="shared" ref="I186:I189" si="200">SUM(B186:H186)</f>
        <v>6</v>
      </c>
      <c r="K186" s="72">
        <v>2</v>
      </c>
      <c r="L186" s="73">
        <v>0</v>
      </c>
      <c r="M186" s="73">
        <v>0</v>
      </c>
      <c r="N186" s="73">
        <v>0</v>
      </c>
      <c r="O186" s="73">
        <v>1</v>
      </c>
      <c r="P186" s="73">
        <v>0</v>
      </c>
      <c r="Q186" s="74">
        <v>0</v>
      </c>
      <c r="R186" s="75">
        <f t="shared" ref="R186:R189" si="201">SUM(K186:Q186)</f>
        <v>3</v>
      </c>
      <c r="T186" s="72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4">
        <v>0</v>
      </c>
      <c r="AA186" s="75">
        <f>SUM(T186:Z186)</f>
        <v>0</v>
      </c>
      <c r="AC186" s="75">
        <f>SUM(I186+R186+AA186)</f>
        <v>9</v>
      </c>
    </row>
    <row r="187" spans="1:29" s="64" customFormat="1" ht="15.75" customHeight="1">
      <c r="A187" s="76">
        <v>0.63541666666666696</v>
      </c>
      <c r="B187" s="77">
        <v>10</v>
      </c>
      <c r="C187" s="64">
        <v>2</v>
      </c>
      <c r="D187" s="64">
        <v>0</v>
      </c>
      <c r="E187" s="64">
        <v>0</v>
      </c>
      <c r="F187" s="64">
        <v>0</v>
      </c>
      <c r="G187" s="64">
        <v>0</v>
      </c>
      <c r="H187" s="78">
        <v>0</v>
      </c>
      <c r="I187" s="79">
        <f t="shared" si="200"/>
        <v>12</v>
      </c>
      <c r="K187" s="77">
        <v>5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78">
        <v>0</v>
      </c>
      <c r="R187" s="79">
        <f t="shared" si="201"/>
        <v>5</v>
      </c>
      <c r="T187" s="77">
        <v>0</v>
      </c>
      <c r="U187" s="64">
        <v>0</v>
      </c>
      <c r="V187" s="64">
        <v>0</v>
      </c>
      <c r="W187" s="64">
        <v>0</v>
      </c>
      <c r="X187" s="64">
        <v>0</v>
      </c>
      <c r="Y187" s="64">
        <v>0</v>
      </c>
      <c r="Z187" s="78">
        <v>0</v>
      </c>
      <c r="AA187" s="79">
        <f>SUM(T187:Z187)</f>
        <v>0</v>
      </c>
      <c r="AC187" s="79">
        <f>SUM(I187+R187+AA187)</f>
        <v>17</v>
      </c>
    </row>
    <row r="188" spans="1:29" s="64" customFormat="1" ht="15.75" customHeight="1">
      <c r="A188" s="76">
        <v>0.64583333333333304</v>
      </c>
      <c r="B188" s="77">
        <v>5</v>
      </c>
      <c r="C188" s="64">
        <v>0</v>
      </c>
      <c r="D188" s="64">
        <v>0</v>
      </c>
      <c r="E188" s="64">
        <v>0</v>
      </c>
      <c r="F188" s="64">
        <v>0</v>
      </c>
      <c r="G188" s="64">
        <v>1</v>
      </c>
      <c r="H188" s="78">
        <v>0</v>
      </c>
      <c r="I188" s="79">
        <f t="shared" si="200"/>
        <v>6</v>
      </c>
      <c r="K188" s="77">
        <v>2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78">
        <v>0</v>
      </c>
      <c r="R188" s="79">
        <f t="shared" si="201"/>
        <v>2</v>
      </c>
      <c r="T188" s="77">
        <v>0</v>
      </c>
      <c r="U188" s="64">
        <v>0</v>
      </c>
      <c r="V188" s="64">
        <v>0</v>
      </c>
      <c r="W188" s="64">
        <v>0</v>
      </c>
      <c r="X188" s="64">
        <v>0</v>
      </c>
      <c r="Y188" s="64">
        <v>0</v>
      </c>
      <c r="Z188" s="78">
        <v>0</v>
      </c>
      <c r="AA188" s="79">
        <f>SUM(T188:Z188)</f>
        <v>0</v>
      </c>
      <c r="AC188" s="79">
        <f>SUM(I188+R188+AA188)</f>
        <v>8</v>
      </c>
    </row>
    <row r="189" spans="1:29" s="64" customFormat="1" ht="15.75" customHeight="1">
      <c r="A189" s="80">
        <v>0.65625</v>
      </c>
      <c r="B189" s="81">
        <v>8</v>
      </c>
      <c r="C189" s="82">
        <v>1</v>
      </c>
      <c r="D189" s="82">
        <v>0</v>
      </c>
      <c r="E189" s="82">
        <v>0</v>
      </c>
      <c r="F189" s="82">
        <v>0</v>
      </c>
      <c r="G189" s="82">
        <v>3</v>
      </c>
      <c r="H189" s="83">
        <v>1</v>
      </c>
      <c r="I189" s="84">
        <f t="shared" si="200"/>
        <v>13</v>
      </c>
      <c r="K189" s="81">
        <v>2</v>
      </c>
      <c r="L189" s="82">
        <v>0</v>
      </c>
      <c r="M189" s="82">
        <v>0</v>
      </c>
      <c r="N189" s="82">
        <v>0</v>
      </c>
      <c r="O189" s="82">
        <v>0</v>
      </c>
      <c r="P189" s="82">
        <v>0</v>
      </c>
      <c r="Q189" s="83">
        <v>0</v>
      </c>
      <c r="R189" s="84">
        <f t="shared" si="201"/>
        <v>2</v>
      </c>
      <c r="T189" s="81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3">
        <v>0</v>
      </c>
      <c r="AA189" s="84">
        <f>SUM(T189:Z189)</f>
        <v>0</v>
      </c>
      <c r="AC189" s="84">
        <f>SUM(I189+R189+AA189)</f>
        <v>15</v>
      </c>
    </row>
    <row r="190" spans="1:29" s="64" customFormat="1" ht="15.75" customHeight="1">
      <c r="A190" s="85" t="s">
        <v>136</v>
      </c>
      <c r="B190" s="86">
        <f t="shared" ref="B190:I190" si="202">SUM(B186:B189)</f>
        <v>27</v>
      </c>
      <c r="C190" s="87">
        <f t="shared" si="202"/>
        <v>5</v>
      </c>
      <c r="D190" s="87">
        <f t="shared" si="202"/>
        <v>0</v>
      </c>
      <c r="E190" s="87">
        <f t="shared" si="202"/>
        <v>0</v>
      </c>
      <c r="F190" s="87">
        <f t="shared" si="202"/>
        <v>0</v>
      </c>
      <c r="G190" s="87">
        <f t="shared" si="202"/>
        <v>4</v>
      </c>
      <c r="H190" s="88">
        <f t="shared" si="202"/>
        <v>1</v>
      </c>
      <c r="I190" s="85">
        <f t="shared" si="202"/>
        <v>37</v>
      </c>
      <c r="K190" s="86">
        <f t="shared" ref="K190:R190" si="203">SUM(K186:K189)</f>
        <v>11</v>
      </c>
      <c r="L190" s="87">
        <f t="shared" si="203"/>
        <v>0</v>
      </c>
      <c r="M190" s="87">
        <f t="shared" si="203"/>
        <v>0</v>
      </c>
      <c r="N190" s="87">
        <f t="shared" si="203"/>
        <v>0</v>
      </c>
      <c r="O190" s="87">
        <f t="shared" si="203"/>
        <v>1</v>
      </c>
      <c r="P190" s="87">
        <f t="shared" si="203"/>
        <v>0</v>
      </c>
      <c r="Q190" s="88">
        <f t="shared" si="203"/>
        <v>0</v>
      </c>
      <c r="R190" s="85">
        <f t="shared" si="203"/>
        <v>12</v>
      </c>
      <c r="T190" s="86">
        <f t="shared" ref="T190:Z190" si="204">SUM(T186:T189)</f>
        <v>0</v>
      </c>
      <c r="U190" s="87">
        <f t="shared" si="204"/>
        <v>0</v>
      </c>
      <c r="V190" s="87">
        <f t="shared" si="204"/>
        <v>0</v>
      </c>
      <c r="W190" s="87">
        <f t="shared" si="204"/>
        <v>0</v>
      </c>
      <c r="X190" s="87">
        <f t="shared" si="204"/>
        <v>0</v>
      </c>
      <c r="Y190" s="87">
        <f t="shared" si="204"/>
        <v>0</v>
      </c>
      <c r="Z190" s="88">
        <f t="shared" si="204"/>
        <v>0</v>
      </c>
      <c r="AA190" s="85">
        <f t="shared" ref="AA190" si="205">SUM(AA186:AA189)</f>
        <v>0</v>
      </c>
      <c r="AC190" s="85">
        <f>SUM(AC186:AC189)</f>
        <v>49</v>
      </c>
    </row>
    <row r="191" spans="1:29" s="64" customFormat="1" ht="15.75" customHeight="1">
      <c r="A191" s="71">
        <v>0.66666666666666696</v>
      </c>
      <c r="B191" s="72">
        <v>8</v>
      </c>
      <c r="C191" s="73">
        <v>0</v>
      </c>
      <c r="D191" s="73">
        <v>0</v>
      </c>
      <c r="E191" s="73">
        <v>0</v>
      </c>
      <c r="F191" s="73">
        <v>0</v>
      </c>
      <c r="G191" s="73">
        <v>2</v>
      </c>
      <c r="H191" s="74">
        <v>2</v>
      </c>
      <c r="I191" s="75">
        <f t="shared" ref="I191:I194" si="206">SUM(B191:H191)</f>
        <v>12</v>
      </c>
      <c r="K191" s="72">
        <v>3</v>
      </c>
      <c r="L191" s="73">
        <v>1</v>
      </c>
      <c r="M191" s="73">
        <v>0</v>
      </c>
      <c r="N191" s="73">
        <v>0</v>
      </c>
      <c r="O191" s="73">
        <v>0</v>
      </c>
      <c r="P191" s="73">
        <v>0</v>
      </c>
      <c r="Q191" s="74">
        <v>0</v>
      </c>
      <c r="R191" s="75">
        <f t="shared" ref="R191:R194" si="207">SUM(K191:Q191)</f>
        <v>4</v>
      </c>
      <c r="T191" s="72">
        <v>0</v>
      </c>
      <c r="U191" s="73">
        <v>0</v>
      </c>
      <c r="V191" s="73">
        <v>0</v>
      </c>
      <c r="W191" s="73">
        <v>0</v>
      </c>
      <c r="X191" s="73">
        <v>0</v>
      </c>
      <c r="Y191" s="73">
        <v>0</v>
      </c>
      <c r="Z191" s="74">
        <v>0</v>
      </c>
      <c r="AA191" s="75">
        <f>SUM(T191:Z191)</f>
        <v>0</v>
      </c>
      <c r="AC191" s="75">
        <f>SUM(I191+R191+AA191)</f>
        <v>16</v>
      </c>
    </row>
    <row r="192" spans="1:29" s="64" customFormat="1" ht="15.75" customHeight="1">
      <c r="A192" s="76">
        <v>0.67708333333333304</v>
      </c>
      <c r="B192" s="77">
        <v>14</v>
      </c>
      <c r="C192" s="64">
        <v>1</v>
      </c>
      <c r="D192" s="64">
        <v>0</v>
      </c>
      <c r="E192" s="64">
        <v>0</v>
      </c>
      <c r="F192" s="64">
        <v>0</v>
      </c>
      <c r="G192" s="64">
        <v>1</v>
      </c>
      <c r="H192" s="78">
        <v>0</v>
      </c>
      <c r="I192" s="79">
        <f t="shared" si="206"/>
        <v>16</v>
      </c>
      <c r="K192" s="77">
        <v>2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78">
        <v>0</v>
      </c>
      <c r="R192" s="79">
        <f t="shared" si="207"/>
        <v>2</v>
      </c>
      <c r="T192" s="77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78">
        <v>0</v>
      </c>
      <c r="AA192" s="79">
        <f>SUM(T192:Z192)</f>
        <v>0</v>
      </c>
      <c r="AC192" s="79">
        <f>SUM(I192+R192+AA192)</f>
        <v>18</v>
      </c>
    </row>
    <row r="193" spans="1:29" s="64" customFormat="1" ht="15.75" customHeight="1">
      <c r="A193" s="76">
        <v>0.6875</v>
      </c>
      <c r="B193" s="77">
        <v>8</v>
      </c>
      <c r="C193" s="64">
        <v>3</v>
      </c>
      <c r="D193" s="64">
        <v>0</v>
      </c>
      <c r="E193" s="64">
        <v>0</v>
      </c>
      <c r="F193" s="64">
        <v>0</v>
      </c>
      <c r="G193" s="64">
        <v>2</v>
      </c>
      <c r="H193" s="78">
        <v>0</v>
      </c>
      <c r="I193" s="79">
        <f t="shared" si="206"/>
        <v>13</v>
      </c>
      <c r="K193" s="77">
        <v>1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78">
        <v>0</v>
      </c>
      <c r="R193" s="79">
        <f t="shared" si="207"/>
        <v>1</v>
      </c>
      <c r="T193" s="77">
        <v>0</v>
      </c>
      <c r="U193" s="64">
        <v>0</v>
      </c>
      <c r="V193" s="64">
        <v>0</v>
      </c>
      <c r="W193" s="64">
        <v>0</v>
      </c>
      <c r="X193" s="64">
        <v>0</v>
      </c>
      <c r="Y193" s="64">
        <v>0</v>
      </c>
      <c r="Z193" s="78">
        <v>0</v>
      </c>
      <c r="AA193" s="79">
        <f>SUM(T193:Z193)</f>
        <v>0</v>
      </c>
      <c r="AC193" s="79">
        <f>SUM(I193+R193+AA193)</f>
        <v>14</v>
      </c>
    </row>
    <row r="194" spans="1:29" s="64" customFormat="1" ht="15.75" customHeight="1">
      <c r="A194" s="80">
        <v>0.69791666666666696</v>
      </c>
      <c r="B194" s="81">
        <v>5</v>
      </c>
      <c r="C194" s="82">
        <v>1</v>
      </c>
      <c r="D194" s="82">
        <v>0</v>
      </c>
      <c r="E194" s="82">
        <v>0</v>
      </c>
      <c r="F194" s="82">
        <v>0</v>
      </c>
      <c r="G194" s="82">
        <v>1</v>
      </c>
      <c r="H194" s="83">
        <v>0</v>
      </c>
      <c r="I194" s="84">
        <f t="shared" si="206"/>
        <v>7</v>
      </c>
      <c r="K194" s="81">
        <v>1</v>
      </c>
      <c r="L194" s="82">
        <v>0</v>
      </c>
      <c r="M194" s="82">
        <v>0</v>
      </c>
      <c r="N194" s="82">
        <v>0</v>
      </c>
      <c r="O194" s="82">
        <v>0</v>
      </c>
      <c r="P194" s="82">
        <v>0</v>
      </c>
      <c r="Q194" s="83">
        <v>0</v>
      </c>
      <c r="R194" s="84">
        <f t="shared" si="207"/>
        <v>1</v>
      </c>
      <c r="T194" s="81">
        <v>0</v>
      </c>
      <c r="U194" s="82">
        <v>0</v>
      </c>
      <c r="V194" s="82">
        <v>0</v>
      </c>
      <c r="W194" s="82">
        <v>0</v>
      </c>
      <c r="X194" s="82">
        <v>0</v>
      </c>
      <c r="Y194" s="82">
        <v>0</v>
      </c>
      <c r="Z194" s="83">
        <v>0</v>
      </c>
      <c r="AA194" s="84">
        <f>SUM(T194:Z194)</f>
        <v>0</v>
      </c>
      <c r="AC194" s="84">
        <f>SUM(I194+R194+AA194)</f>
        <v>8</v>
      </c>
    </row>
    <row r="195" spans="1:29" s="64" customFormat="1" ht="15.75" customHeight="1">
      <c r="A195" s="85" t="s">
        <v>136</v>
      </c>
      <c r="B195" s="86">
        <f t="shared" ref="B195:I195" si="208">SUM(B191:B194)</f>
        <v>35</v>
      </c>
      <c r="C195" s="87">
        <f t="shared" si="208"/>
        <v>5</v>
      </c>
      <c r="D195" s="87">
        <f t="shared" si="208"/>
        <v>0</v>
      </c>
      <c r="E195" s="87">
        <f t="shared" si="208"/>
        <v>0</v>
      </c>
      <c r="F195" s="87">
        <f t="shared" si="208"/>
        <v>0</v>
      </c>
      <c r="G195" s="87">
        <f t="shared" si="208"/>
        <v>6</v>
      </c>
      <c r="H195" s="88">
        <f t="shared" si="208"/>
        <v>2</v>
      </c>
      <c r="I195" s="85">
        <f t="shared" si="208"/>
        <v>48</v>
      </c>
      <c r="K195" s="86">
        <f t="shared" ref="K195:R195" si="209">SUM(K191:K194)</f>
        <v>7</v>
      </c>
      <c r="L195" s="87">
        <f t="shared" si="209"/>
        <v>1</v>
      </c>
      <c r="M195" s="87">
        <f t="shared" si="209"/>
        <v>0</v>
      </c>
      <c r="N195" s="87">
        <f t="shared" si="209"/>
        <v>0</v>
      </c>
      <c r="O195" s="87">
        <f t="shared" si="209"/>
        <v>0</v>
      </c>
      <c r="P195" s="87">
        <f t="shared" si="209"/>
        <v>0</v>
      </c>
      <c r="Q195" s="88">
        <f t="shared" si="209"/>
        <v>0</v>
      </c>
      <c r="R195" s="85">
        <f t="shared" si="209"/>
        <v>8</v>
      </c>
      <c r="T195" s="86">
        <f t="shared" ref="T195:Z195" si="210">SUM(T191:T194)</f>
        <v>0</v>
      </c>
      <c r="U195" s="87">
        <f t="shared" si="210"/>
        <v>0</v>
      </c>
      <c r="V195" s="87">
        <f t="shared" si="210"/>
        <v>0</v>
      </c>
      <c r="W195" s="87">
        <f t="shared" si="210"/>
        <v>0</v>
      </c>
      <c r="X195" s="87">
        <f t="shared" si="210"/>
        <v>0</v>
      </c>
      <c r="Y195" s="87">
        <f t="shared" si="210"/>
        <v>0</v>
      </c>
      <c r="Z195" s="88">
        <f t="shared" si="210"/>
        <v>0</v>
      </c>
      <c r="AA195" s="85">
        <f t="shared" ref="AA195" si="211">SUM(AA191:AA194)</f>
        <v>0</v>
      </c>
      <c r="AC195" s="85">
        <f>SUM(AC191:AC194)</f>
        <v>56</v>
      </c>
    </row>
    <row r="196" spans="1:29" s="64" customFormat="1" ht="15.75" customHeight="1">
      <c r="A196" s="71">
        <v>0.70833333333333304</v>
      </c>
      <c r="B196" s="72">
        <v>8</v>
      </c>
      <c r="C196" s="73">
        <v>2</v>
      </c>
      <c r="D196" s="73">
        <v>0</v>
      </c>
      <c r="E196" s="73">
        <v>0</v>
      </c>
      <c r="F196" s="73">
        <v>0</v>
      </c>
      <c r="G196" s="73">
        <v>3</v>
      </c>
      <c r="H196" s="74">
        <v>1</v>
      </c>
      <c r="I196" s="75">
        <f t="shared" ref="I196:I199" si="212">SUM(B196:H196)</f>
        <v>14</v>
      </c>
      <c r="K196" s="72">
        <v>3</v>
      </c>
      <c r="L196" s="73">
        <v>0</v>
      </c>
      <c r="M196" s="73">
        <v>0</v>
      </c>
      <c r="N196" s="73">
        <v>0</v>
      </c>
      <c r="O196" s="73">
        <v>0</v>
      </c>
      <c r="P196" s="73">
        <v>0</v>
      </c>
      <c r="Q196" s="74">
        <v>0</v>
      </c>
      <c r="R196" s="75">
        <f t="shared" ref="R196:R199" si="213">SUM(K196:Q196)</f>
        <v>3</v>
      </c>
      <c r="T196" s="72">
        <v>0</v>
      </c>
      <c r="U196" s="73">
        <v>0</v>
      </c>
      <c r="V196" s="73">
        <v>0</v>
      </c>
      <c r="W196" s="73">
        <v>0</v>
      </c>
      <c r="X196" s="73">
        <v>0</v>
      </c>
      <c r="Y196" s="73">
        <v>0</v>
      </c>
      <c r="Z196" s="74">
        <v>0</v>
      </c>
      <c r="AA196" s="75">
        <f>SUM(T196:Z196)</f>
        <v>0</v>
      </c>
      <c r="AC196" s="75">
        <f>SUM(I196+R196+AA196)</f>
        <v>17</v>
      </c>
    </row>
    <row r="197" spans="1:29" s="64" customFormat="1" ht="15.75" customHeight="1">
      <c r="A197" s="76">
        <v>0.71875</v>
      </c>
      <c r="B197" s="77">
        <v>6</v>
      </c>
      <c r="C197" s="64">
        <v>0</v>
      </c>
      <c r="D197" s="64">
        <v>0</v>
      </c>
      <c r="E197" s="64">
        <v>0</v>
      </c>
      <c r="F197" s="64">
        <v>0</v>
      </c>
      <c r="G197" s="64">
        <v>2</v>
      </c>
      <c r="H197" s="78">
        <v>0</v>
      </c>
      <c r="I197" s="79">
        <f t="shared" si="212"/>
        <v>8</v>
      </c>
      <c r="K197" s="77">
        <v>2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78">
        <v>0</v>
      </c>
      <c r="R197" s="79">
        <f t="shared" si="213"/>
        <v>2</v>
      </c>
      <c r="T197" s="77">
        <v>0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78">
        <v>0</v>
      </c>
      <c r="AA197" s="79">
        <f>SUM(T197:Z197)</f>
        <v>0</v>
      </c>
      <c r="AC197" s="79">
        <f>SUM(I197+R197+AA197)</f>
        <v>10</v>
      </c>
    </row>
    <row r="198" spans="1:29" s="64" customFormat="1" ht="15.75" customHeight="1">
      <c r="A198" s="76">
        <v>0.72916666666666696</v>
      </c>
      <c r="B198" s="77">
        <v>8</v>
      </c>
      <c r="C198" s="64">
        <v>0</v>
      </c>
      <c r="D198" s="64">
        <v>0</v>
      </c>
      <c r="E198" s="64">
        <v>0</v>
      </c>
      <c r="F198" s="64">
        <v>0</v>
      </c>
      <c r="G198" s="64">
        <v>1</v>
      </c>
      <c r="H198" s="78">
        <v>2</v>
      </c>
      <c r="I198" s="79">
        <f t="shared" si="212"/>
        <v>11</v>
      </c>
      <c r="K198" s="77">
        <v>2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78">
        <v>0</v>
      </c>
      <c r="R198" s="79">
        <f t="shared" si="213"/>
        <v>2</v>
      </c>
      <c r="T198" s="77">
        <v>0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78">
        <v>0</v>
      </c>
      <c r="AA198" s="79">
        <f>SUM(T198:Z198)</f>
        <v>0</v>
      </c>
      <c r="AC198" s="79">
        <f>SUM(I198+R198+AA198)</f>
        <v>13</v>
      </c>
    </row>
    <row r="199" spans="1:29" s="64" customFormat="1" ht="15.75" customHeight="1">
      <c r="A199" s="80">
        <v>0.73958333333333304</v>
      </c>
      <c r="B199" s="81">
        <v>8</v>
      </c>
      <c r="C199" s="82">
        <v>1</v>
      </c>
      <c r="D199" s="82">
        <v>0</v>
      </c>
      <c r="E199" s="82">
        <v>0</v>
      </c>
      <c r="F199" s="82">
        <v>0</v>
      </c>
      <c r="G199" s="82">
        <v>2</v>
      </c>
      <c r="H199" s="83">
        <v>1</v>
      </c>
      <c r="I199" s="84">
        <f t="shared" si="212"/>
        <v>12</v>
      </c>
      <c r="K199" s="81">
        <v>0</v>
      </c>
      <c r="L199" s="82">
        <v>0</v>
      </c>
      <c r="M199" s="82">
        <v>0</v>
      </c>
      <c r="N199" s="82">
        <v>0</v>
      </c>
      <c r="O199" s="82">
        <v>0</v>
      </c>
      <c r="P199" s="82">
        <v>1</v>
      </c>
      <c r="Q199" s="83">
        <v>0</v>
      </c>
      <c r="R199" s="84">
        <f t="shared" si="213"/>
        <v>1</v>
      </c>
      <c r="T199" s="81">
        <v>0</v>
      </c>
      <c r="U199" s="82">
        <v>0</v>
      </c>
      <c r="V199" s="82">
        <v>0</v>
      </c>
      <c r="W199" s="82">
        <v>0</v>
      </c>
      <c r="X199" s="82">
        <v>0</v>
      </c>
      <c r="Y199" s="82">
        <v>0</v>
      </c>
      <c r="Z199" s="83">
        <v>0</v>
      </c>
      <c r="AA199" s="84">
        <f>SUM(T199:Z199)</f>
        <v>0</v>
      </c>
      <c r="AC199" s="84">
        <f>SUM(I199+R199+AA199)</f>
        <v>13</v>
      </c>
    </row>
    <row r="200" spans="1:29" s="64" customFormat="1" ht="15.75" customHeight="1">
      <c r="A200" s="85" t="s">
        <v>136</v>
      </c>
      <c r="B200" s="86">
        <f t="shared" ref="B200:I200" si="214">SUM(B196:B199)</f>
        <v>30</v>
      </c>
      <c r="C200" s="87">
        <f t="shared" si="214"/>
        <v>3</v>
      </c>
      <c r="D200" s="87">
        <f t="shared" si="214"/>
        <v>0</v>
      </c>
      <c r="E200" s="87">
        <f t="shared" si="214"/>
        <v>0</v>
      </c>
      <c r="F200" s="87">
        <f t="shared" si="214"/>
        <v>0</v>
      </c>
      <c r="G200" s="87">
        <f t="shared" si="214"/>
        <v>8</v>
      </c>
      <c r="H200" s="88">
        <f t="shared" si="214"/>
        <v>4</v>
      </c>
      <c r="I200" s="85">
        <f t="shared" si="214"/>
        <v>45</v>
      </c>
      <c r="K200" s="86">
        <f t="shared" ref="K200:R200" si="215">SUM(K196:K199)</f>
        <v>7</v>
      </c>
      <c r="L200" s="87">
        <f t="shared" si="215"/>
        <v>0</v>
      </c>
      <c r="M200" s="87">
        <f t="shared" si="215"/>
        <v>0</v>
      </c>
      <c r="N200" s="87">
        <f t="shared" si="215"/>
        <v>0</v>
      </c>
      <c r="O200" s="87">
        <f t="shared" si="215"/>
        <v>0</v>
      </c>
      <c r="P200" s="87">
        <f t="shared" si="215"/>
        <v>1</v>
      </c>
      <c r="Q200" s="88">
        <f t="shared" si="215"/>
        <v>0</v>
      </c>
      <c r="R200" s="85">
        <f t="shared" si="215"/>
        <v>8</v>
      </c>
      <c r="T200" s="86">
        <f t="shared" ref="T200:Z200" si="216">SUM(T196:T199)</f>
        <v>0</v>
      </c>
      <c r="U200" s="87">
        <f t="shared" si="216"/>
        <v>0</v>
      </c>
      <c r="V200" s="87">
        <f t="shared" si="216"/>
        <v>0</v>
      </c>
      <c r="W200" s="87">
        <f t="shared" si="216"/>
        <v>0</v>
      </c>
      <c r="X200" s="87">
        <f t="shared" si="216"/>
        <v>0</v>
      </c>
      <c r="Y200" s="87">
        <f t="shared" si="216"/>
        <v>0</v>
      </c>
      <c r="Z200" s="88">
        <f t="shared" si="216"/>
        <v>0</v>
      </c>
      <c r="AA200" s="85">
        <f t="shared" ref="AA200" si="217">SUM(AA196:AA199)</f>
        <v>0</v>
      </c>
      <c r="AC200" s="85">
        <f>SUM(AC196:AC199)</f>
        <v>53</v>
      </c>
    </row>
    <row r="201" spans="1:29" s="64" customFormat="1" ht="15.75" customHeight="1">
      <c r="A201" s="71">
        <v>0.75</v>
      </c>
      <c r="B201" s="72">
        <v>11</v>
      </c>
      <c r="C201" s="73">
        <v>2</v>
      </c>
      <c r="D201" s="73">
        <v>0</v>
      </c>
      <c r="E201" s="73">
        <v>0</v>
      </c>
      <c r="F201" s="73">
        <v>0</v>
      </c>
      <c r="G201" s="73">
        <v>3</v>
      </c>
      <c r="H201" s="74">
        <v>0</v>
      </c>
      <c r="I201" s="75">
        <f t="shared" ref="I201:I204" si="218">SUM(B201:H201)</f>
        <v>16</v>
      </c>
      <c r="K201" s="72">
        <v>3</v>
      </c>
      <c r="L201" s="73">
        <v>1</v>
      </c>
      <c r="M201" s="73">
        <v>0</v>
      </c>
      <c r="N201" s="73">
        <v>0</v>
      </c>
      <c r="O201" s="73">
        <v>0</v>
      </c>
      <c r="P201" s="73">
        <v>0</v>
      </c>
      <c r="Q201" s="74">
        <v>0</v>
      </c>
      <c r="R201" s="75">
        <f t="shared" ref="R201:R204" si="219">SUM(K201:Q201)</f>
        <v>4</v>
      </c>
      <c r="T201" s="72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4">
        <v>0</v>
      </c>
      <c r="AA201" s="75">
        <f>SUM(T201:Z201)</f>
        <v>0</v>
      </c>
      <c r="AC201" s="75">
        <f>SUM(I201+R201+AA201)</f>
        <v>20</v>
      </c>
    </row>
    <row r="202" spans="1:29" s="64" customFormat="1" ht="15.75" customHeight="1">
      <c r="A202" s="76">
        <v>0.76041666666666696</v>
      </c>
      <c r="B202" s="77">
        <v>7</v>
      </c>
      <c r="C202" s="64">
        <v>1</v>
      </c>
      <c r="D202" s="64">
        <v>0</v>
      </c>
      <c r="E202" s="64">
        <v>0</v>
      </c>
      <c r="F202" s="64">
        <v>0</v>
      </c>
      <c r="G202" s="64">
        <v>1</v>
      </c>
      <c r="H202" s="78">
        <v>1</v>
      </c>
      <c r="I202" s="79">
        <f t="shared" si="218"/>
        <v>10</v>
      </c>
      <c r="K202" s="77">
        <v>3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78">
        <v>0</v>
      </c>
      <c r="R202" s="79">
        <f t="shared" si="219"/>
        <v>3</v>
      </c>
      <c r="T202" s="77">
        <v>0</v>
      </c>
      <c r="U202" s="64">
        <v>0</v>
      </c>
      <c r="V202" s="64">
        <v>0</v>
      </c>
      <c r="W202" s="64">
        <v>0</v>
      </c>
      <c r="X202" s="64">
        <v>0</v>
      </c>
      <c r="Y202" s="64">
        <v>0</v>
      </c>
      <c r="Z202" s="78">
        <v>0</v>
      </c>
      <c r="AA202" s="79">
        <f>SUM(T202:Z202)</f>
        <v>0</v>
      </c>
      <c r="AC202" s="79">
        <f>SUM(I202+R202+AA202)</f>
        <v>13</v>
      </c>
    </row>
    <row r="203" spans="1:29" s="64" customFormat="1" ht="15.75" customHeight="1">
      <c r="A203" s="76">
        <v>0.77083333333333304</v>
      </c>
      <c r="B203" s="77">
        <v>8</v>
      </c>
      <c r="C203" s="64">
        <v>0</v>
      </c>
      <c r="D203" s="64">
        <v>0</v>
      </c>
      <c r="E203" s="64">
        <v>0</v>
      </c>
      <c r="F203" s="64">
        <v>0</v>
      </c>
      <c r="G203" s="64">
        <v>1</v>
      </c>
      <c r="H203" s="78">
        <v>0</v>
      </c>
      <c r="I203" s="79">
        <f t="shared" si="218"/>
        <v>9</v>
      </c>
      <c r="K203" s="77">
        <v>1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78">
        <v>0</v>
      </c>
      <c r="R203" s="79">
        <f t="shared" si="219"/>
        <v>1</v>
      </c>
      <c r="T203" s="77">
        <v>0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Z203" s="78">
        <v>0</v>
      </c>
      <c r="AA203" s="79">
        <f>SUM(T203:Z203)</f>
        <v>0</v>
      </c>
      <c r="AC203" s="79">
        <f>SUM(I203+R203+AA203)</f>
        <v>10</v>
      </c>
    </row>
    <row r="204" spans="1:29" s="64" customFormat="1" ht="15.75" customHeight="1">
      <c r="A204" s="80">
        <v>0.78125</v>
      </c>
      <c r="B204" s="81">
        <v>10</v>
      </c>
      <c r="C204" s="82">
        <v>1</v>
      </c>
      <c r="D204" s="82">
        <v>0</v>
      </c>
      <c r="E204" s="82">
        <v>0</v>
      </c>
      <c r="F204" s="82">
        <v>0</v>
      </c>
      <c r="G204" s="82">
        <v>0</v>
      </c>
      <c r="H204" s="83">
        <v>0</v>
      </c>
      <c r="I204" s="84">
        <f t="shared" si="218"/>
        <v>11</v>
      </c>
      <c r="K204" s="81">
        <v>5</v>
      </c>
      <c r="L204" s="82">
        <v>0</v>
      </c>
      <c r="M204" s="82">
        <v>0</v>
      </c>
      <c r="N204" s="82">
        <v>0</v>
      </c>
      <c r="O204" s="82">
        <v>0</v>
      </c>
      <c r="P204" s="82">
        <v>0</v>
      </c>
      <c r="Q204" s="83">
        <v>0</v>
      </c>
      <c r="R204" s="84">
        <f t="shared" si="219"/>
        <v>5</v>
      </c>
      <c r="T204" s="81">
        <v>0</v>
      </c>
      <c r="U204" s="82">
        <v>0</v>
      </c>
      <c r="V204" s="82">
        <v>0</v>
      </c>
      <c r="W204" s="82">
        <v>0</v>
      </c>
      <c r="X204" s="82">
        <v>0</v>
      </c>
      <c r="Y204" s="82">
        <v>0</v>
      </c>
      <c r="Z204" s="83">
        <v>0</v>
      </c>
      <c r="AA204" s="84">
        <f>SUM(T204:Z204)</f>
        <v>0</v>
      </c>
      <c r="AC204" s="84">
        <f>SUM(I204+R204+AA204)</f>
        <v>16</v>
      </c>
    </row>
    <row r="205" spans="1:29" s="64" customFormat="1" ht="15.75" customHeight="1">
      <c r="A205" s="85" t="s">
        <v>136</v>
      </c>
      <c r="B205" s="86">
        <f t="shared" ref="B205:I205" si="220">SUM(B201:B204)</f>
        <v>36</v>
      </c>
      <c r="C205" s="87">
        <f t="shared" si="220"/>
        <v>4</v>
      </c>
      <c r="D205" s="87">
        <f t="shared" si="220"/>
        <v>0</v>
      </c>
      <c r="E205" s="87">
        <f t="shared" si="220"/>
        <v>0</v>
      </c>
      <c r="F205" s="87">
        <f t="shared" si="220"/>
        <v>0</v>
      </c>
      <c r="G205" s="87">
        <f t="shared" si="220"/>
        <v>5</v>
      </c>
      <c r="H205" s="88">
        <f t="shared" si="220"/>
        <v>1</v>
      </c>
      <c r="I205" s="85">
        <f t="shared" si="220"/>
        <v>46</v>
      </c>
      <c r="K205" s="86">
        <f t="shared" ref="K205:R205" si="221">SUM(K201:K204)</f>
        <v>12</v>
      </c>
      <c r="L205" s="87">
        <f t="shared" si="221"/>
        <v>1</v>
      </c>
      <c r="M205" s="87">
        <f t="shared" si="221"/>
        <v>0</v>
      </c>
      <c r="N205" s="87">
        <f t="shared" si="221"/>
        <v>0</v>
      </c>
      <c r="O205" s="87">
        <f t="shared" si="221"/>
        <v>0</v>
      </c>
      <c r="P205" s="87">
        <f t="shared" si="221"/>
        <v>0</v>
      </c>
      <c r="Q205" s="88">
        <f t="shared" si="221"/>
        <v>0</v>
      </c>
      <c r="R205" s="85">
        <f t="shared" si="221"/>
        <v>13</v>
      </c>
      <c r="T205" s="86">
        <f t="shared" ref="T205:AA205" si="222">SUM(T201:T204)</f>
        <v>0</v>
      </c>
      <c r="U205" s="87">
        <f t="shared" si="222"/>
        <v>0</v>
      </c>
      <c r="V205" s="87">
        <f t="shared" si="222"/>
        <v>0</v>
      </c>
      <c r="W205" s="87">
        <f t="shared" si="222"/>
        <v>0</v>
      </c>
      <c r="X205" s="87">
        <f t="shared" si="222"/>
        <v>0</v>
      </c>
      <c r="Y205" s="87">
        <f t="shared" si="222"/>
        <v>0</v>
      </c>
      <c r="Z205" s="88">
        <f t="shared" si="222"/>
        <v>0</v>
      </c>
      <c r="AA205" s="85">
        <f t="shared" si="222"/>
        <v>0</v>
      </c>
      <c r="AC205" s="85">
        <f>SUM(AC201:AC204)</f>
        <v>59</v>
      </c>
    </row>
    <row r="206" spans="1:29" s="64" customFormat="1" ht="15.75" customHeight="1"/>
    <row r="207" spans="1:29" s="64" customFormat="1" ht="15.75" customHeight="1">
      <c r="A207" s="85" t="s">
        <v>132</v>
      </c>
      <c r="B207" s="86">
        <f t="shared" ref="B207:I207" si="223">SUM(B205+B200+B195+B190+B185+B180+B175+B170+B165+B160+B155+B150)</f>
        <v>289</v>
      </c>
      <c r="C207" s="87">
        <f t="shared" si="223"/>
        <v>44</v>
      </c>
      <c r="D207" s="87">
        <f t="shared" si="223"/>
        <v>7</v>
      </c>
      <c r="E207" s="87">
        <f t="shared" si="223"/>
        <v>0</v>
      </c>
      <c r="F207" s="87">
        <f t="shared" si="223"/>
        <v>0</v>
      </c>
      <c r="G207" s="87">
        <f t="shared" si="223"/>
        <v>39</v>
      </c>
      <c r="H207" s="88">
        <f t="shared" si="223"/>
        <v>22</v>
      </c>
      <c r="I207" s="85">
        <f t="shared" si="223"/>
        <v>401</v>
      </c>
      <c r="K207" s="86">
        <f t="shared" ref="K207:R207" si="224">SUM(K205+K200+K195+K190+K185+K180+K175+K170+K165+K160+K155+K150)</f>
        <v>90</v>
      </c>
      <c r="L207" s="87">
        <f t="shared" si="224"/>
        <v>7</v>
      </c>
      <c r="M207" s="87">
        <f t="shared" si="224"/>
        <v>1</v>
      </c>
      <c r="N207" s="87">
        <f t="shared" si="224"/>
        <v>0</v>
      </c>
      <c r="O207" s="87">
        <f t="shared" si="224"/>
        <v>2</v>
      </c>
      <c r="P207" s="87">
        <f t="shared" si="224"/>
        <v>1</v>
      </c>
      <c r="Q207" s="88">
        <f t="shared" si="224"/>
        <v>0</v>
      </c>
      <c r="R207" s="85">
        <f t="shared" si="224"/>
        <v>101</v>
      </c>
      <c r="T207" s="86">
        <f t="shared" ref="T207:AA207" si="225">SUM(T205+T200+T195+T190+T185+T180+T175+T170+T165+T160+T155+T150)</f>
        <v>1</v>
      </c>
      <c r="U207" s="87">
        <f t="shared" si="225"/>
        <v>0</v>
      </c>
      <c r="V207" s="87">
        <f t="shared" si="225"/>
        <v>0</v>
      </c>
      <c r="W207" s="87">
        <f t="shared" si="225"/>
        <v>0</v>
      </c>
      <c r="X207" s="87">
        <f t="shared" si="225"/>
        <v>0</v>
      </c>
      <c r="Y207" s="87">
        <f t="shared" si="225"/>
        <v>0</v>
      </c>
      <c r="Z207" s="88">
        <f t="shared" si="225"/>
        <v>0</v>
      </c>
      <c r="AA207" s="85">
        <f t="shared" si="225"/>
        <v>1</v>
      </c>
      <c r="AC207" s="85">
        <f>SUM(AC205+AC200+AC195+AC190+AC185+AC180+AC175+AC170+AC165+AC160+AC155+AC150)</f>
        <v>503</v>
      </c>
    </row>
    <row r="208" spans="1:29" s="64" customFormat="1" ht="15.75" customHeight="1"/>
    <row r="209" spans="1:29" s="64" customFormat="1" ht="15.75" customHeight="1">
      <c r="A209" s="63" t="s">
        <v>137</v>
      </c>
    </row>
    <row r="210" spans="1:29" s="64" customFormat="1" ht="15.75" customHeight="1">
      <c r="B210" s="65" t="s">
        <v>129</v>
      </c>
      <c r="C210" s="66"/>
      <c r="D210" s="66" t="s">
        <v>130</v>
      </c>
      <c r="E210" s="66" t="s">
        <v>154</v>
      </c>
      <c r="F210" s="66"/>
      <c r="G210" s="66"/>
      <c r="H210" s="67"/>
      <c r="I210" s="96" t="s">
        <v>132</v>
      </c>
      <c r="K210" s="65" t="s">
        <v>129</v>
      </c>
      <c r="L210" s="66"/>
      <c r="M210" s="66" t="s">
        <v>133</v>
      </c>
      <c r="N210" s="66" t="s">
        <v>155</v>
      </c>
      <c r="O210" s="66"/>
      <c r="P210" s="66"/>
      <c r="Q210" s="67"/>
      <c r="R210" s="96" t="s">
        <v>132</v>
      </c>
      <c r="T210" s="65" t="s">
        <v>129</v>
      </c>
      <c r="U210" s="66"/>
      <c r="V210" s="66" t="s">
        <v>134</v>
      </c>
      <c r="W210" s="66" t="s">
        <v>156</v>
      </c>
      <c r="X210" s="66"/>
      <c r="Y210" s="66"/>
      <c r="Z210" s="67"/>
      <c r="AA210" s="96" t="s">
        <v>132</v>
      </c>
      <c r="AC210" s="97" t="s">
        <v>138</v>
      </c>
    </row>
    <row r="211" spans="1:29" s="20" customFormat="1" ht="15.75" customHeight="1">
      <c r="B211" s="68" t="str">
        <f>$B$10</f>
        <v>Car</v>
      </c>
      <c r="C211" s="69" t="str">
        <f>$C$10</f>
        <v>LGV</v>
      </c>
      <c r="D211" s="69" t="str">
        <f>$D$10</f>
        <v>OGV1</v>
      </c>
      <c r="E211" s="69" t="str">
        <f>$E$10</f>
        <v>OGV2</v>
      </c>
      <c r="F211" s="69" t="str">
        <f>$F$10</f>
        <v>PSV</v>
      </c>
      <c r="G211" s="69" t="str">
        <f>$G$10</f>
        <v>MC</v>
      </c>
      <c r="H211" s="70" t="str">
        <f>$H$10</f>
        <v>PC</v>
      </c>
      <c r="I211" s="96"/>
      <c r="K211" s="68" t="str">
        <f>$B$10</f>
        <v>Car</v>
      </c>
      <c r="L211" s="69" t="str">
        <f>$C$10</f>
        <v>LGV</v>
      </c>
      <c r="M211" s="69" t="str">
        <f>$D$10</f>
        <v>OGV1</v>
      </c>
      <c r="N211" s="69" t="str">
        <f>$E$10</f>
        <v>OGV2</v>
      </c>
      <c r="O211" s="69" t="str">
        <f>$F$10</f>
        <v>PSV</v>
      </c>
      <c r="P211" s="69" t="str">
        <f>$G$10</f>
        <v>MC</v>
      </c>
      <c r="Q211" s="70" t="str">
        <f>$H$10</f>
        <v>PC</v>
      </c>
      <c r="R211" s="96"/>
      <c r="T211" s="68" t="str">
        <f>$B$10</f>
        <v>Car</v>
      </c>
      <c r="U211" s="69" t="str">
        <f>$C$10</f>
        <v>LGV</v>
      </c>
      <c r="V211" s="69" t="str">
        <f>$D$10</f>
        <v>OGV1</v>
      </c>
      <c r="W211" s="69" t="str">
        <f>$E$10</f>
        <v>OGV2</v>
      </c>
      <c r="X211" s="69" t="str">
        <f>$F$10</f>
        <v>PSV</v>
      </c>
      <c r="Y211" s="69" t="str">
        <f>$G$10</f>
        <v>MC</v>
      </c>
      <c r="Z211" s="70" t="str">
        <f>$H$10</f>
        <v>PC</v>
      </c>
      <c r="AA211" s="96"/>
      <c r="AC211" s="98"/>
    </row>
    <row r="212" spans="1:29" s="64" customFormat="1" ht="15.75" customHeight="1"/>
    <row r="213" spans="1:29" s="64" customFormat="1" ht="15.75" customHeight="1">
      <c r="A213" s="71">
        <v>0.29166666666666702</v>
      </c>
      <c r="B213" s="72">
        <f t="shared" ref="B213:H216" si="226">SUM(B12+K12+T12)</f>
        <v>0</v>
      </c>
      <c r="C213" s="73">
        <f t="shared" si="226"/>
        <v>0</v>
      </c>
      <c r="D213" s="73">
        <f t="shared" si="226"/>
        <v>0</v>
      </c>
      <c r="E213" s="73">
        <f t="shared" si="226"/>
        <v>0</v>
      </c>
      <c r="F213" s="73">
        <f t="shared" si="226"/>
        <v>0</v>
      </c>
      <c r="G213" s="73">
        <f t="shared" si="226"/>
        <v>0</v>
      </c>
      <c r="H213" s="74">
        <f t="shared" si="226"/>
        <v>0</v>
      </c>
      <c r="I213" s="75">
        <f>SUM(B213:H213)</f>
        <v>0</v>
      </c>
      <c r="K213" s="72">
        <f t="shared" ref="K213:Q216" si="227">SUM(B79+K79+T79)</f>
        <v>1</v>
      </c>
      <c r="L213" s="73">
        <f t="shared" si="227"/>
        <v>0</v>
      </c>
      <c r="M213" s="73">
        <f t="shared" si="227"/>
        <v>0</v>
      </c>
      <c r="N213" s="73">
        <f t="shared" si="227"/>
        <v>0</v>
      </c>
      <c r="O213" s="73">
        <f t="shared" si="227"/>
        <v>0</v>
      </c>
      <c r="P213" s="73">
        <f t="shared" si="227"/>
        <v>0</v>
      </c>
      <c r="Q213" s="74">
        <f t="shared" si="227"/>
        <v>0</v>
      </c>
      <c r="R213" s="75">
        <f>SUM(K213:Q213)</f>
        <v>1</v>
      </c>
      <c r="T213" s="72">
        <f t="shared" ref="T213:Z216" si="228">SUM(B146+K146+T146)</f>
        <v>2</v>
      </c>
      <c r="U213" s="73">
        <f t="shared" si="228"/>
        <v>0</v>
      </c>
      <c r="V213" s="73">
        <f t="shared" si="228"/>
        <v>0</v>
      </c>
      <c r="W213" s="73">
        <f t="shared" si="228"/>
        <v>0</v>
      </c>
      <c r="X213" s="73">
        <f t="shared" si="228"/>
        <v>0</v>
      </c>
      <c r="Y213" s="73">
        <f t="shared" si="228"/>
        <v>1</v>
      </c>
      <c r="Z213" s="74">
        <f t="shared" si="228"/>
        <v>0</v>
      </c>
      <c r="AA213" s="75">
        <f>SUM(T213:Z213)</f>
        <v>3</v>
      </c>
      <c r="AC213" s="75">
        <f>SUM(I213+R213+AA213)</f>
        <v>4</v>
      </c>
    </row>
    <row r="214" spans="1:29" s="64" customFormat="1" ht="15.75" customHeight="1">
      <c r="A214" s="76">
        <v>0.30208333333333298</v>
      </c>
      <c r="B214" s="77">
        <f t="shared" si="226"/>
        <v>3</v>
      </c>
      <c r="C214" s="64">
        <f t="shared" si="226"/>
        <v>1</v>
      </c>
      <c r="D214" s="64">
        <f t="shared" si="226"/>
        <v>0</v>
      </c>
      <c r="E214" s="64">
        <f t="shared" si="226"/>
        <v>0</v>
      </c>
      <c r="F214" s="64">
        <f t="shared" si="226"/>
        <v>0</v>
      </c>
      <c r="G214" s="64">
        <f t="shared" si="226"/>
        <v>0</v>
      </c>
      <c r="H214" s="78">
        <f t="shared" si="226"/>
        <v>1</v>
      </c>
      <c r="I214" s="79">
        <f>SUM(B214:H214)</f>
        <v>5</v>
      </c>
      <c r="K214" s="77">
        <f t="shared" si="227"/>
        <v>0</v>
      </c>
      <c r="L214" s="64">
        <f t="shared" si="227"/>
        <v>1</v>
      </c>
      <c r="M214" s="64">
        <f t="shared" si="227"/>
        <v>1</v>
      </c>
      <c r="N214" s="64">
        <f t="shared" si="227"/>
        <v>0</v>
      </c>
      <c r="O214" s="64">
        <f t="shared" si="227"/>
        <v>0</v>
      </c>
      <c r="P214" s="64">
        <f t="shared" si="227"/>
        <v>0</v>
      </c>
      <c r="Q214" s="78">
        <f t="shared" si="227"/>
        <v>0</v>
      </c>
      <c r="R214" s="79">
        <f>SUM(K214:Q214)</f>
        <v>2</v>
      </c>
      <c r="T214" s="77">
        <f t="shared" si="228"/>
        <v>1</v>
      </c>
      <c r="U214" s="64">
        <f t="shared" si="228"/>
        <v>0</v>
      </c>
      <c r="V214" s="64">
        <f t="shared" si="228"/>
        <v>0</v>
      </c>
      <c r="W214" s="64">
        <f t="shared" si="228"/>
        <v>0</v>
      </c>
      <c r="X214" s="64">
        <f t="shared" si="228"/>
        <v>0</v>
      </c>
      <c r="Y214" s="64">
        <f t="shared" si="228"/>
        <v>0</v>
      </c>
      <c r="Z214" s="78">
        <f t="shared" si="228"/>
        <v>1</v>
      </c>
      <c r="AA214" s="79">
        <f>SUM(T214:Z214)</f>
        <v>2</v>
      </c>
      <c r="AC214" s="79">
        <f>SUM(I214+R214+AA214)</f>
        <v>9</v>
      </c>
    </row>
    <row r="215" spans="1:29" s="64" customFormat="1" ht="15.75" customHeight="1">
      <c r="A215" s="76">
        <v>0.3125</v>
      </c>
      <c r="B215" s="77">
        <f t="shared" si="226"/>
        <v>0</v>
      </c>
      <c r="C215" s="64">
        <f t="shared" si="226"/>
        <v>1</v>
      </c>
      <c r="D215" s="64">
        <f t="shared" si="226"/>
        <v>0</v>
      </c>
      <c r="E215" s="64">
        <f t="shared" si="226"/>
        <v>0</v>
      </c>
      <c r="F215" s="64">
        <f t="shared" si="226"/>
        <v>0</v>
      </c>
      <c r="G215" s="64">
        <f t="shared" si="226"/>
        <v>0</v>
      </c>
      <c r="H215" s="78">
        <f t="shared" si="226"/>
        <v>0</v>
      </c>
      <c r="I215" s="79">
        <f>SUM(B215:H215)</f>
        <v>1</v>
      </c>
      <c r="K215" s="77">
        <f t="shared" si="227"/>
        <v>3</v>
      </c>
      <c r="L215" s="64">
        <f t="shared" si="227"/>
        <v>2</v>
      </c>
      <c r="M215" s="64">
        <f t="shared" si="227"/>
        <v>0</v>
      </c>
      <c r="N215" s="64">
        <f t="shared" si="227"/>
        <v>0</v>
      </c>
      <c r="O215" s="64">
        <f t="shared" si="227"/>
        <v>0</v>
      </c>
      <c r="P215" s="64">
        <f t="shared" si="227"/>
        <v>0</v>
      </c>
      <c r="Q215" s="78">
        <f t="shared" si="227"/>
        <v>0</v>
      </c>
      <c r="R215" s="79">
        <f>SUM(K215:Q215)</f>
        <v>5</v>
      </c>
      <c r="T215" s="77">
        <f t="shared" si="228"/>
        <v>1</v>
      </c>
      <c r="U215" s="64">
        <f t="shared" si="228"/>
        <v>0</v>
      </c>
      <c r="V215" s="64">
        <f t="shared" si="228"/>
        <v>2</v>
      </c>
      <c r="W215" s="64">
        <f t="shared" si="228"/>
        <v>0</v>
      </c>
      <c r="X215" s="64">
        <f t="shared" si="228"/>
        <v>0</v>
      </c>
      <c r="Y215" s="64">
        <f t="shared" si="228"/>
        <v>0</v>
      </c>
      <c r="Z215" s="78">
        <f t="shared" si="228"/>
        <v>0</v>
      </c>
      <c r="AA215" s="79">
        <f>SUM(T215:Z215)</f>
        <v>3</v>
      </c>
      <c r="AC215" s="79">
        <f>SUM(I215+R215+AA215)</f>
        <v>9</v>
      </c>
    </row>
    <row r="216" spans="1:29" s="64" customFormat="1" ht="15.75" customHeight="1">
      <c r="A216" s="80">
        <v>0.32291666666666702</v>
      </c>
      <c r="B216" s="81">
        <f t="shared" si="226"/>
        <v>1</v>
      </c>
      <c r="C216" s="82">
        <f t="shared" si="226"/>
        <v>1</v>
      </c>
      <c r="D216" s="82">
        <f t="shared" si="226"/>
        <v>0</v>
      </c>
      <c r="E216" s="82">
        <f t="shared" si="226"/>
        <v>0</v>
      </c>
      <c r="F216" s="82">
        <f t="shared" si="226"/>
        <v>0</v>
      </c>
      <c r="G216" s="82">
        <f t="shared" si="226"/>
        <v>0</v>
      </c>
      <c r="H216" s="83">
        <f t="shared" si="226"/>
        <v>0</v>
      </c>
      <c r="I216" s="84">
        <f>SUM(B216:H216)</f>
        <v>2</v>
      </c>
      <c r="K216" s="81">
        <f t="shared" si="227"/>
        <v>0</v>
      </c>
      <c r="L216" s="82">
        <f t="shared" si="227"/>
        <v>0</v>
      </c>
      <c r="M216" s="82">
        <f t="shared" si="227"/>
        <v>0</v>
      </c>
      <c r="N216" s="82">
        <f t="shared" si="227"/>
        <v>0</v>
      </c>
      <c r="O216" s="82">
        <f t="shared" si="227"/>
        <v>0</v>
      </c>
      <c r="P216" s="82">
        <f t="shared" si="227"/>
        <v>0</v>
      </c>
      <c r="Q216" s="83">
        <f t="shared" si="227"/>
        <v>0</v>
      </c>
      <c r="R216" s="84">
        <f>SUM(K216:Q216)</f>
        <v>0</v>
      </c>
      <c r="T216" s="81">
        <f t="shared" si="228"/>
        <v>5</v>
      </c>
      <c r="U216" s="82">
        <f t="shared" si="228"/>
        <v>3</v>
      </c>
      <c r="V216" s="82">
        <f t="shared" si="228"/>
        <v>0</v>
      </c>
      <c r="W216" s="82">
        <f t="shared" si="228"/>
        <v>0</v>
      </c>
      <c r="X216" s="82">
        <f t="shared" si="228"/>
        <v>0</v>
      </c>
      <c r="Y216" s="82">
        <f t="shared" si="228"/>
        <v>0</v>
      </c>
      <c r="Z216" s="83">
        <f t="shared" si="228"/>
        <v>3</v>
      </c>
      <c r="AA216" s="84">
        <f>SUM(T216:Z216)</f>
        <v>11</v>
      </c>
      <c r="AC216" s="84">
        <f>SUM(I216+R216+AA216)</f>
        <v>13</v>
      </c>
    </row>
    <row r="217" spans="1:29" s="64" customFormat="1" ht="15.75" customHeight="1">
      <c r="A217" s="85" t="s">
        <v>136</v>
      </c>
      <c r="B217" s="86">
        <f t="shared" ref="B217:I217" si="229">SUM(B213:B216)</f>
        <v>4</v>
      </c>
      <c r="C217" s="87">
        <f t="shared" si="229"/>
        <v>3</v>
      </c>
      <c r="D217" s="87">
        <f t="shared" si="229"/>
        <v>0</v>
      </c>
      <c r="E217" s="87">
        <f t="shared" si="229"/>
        <v>0</v>
      </c>
      <c r="F217" s="87">
        <f t="shared" si="229"/>
        <v>0</v>
      </c>
      <c r="G217" s="87">
        <f t="shared" si="229"/>
        <v>0</v>
      </c>
      <c r="H217" s="88">
        <f t="shared" si="229"/>
        <v>1</v>
      </c>
      <c r="I217" s="85">
        <f t="shared" si="229"/>
        <v>8</v>
      </c>
      <c r="K217" s="86">
        <f t="shared" ref="K217:R217" si="230">SUM(K213:K216)</f>
        <v>4</v>
      </c>
      <c r="L217" s="87">
        <f t="shared" si="230"/>
        <v>3</v>
      </c>
      <c r="M217" s="87">
        <f t="shared" si="230"/>
        <v>1</v>
      </c>
      <c r="N217" s="87">
        <f t="shared" si="230"/>
        <v>0</v>
      </c>
      <c r="O217" s="87">
        <f t="shared" si="230"/>
        <v>0</v>
      </c>
      <c r="P217" s="87">
        <f t="shared" si="230"/>
        <v>0</v>
      </c>
      <c r="Q217" s="88">
        <f t="shared" si="230"/>
        <v>0</v>
      </c>
      <c r="R217" s="85">
        <f t="shared" si="230"/>
        <v>8</v>
      </c>
      <c r="T217" s="86">
        <f t="shared" ref="T217:AA217" si="231">SUM(T213:T216)</f>
        <v>9</v>
      </c>
      <c r="U217" s="87">
        <f t="shared" si="231"/>
        <v>3</v>
      </c>
      <c r="V217" s="87">
        <f t="shared" si="231"/>
        <v>2</v>
      </c>
      <c r="W217" s="87">
        <f t="shared" si="231"/>
        <v>0</v>
      </c>
      <c r="X217" s="87">
        <f t="shared" si="231"/>
        <v>0</v>
      </c>
      <c r="Y217" s="87">
        <f t="shared" si="231"/>
        <v>1</v>
      </c>
      <c r="Z217" s="88">
        <f t="shared" si="231"/>
        <v>4</v>
      </c>
      <c r="AA217" s="85">
        <f t="shared" si="231"/>
        <v>19</v>
      </c>
      <c r="AC217" s="85">
        <f>SUM(AC213:AC216)</f>
        <v>35</v>
      </c>
    </row>
    <row r="218" spans="1:29" s="64" customFormat="1" ht="15.75" customHeight="1">
      <c r="A218" s="71">
        <v>0.33333333333333298</v>
      </c>
      <c r="B218" s="72">
        <f t="shared" ref="B218:H221" si="232">SUM(B17+K17+T17)</f>
        <v>2</v>
      </c>
      <c r="C218" s="73">
        <f t="shared" si="232"/>
        <v>1</v>
      </c>
      <c r="D218" s="73">
        <f t="shared" si="232"/>
        <v>0</v>
      </c>
      <c r="E218" s="73">
        <f t="shared" si="232"/>
        <v>0</v>
      </c>
      <c r="F218" s="73">
        <f t="shared" si="232"/>
        <v>0</v>
      </c>
      <c r="G218" s="73">
        <f t="shared" si="232"/>
        <v>0</v>
      </c>
      <c r="H218" s="74">
        <f t="shared" si="232"/>
        <v>0</v>
      </c>
      <c r="I218" s="75">
        <f>SUM(B218:H218)</f>
        <v>3</v>
      </c>
      <c r="K218" s="72">
        <f t="shared" ref="K218:Q221" si="233">SUM(B84+K84+T84)</f>
        <v>5</v>
      </c>
      <c r="L218" s="73">
        <f t="shared" si="233"/>
        <v>0</v>
      </c>
      <c r="M218" s="73">
        <f t="shared" si="233"/>
        <v>1</v>
      </c>
      <c r="N218" s="73">
        <f t="shared" si="233"/>
        <v>0</v>
      </c>
      <c r="O218" s="73">
        <f t="shared" si="233"/>
        <v>0</v>
      </c>
      <c r="P218" s="73">
        <f t="shared" si="233"/>
        <v>0</v>
      </c>
      <c r="Q218" s="74">
        <f t="shared" si="233"/>
        <v>0</v>
      </c>
      <c r="R218" s="75">
        <f>SUM(K218:Q218)</f>
        <v>6</v>
      </c>
      <c r="T218" s="72">
        <f t="shared" ref="T218:Z221" si="234">SUM(B151+K151+T151)</f>
        <v>4</v>
      </c>
      <c r="U218" s="73">
        <f t="shared" si="234"/>
        <v>2</v>
      </c>
      <c r="V218" s="73">
        <f t="shared" si="234"/>
        <v>0</v>
      </c>
      <c r="W218" s="73">
        <f t="shared" si="234"/>
        <v>0</v>
      </c>
      <c r="X218" s="73">
        <f t="shared" si="234"/>
        <v>0</v>
      </c>
      <c r="Y218" s="73">
        <f t="shared" si="234"/>
        <v>0</v>
      </c>
      <c r="Z218" s="74">
        <f t="shared" si="234"/>
        <v>0</v>
      </c>
      <c r="AA218" s="75">
        <f>SUM(T218:Z218)</f>
        <v>6</v>
      </c>
      <c r="AC218" s="75">
        <f>SUM(I218+R218+AA218)</f>
        <v>15</v>
      </c>
    </row>
    <row r="219" spans="1:29" s="64" customFormat="1" ht="15.75" customHeight="1">
      <c r="A219" s="76">
        <v>0.34375</v>
      </c>
      <c r="B219" s="77">
        <f t="shared" si="232"/>
        <v>2</v>
      </c>
      <c r="C219" s="64">
        <f t="shared" si="232"/>
        <v>2</v>
      </c>
      <c r="D219" s="64">
        <f t="shared" si="232"/>
        <v>0</v>
      </c>
      <c r="E219" s="64">
        <f t="shared" si="232"/>
        <v>0</v>
      </c>
      <c r="F219" s="64">
        <f t="shared" si="232"/>
        <v>0</v>
      </c>
      <c r="G219" s="64">
        <f t="shared" si="232"/>
        <v>0</v>
      </c>
      <c r="H219" s="78">
        <f t="shared" si="232"/>
        <v>0</v>
      </c>
      <c r="I219" s="79">
        <f>SUM(B219:H219)</f>
        <v>4</v>
      </c>
      <c r="K219" s="77">
        <f t="shared" si="233"/>
        <v>8</v>
      </c>
      <c r="L219" s="64">
        <f t="shared" si="233"/>
        <v>0</v>
      </c>
      <c r="M219" s="64">
        <f t="shared" si="233"/>
        <v>1</v>
      </c>
      <c r="N219" s="64">
        <f t="shared" si="233"/>
        <v>0</v>
      </c>
      <c r="O219" s="64">
        <f t="shared" si="233"/>
        <v>0</v>
      </c>
      <c r="P219" s="64">
        <f t="shared" si="233"/>
        <v>0</v>
      </c>
      <c r="Q219" s="78">
        <f t="shared" si="233"/>
        <v>0</v>
      </c>
      <c r="R219" s="79">
        <f>SUM(K219:Q219)</f>
        <v>9</v>
      </c>
      <c r="T219" s="77">
        <f t="shared" si="234"/>
        <v>3</v>
      </c>
      <c r="U219" s="64">
        <f t="shared" si="234"/>
        <v>0</v>
      </c>
      <c r="V219" s="64">
        <f t="shared" si="234"/>
        <v>0</v>
      </c>
      <c r="W219" s="64">
        <f t="shared" si="234"/>
        <v>0</v>
      </c>
      <c r="X219" s="64">
        <f t="shared" si="234"/>
        <v>0</v>
      </c>
      <c r="Y219" s="64">
        <f t="shared" si="234"/>
        <v>0</v>
      </c>
      <c r="Z219" s="78">
        <f t="shared" si="234"/>
        <v>0</v>
      </c>
      <c r="AA219" s="79">
        <f>SUM(T219:Z219)</f>
        <v>3</v>
      </c>
      <c r="AC219" s="79">
        <f>SUM(I219+R219+AA219)</f>
        <v>16</v>
      </c>
    </row>
    <row r="220" spans="1:29" s="64" customFormat="1" ht="15.75" customHeight="1">
      <c r="A220" s="76">
        <v>0.35416666666666702</v>
      </c>
      <c r="B220" s="77">
        <f t="shared" si="232"/>
        <v>5</v>
      </c>
      <c r="C220" s="64">
        <f t="shared" si="232"/>
        <v>2</v>
      </c>
      <c r="D220" s="64">
        <f t="shared" si="232"/>
        <v>0</v>
      </c>
      <c r="E220" s="64">
        <f t="shared" si="232"/>
        <v>0</v>
      </c>
      <c r="F220" s="64">
        <f t="shared" si="232"/>
        <v>0</v>
      </c>
      <c r="G220" s="64">
        <f t="shared" si="232"/>
        <v>0</v>
      </c>
      <c r="H220" s="78">
        <f t="shared" si="232"/>
        <v>1</v>
      </c>
      <c r="I220" s="79">
        <f>SUM(B220:H220)</f>
        <v>8</v>
      </c>
      <c r="K220" s="77">
        <f t="shared" si="233"/>
        <v>4</v>
      </c>
      <c r="L220" s="64">
        <f t="shared" si="233"/>
        <v>0</v>
      </c>
      <c r="M220" s="64">
        <f t="shared" si="233"/>
        <v>0</v>
      </c>
      <c r="N220" s="64">
        <f t="shared" si="233"/>
        <v>0</v>
      </c>
      <c r="O220" s="64">
        <f t="shared" si="233"/>
        <v>0</v>
      </c>
      <c r="P220" s="64">
        <f t="shared" si="233"/>
        <v>0</v>
      </c>
      <c r="Q220" s="78">
        <f t="shared" si="233"/>
        <v>0</v>
      </c>
      <c r="R220" s="79">
        <f>SUM(K220:Q220)</f>
        <v>4</v>
      </c>
      <c r="T220" s="77">
        <f t="shared" si="234"/>
        <v>5</v>
      </c>
      <c r="U220" s="64">
        <f t="shared" si="234"/>
        <v>2</v>
      </c>
      <c r="V220" s="64">
        <f t="shared" si="234"/>
        <v>0</v>
      </c>
      <c r="W220" s="64">
        <f t="shared" si="234"/>
        <v>0</v>
      </c>
      <c r="X220" s="64">
        <f t="shared" si="234"/>
        <v>0</v>
      </c>
      <c r="Y220" s="64">
        <f t="shared" si="234"/>
        <v>0</v>
      </c>
      <c r="Z220" s="78">
        <f t="shared" si="234"/>
        <v>0</v>
      </c>
      <c r="AA220" s="79">
        <f>SUM(T220:Z220)</f>
        <v>7</v>
      </c>
      <c r="AC220" s="79">
        <f>SUM(I220+R220+AA220)</f>
        <v>19</v>
      </c>
    </row>
    <row r="221" spans="1:29" s="64" customFormat="1" ht="15.75" customHeight="1">
      <c r="A221" s="80">
        <v>0.36458333333333298</v>
      </c>
      <c r="B221" s="81">
        <f t="shared" si="232"/>
        <v>14</v>
      </c>
      <c r="C221" s="82">
        <f t="shared" si="232"/>
        <v>0</v>
      </c>
      <c r="D221" s="82">
        <f t="shared" si="232"/>
        <v>0</v>
      </c>
      <c r="E221" s="82">
        <f t="shared" si="232"/>
        <v>0</v>
      </c>
      <c r="F221" s="82">
        <f t="shared" si="232"/>
        <v>0</v>
      </c>
      <c r="G221" s="82">
        <f t="shared" si="232"/>
        <v>0</v>
      </c>
      <c r="H221" s="83">
        <f t="shared" si="232"/>
        <v>1</v>
      </c>
      <c r="I221" s="84">
        <f>SUM(B221:H221)</f>
        <v>15</v>
      </c>
      <c r="K221" s="81">
        <f t="shared" si="233"/>
        <v>3</v>
      </c>
      <c r="L221" s="82">
        <f t="shared" si="233"/>
        <v>0</v>
      </c>
      <c r="M221" s="82">
        <f t="shared" si="233"/>
        <v>0</v>
      </c>
      <c r="N221" s="82">
        <f t="shared" si="233"/>
        <v>0</v>
      </c>
      <c r="O221" s="82">
        <f t="shared" si="233"/>
        <v>0</v>
      </c>
      <c r="P221" s="82">
        <f t="shared" si="233"/>
        <v>0</v>
      </c>
      <c r="Q221" s="83">
        <f t="shared" si="233"/>
        <v>0</v>
      </c>
      <c r="R221" s="84">
        <f>SUM(K221:Q221)</f>
        <v>3</v>
      </c>
      <c r="T221" s="81">
        <f t="shared" si="234"/>
        <v>7</v>
      </c>
      <c r="U221" s="82">
        <f t="shared" si="234"/>
        <v>0</v>
      </c>
      <c r="V221" s="82">
        <f t="shared" si="234"/>
        <v>0</v>
      </c>
      <c r="W221" s="82">
        <f t="shared" si="234"/>
        <v>0</v>
      </c>
      <c r="X221" s="82">
        <f t="shared" si="234"/>
        <v>0</v>
      </c>
      <c r="Y221" s="82">
        <f t="shared" si="234"/>
        <v>0</v>
      </c>
      <c r="Z221" s="83">
        <f t="shared" si="234"/>
        <v>0</v>
      </c>
      <c r="AA221" s="84">
        <f>SUM(T221:Z221)</f>
        <v>7</v>
      </c>
      <c r="AC221" s="84">
        <f>SUM(I221+R221+AA221)</f>
        <v>25</v>
      </c>
    </row>
    <row r="222" spans="1:29" s="64" customFormat="1" ht="15.75" customHeight="1">
      <c r="A222" s="85" t="s">
        <v>136</v>
      </c>
      <c r="B222" s="86">
        <f t="shared" ref="B222:I222" si="235">SUM(B218:B221)</f>
        <v>23</v>
      </c>
      <c r="C222" s="87">
        <f t="shared" si="235"/>
        <v>5</v>
      </c>
      <c r="D222" s="87">
        <f t="shared" si="235"/>
        <v>0</v>
      </c>
      <c r="E222" s="87">
        <f t="shared" si="235"/>
        <v>0</v>
      </c>
      <c r="F222" s="87">
        <f t="shared" si="235"/>
        <v>0</v>
      </c>
      <c r="G222" s="87">
        <f t="shared" si="235"/>
        <v>0</v>
      </c>
      <c r="H222" s="88">
        <f t="shared" si="235"/>
        <v>2</v>
      </c>
      <c r="I222" s="85">
        <f t="shared" si="235"/>
        <v>30</v>
      </c>
      <c r="K222" s="86">
        <f t="shared" ref="K222:R222" si="236">SUM(K218:K221)</f>
        <v>20</v>
      </c>
      <c r="L222" s="87">
        <f t="shared" si="236"/>
        <v>0</v>
      </c>
      <c r="M222" s="87">
        <f t="shared" si="236"/>
        <v>2</v>
      </c>
      <c r="N222" s="87">
        <f t="shared" si="236"/>
        <v>0</v>
      </c>
      <c r="O222" s="87">
        <f t="shared" si="236"/>
        <v>0</v>
      </c>
      <c r="P222" s="87">
        <f t="shared" si="236"/>
        <v>0</v>
      </c>
      <c r="Q222" s="88">
        <f t="shared" si="236"/>
        <v>0</v>
      </c>
      <c r="R222" s="85">
        <f t="shared" si="236"/>
        <v>22</v>
      </c>
      <c r="T222" s="86">
        <f t="shared" ref="T222:AA222" si="237">SUM(T218:T221)</f>
        <v>19</v>
      </c>
      <c r="U222" s="87">
        <f t="shared" si="237"/>
        <v>4</v>
      </c>
      <c r="V222" s="87">
        <f t="shared" si="237"/>
        <v>0</v>
      </c>
      <c r="W222" s="87">
        <f t="shared" si="237"/>
        <v>0</v>
      </c>
      <c r="X222" s="87">
        <f t="shared" si="237"/>
        <v>0</v>
      </c>
      <c r="Y222" s="87">
        <f t="shared" si="237"/>
        <v>0</v>
      </c>
      <c r="Z222" s="88">
        <f t="shared" si="237"/>
        <v>0</v>
      </c>
      <c r="AA222" s="85">
        <f t="shared" si="237"/>
        <v>23</v>
      </c>
      <c r="AC222" s="85">
        <f>SUM(AC218:AC221)</f>
        <v>75</v>
      </c>
    </row>
    <row r="223" spans="1:29" s="64" customFormat="1" ht="15.75" customHeight="1">
      <c r="A223" s="71">
        <v>0.375</v>
      </c>
      <c r="B223" s="72">
        <f t="shared" ref="B223:H226" si="238">SUM(B22+K22+T22)</f>
        <v>7</v>
      </c>
      <c r="C223" s="73">
        <f t="shared" si="238"/>
        <v>0</v>
      </c>
      <c r="D223" s="73">
        <f t="shared" si="238"/>
        <v>0</v>
      </c>
      <c r="E223" s="73">
        <f t="shared" si="238"/>
        <v>0</v>
      </c>
      <c r="F223" s="73">
        <f t="shared" si="238"/>
        <v>0</v>
      </c>
      <c r="G223" s="73">
        <f t="shared" si="238"/>
        <v>0</v>
      </c>
      <c r="H223" s="74">
        <f t="shared" si="238"/>
        <v>1</v>
      </c>
      <c r="I223" s="75">
        <f>SUM(B223:H223)</f>
        <v>8</v>
      </c>
      <c r="K223" s="72">
        <f t="shared" ref="K223:Q226" si="239">SUM(B89+K89+T89)</f>
        <v>6</v>
      </c>
      <c r="L223" s="73">
        <f t="shared" si="239"/>
        <v>0</v>
      </c>
      <c r="M223" s="73">
        <f t="shared" si="239"/>
        <v>0</v>
      </c>
      <c r="N223" s="73">
        <f t="shared" si="239"/>
        <v>0</v>
      </c>
      <c r="O223" s="73">
        <f t="shared" si="239"/>
        <v>0</v>
      </c>
      <c r="P223" s="73">
        <f t="shared" si="239"/>
        <v>0</v>
      </c>
      <c r="Q223" s="74">
        <f t="shared" si="239"/>
        <v>0</v>
      </c>
      <c r="R223" s="75">
        <f>SUM(K223:Q223)</f>
        <v>6</v>
      </c>
      <c r="T223" s="72">
        <f t="shared" ref="T223:Z226" si="240">SUM(B156+K156+T156)</f>
        <v>5</v>
      </c>
      <c r="U223" s="73">
        <f t="shared" si="240"/>
        <v>1</v>
      </c>
      <c r="V223" s="73">
        <f t="shared" si="240"/>
        <v>0</v>
      </c>
      <c r="W223" s="73">
        <f t="shared" si="240"/>
        <v>0</v>
      </c>
      <c r="X223" s="73">
        <f t="shared" si="240"/>
        <v>0</v>
      </c>
      <c r="Y223" s="73">
        <f t="shared" si="240"/>
        <v>0</v>
      </c>
      <c r="Z223" s="74">
        <f t="shared" si="240"/>
        <v>1</v>
      </c>
      <c r="AA223" s="75">
        <f>SUM(T223:Z223)</f>
        <v>7</v>
      </c>
      <c r="AC223" s="75">
        <f>SUM(I223+R223+AA223)</f>
        <v>21</v>
      </c>
    </row>
    <row r="224" spans="1:29" s="64" customFormat="1" ht="15.75" customHeight="1">
      <c r="A224" s="76">
        <v>0.38541666666666702</v>
      </c>
      <c r="B224" s="77">
        <f t="shared" si="238"/>
        <v>5</v>
      </c>
      <c r="C224" s="64">
        <f t="shared" si="238"/>
        <v>2</v>
      </c>
      <c r="D224" s="64">
        <f t="shared" si="238"/>
        <v>0</v>
      </c>
      <c r="E224" s="64">
        <f t="shared" si="238"/>
        <v>0</v>
      </c>
      <c r="F224" s="64">
        <f t="shared" si="238"/>
        <v>0</v>
      </c>
      <c r="G224" s="64">
        <f t="shared" si="238"/>
        <v>0</v>
      </c>
      <c r="H224" s="78">
        <f t="shared" si="238"/>
        <v>1</v>
      </c>
      <c r="I224" s="79">
        <f>SUM(B224:H224)</f>
        <v>8</v>
      </c>
      <c r="K224" s="77">
        <f t="shared" si="239"/>
        <v>5</v>
      </c>
      <c r="L224" s="64">
        <f t="shared" si="239"/>
        <v>0</v>
      </c>
      <c r="M224" s="64">
        <f t="shared" si="239"/>
        <v>0</v>
      </c>
      <c r="N224" s="64">
        <f t="shared" si="239"/>
        <v>0</v>
      </c>
      <c r="O224" s="64">
        <f t="shared" si="239"/>
        <v>0</v>
      </c>
      <c r="P224" s="64">
        <f t="shared" si="239"/>
        <v>0</v>
      </c>
      <c r="Q224" s="78">
        <f t="shared" si="239"/>
        <v>0</v>
      </c>
      <c r="R224" s="79">
        <f>SUM(K224:Q224)</f>
        <v>5</v>
      </c>
      <c r="T224" s="77">
        <f t="shared" si="240"/>
        <v>5</v>
      </c>
      <c r="U224" s="64">
        <f t="shared" si="240"/>
        <v>0</v>
      </c>
      <c r="V224" s="64">
        <f t="shared" si="240"/>
        <v>0</v>
      </c>
      <c r="W224" s="64">
        <f t="shared" si="240"/>
        <v>0</v>
      </c>
      <c r="X224" s="64">
        <f t="shared" si="240"/>
        <v>0</v>
      </c>
      <c r="Y224" s="64">
        <f t="shared" si="240"/>
        <v>1</v>
      </c>
      <c r="Z224" s="78">
        <f t="shared" si="240"/>
        <v>0</v>
      </c>
      <c r="AA224" s="79">
        <f>SUM(T224:Z224)</f>
        <v>6</v>
      </c>
      <c r="AC224" s="79">
        <f>SUM(I224+R224+AA224)</f>
        <v>19</v>
      </c>
    </row>
    <row r="225" spans="1:29" s="64" customFormat="1" ht="15.75" customHeight="1">
      <c r="A225" s="76">
        <v>0.39583333333333298</v>
      </c>
      <c r="B225" s="77">
        <f t="shared" si="238"/>
        <v>5</v>
      </c>
      <c r="C225" s="64">
        <f t="shared" si="238"/>
        <v>2</v>
      </c>
      <c r="D225" s="64">
        <f t="shared" si="238"/>
        <v>0</v>
      </c>
      <c r="E225" s="64">
        <f t="shared" si="238"/>
        <v>0</v>
      </c>
      <c r="F225" s="64">
        <f t="shared" si="238"/>
        <v>0</v>
      </c>
      <c r="G225" s="64">
        <f t="shared" si="238"/>
        <v>0</v>
      </c>
      <c r="H225" s="78">
        <f t="shared" si="238"/>
        <v>0</v>
      </c>
      <c r="I225" s="79">
        <f>SUM(B225:H225)</f>
        <v>7</v>
      </c>
      <c r="K225" s="77">
        <f t="shared" si="239"/>
        <v>3</v>
      </c>
      <c r="L225" s="64">
        <f t="shared" si="239"/>
        <v>1</v>
      </c>
      <c r="M225" s="64">
        <f t="shared" si="239"/>
        <v>0</v>
      </c>
      <c r="N225" s="64">
        <f t="shared" si="239"/>
        <v>0</v>
      </c>
      <c r="O225" s="64">
        <f t="shared" si="239"/>
        <v>0</v>
      </c>
      <c r="P225" s="64">
        <f t="shared" si="239"/>
        <v>0</v>
      </c>
      <c r="Q225" s="78">
        <f t="shared" si="239"/>
        <v>0</v>
      </c>
      <c r="R225" s="79">
        <f>SUM(K225:Q225)</f>
        <v>4</v>
      </c>
      <c r="T225" s="77">
        <f t="shared" si="240"/>
        <v>6</v>
      </c>
      <c r="U225" s="64">
        <f t="shared" si="240"/>
        <v>0</v>
      </c>
      <c r="V225" s="64">
        <f t="shared" si="240"/>
        <v>0</v>
      </c>
      <c r="W225" s="64">
        <f t="shared" si="240"/>
        <v>0</v>
      </c>
      <c r="X225" s="64">
        <f t="shared" si="240"/>
        <v>0</v>
      </c>
      <c r="Y225" s="64">
        <f t="shared" si="240"/>
        <v>0</v>
      </c>
      <c r="Z225" s="78">
        <f t="shared" si="240"/>
        <v>0</v>
      </c>
      <c r="AA225" s="79">
        <f>SUM(T225:Z225)</f>
        <v>6</v>
      </c>
      <c r="AC225" s="79">
        <f>SUM(I225+R225+AA225)</f>
        <v>17</v>
      </c>
    </row>
    <row r="226" spans="1:29" s="64" customFormat="1" ht="15.75" customHeight="1">
      <c r="A226" s="80">
        <v>0.40625</v>
      </c>
      <c r="B226" s="81">
        <f t="shared" si="238"/>
        <v>5</v>
      </c>
      <c r="C226" s="82">
        <f t="shared" si="238"/>
        <v>6</v>
      </c>
      <c r="D226" s="82">
        <f t="shared" si="238"/>
        <v>0</v>
      </c>
      <c r="E226" s="82">
        <f t="shared" si="238"/>
        <v>0</v>
      </c>
      <c r="F226" s="82">
        <f t="shared" si="238"/>
        <v>0</v>
      </c>
      <c r="G226" s="82">
        <f t="shared" si="238"/>
        <v>0</v>
      </c>
      <c r="H226" s="83">
        <f t="shared" si="238"/>
        <v>0</v>
      </c>
      <c r="I226" s="84">
        <f>SUM(B226:H226)</f>
        <v>11</v>
      </c>
      <c r="K226" s="81">
        <f t="shared" si="239"/>
        <v>4</v>
      </c>
      <c r="L226" s="82">
        <f t="shared" si="239"/>
        <v>0</v>
      </c>
      <c r="M226" s="82">
        <f t="shared" si="239"/>
        <v>0</v>
      </c>
      <c r="N226" s="82">
        <f t="shared" si="239"/>
        <v>0</v>
      </c>
      <c r="O226" s="82">
        <f t="shared" si="239"/>
        <v>0</v>
      </c>
      <c r="P226" s="82">
        <f t="shared" si="239"/>
        <v>0</v>
      </c>
      <c r="Q226" s="83">
        <f t="shared" si="239"/>
        <v>0</v>
      </c>
      <c r="R226" s="84">
        <f>SUM(K226:Q226)</f>
        <v>4</v>
      </c>
      <c r="T226" s="81">
        <f t="shared" si="240"/>
        <v>11</v>
      </c>
      <c r="U226" s="82">
        <f t="shared" si="240"/>
        <v>1</v>
      </c>
      <c r="V226" s="82">
        <f t="shared" si="240"/>
        <v>1</v>
      </c>
      <c r="W226" s="82">
        <f t="shared" si="240"/>
        <v>0</v>
      </c>
      <c r="X226" s="82">
        <f t="shared" si="240"/>
        <v>1</v>
      </c>
      <c r="Y226" s="82">
        <f t="shared" si="240"/>
        <v>0</v>
      </c>
      <c r="Z226" s="83">
        <f t="shared" si="240"/>
        <v>0</v>
      </c>
      <c r="AA226" s="84">
        <f>SUM(T226:Z226)</f>
        <v>14</v>
      </c>
      <c r="AC226" s="84">
        <f>SUM(I226+R226+AA226)</f>
        <v>29</v>
      </c>
    </row>
    <row r="227" spans="1:29" s="64" customFormat="1" ht="15.75" customHeight="1">
      <c r="A227" s="85" t="s">
        <v>136</v>
      </c>
      <c r="B227" s="86">
        <f t="shared" ref="B227:I227" si="241">SUM(B223:B226)</f>
        <v>22</v>
      </c>
      <c r="C227" s="87">
        <f t="shared" si="241"/>
        <v>10</v>
      </c>
      <c r="D227" s="87">
        <f t="shared" si="241"/>
        <v>0</v>
      </c>
      <c r="E227" s="87">
        <f t="shared" si="241"/>
        <v>0</v>
      </c>
      <c r="F227" s="87">
        <f t="shared" si="241"/>
        <v>0</v>
      </c>
      <c r="G227" s="87">
        <f t="shared" si="241"/>
        <v>0</v>
      </c>
      <c r="H227" s="88">
        <f t="shared" si="241"/>
        <v>2</v>
      </c>
      <c r="I227" s="85">
        <f t="shared" si="241"/>
        <v>34</v>
      </c>
      <c r="K227" s="86">
        <f t="shared" ref="K227:R227" si="242">SUM(K223:K226)</f>
        <v>18</v>
      </c>
      <c r="L227" s="87">
        <f t="shared" si="242"/>
        <v>1</v>
      </c>
      <c r="M227" s="87">
        <f t="shared" si="242"/>
        <v>0</v>
      </c>
      <c r="N227" s="87">
        <f t="shared" si="242"/>
        <v>0</v>
      </c>
      <c r="O227" s="87">
        <f t="shared" si="242"/>
        <v>0</v>
      </c>
      <c r="P227" s="87">
        <f t="shared" si="242"/>
        <v>0</v>
      </c>
      <c r="Q227" s="88">
        <f t="shared" si="242"/>
        <v>0</v>
      </c>
      <c r="R227" s="85">
        <f t="shared" si="242"/>
        <v>19</v>
      </c>
      <c r="T227" s="86">
        <f t="shared" ref="T227:AA227" si="243">SUM(T223:T226)</f>
        <v>27</v>
      </c>
      <c r="U227" s="87">
        <f t="shared" si="243"/>
        <v>2</v>
      </c>
      <c r="V227" s="87">
        <f t="shared" si="243"/>
        <v>1</v>
      </c>
      <c r="W227" s="87">
        <f t="shared" si="243"/>
        <v>0</v>
      </c>
      <c r="X227" s="87">
        <f t="shared" si="243"/>
        <v>1</v>
      </c>
      <c r="Y227" s="87">
        <f t="shared" si="243"/>
        <v>1</v>
      </c>
      <c r="Z227" s="88">
        <f t="shared" si="243"/>
        <v>1</v>
      </c>
      <c r="AA227" s="85">
        <f t="shared" si="243"/>
        <v>33</v>
      </c>
      <c r="AC227" s="85">
        <f>SUM(AC223:AC226)</f>
        <v>86</v>
      </c>
    </row>
    <row r="228" spans="1:29" s="64" customFormat="1" ht="15.75" customHeight="1">
      <c r="A228" s="71">
        <v>0.41666666666666702</v>
      </c>
      <c r="B228" s="72">
        <f t="shared" ref="B228:H231" si="244">SUM(B27+K27+T27)</f>
        <v>8</v>
      </c>
      <c r="C228" s="73">
        <f t="shared" si="244"/>
        <v>1</v>
      </c>
      <c r="D228" s="73">
        <f t="shared" si="244"/>
        <v>0</v>
      </c>
      <c r="E228" s="73">
        <f t="shared" si="244"/>
        <v>0</v>
      </c>
      <c r="F228" s="73">
        <f t="shared" si="244"/>
        <v>0</v>
      </c>
      <c r="G228" s="73">
        <f t="shared" si="244"/>
        <v>0</v>
      </c>
      <c r="H228" s="74">
        <f t="shared" si="244"/>
        <v>0</v>
      </c>
      <c r="I228" s="75">
        <f>SUM(B228:H228)</f>
        <v>9</v>
      </c>
      <c r="K228" s="72">
        <f t="shared" ref="K228:Q231" si="245">SUM(B94+K94+T94)</f>
        <v>3</v>
      </c>
      <c r="L228" s="73">
        <f t="shared" si="245"/>
        <v>1</v>
      </c>
      <c r="M228" s="73">
        <f t="shared" si="245"/>
        <v>1</v>
      </c>
      <c r="N228" s="73">
        <f t="shared" si="245"/>
        <v>0</v>
      </c>
      <c r="O228" s="73">
        <f t="shared" si="245"/>
        <v>0</v>
      </c>
      <c r="P228" s="73">
        <f t="shared" si="245"/>
        <v>0</v>
      </c>
      <c r="Q228" s="74">
        <f t="shared" si="245"/>
        <v>0</v>
      </c>
      <c r="R228" s="75">
        <f>SUM(K228:Q228)</f>
        <v>5</v>
      </c>
      <c r="T228" s="72">
        <f t="shared" ref="T228:Z231" si="246">SUM(B161+K161+T161)</f>
        <v>6</v>
      </c>
      <c r="U228" s="73">
        <f t="shared" si="246"/>
        <v>0</v>
      </c>
      <c r="V228" s="73">
        <f t="shared" si="246"/>
        <v>0</v>
      </c>
      <c r="W228" s="73">
        <f t="shared" si="246"/>
        <v>0</v>
      </c>
      <c r="X228" s="73">
        <f t="shared" si="246"/>
        <v>0</v>
      </c>
      <c r="Y228" s="73">
        <f t="shared" si="246"/>
        <v>0</v>
      </c>
      <c r="Z228" s="74">
        <f t="shared" si="246"/>
        <v>1</v>
      </c>
      <c r="AA228" s="75">
        <f>SUM(T228:Z228)</f>
        <v>7</v>
      </c>
      <c r="AC228" s="75">
        <f>SUM(I228+R228+AA228)</f>
        <v>21</v>
      </c>
    </row>
    <row r="229" spans="1:29" s="64" customFormat="1" ht="15.75" customHeight="1">
      <c r="A229" s="76">
        <v>0.42708333333333298</v>
      </c>
      <c r="B229" s="77">
        <f t="shared" si="244"/>
        <v>12</v>
      </c>
      <c r="C229" s="64">
        <f t="shared" si="244"/>
        <v>1</v>
      </c>
      <c r="D229" s="64">
        <f t="shared" si="244"/>
        <v>0</v>
      </c>
      <c r="E229" s="64">
        <f t="shared" si="244"/>
        <v>0</v>
      </c>
      <c r="F229" s="64">
        <f t="shared" si="244"/>
        <v>0</v>
      </c>
      <c r="G229" s="64">
        <f t="shared" si="244"/>
        <v>0</v>
      </c>
      <c r="H229" s="78">
        <f t="shared" si="244"/>
        <v>1</v>
      </c>
      <c r="I229" s="79">
        <f>SUM(B229:H229)</f>
        <v>14</v>
      </c>
      <c r="K229" s="77">
        <f t="shared" si="245"/>
        <v>3</v>
      </c>
      <c r="L229" s="64">
        <f t="shared" si="245"/>
        <v>1</v>
      </c>
      <c r="M229" s="64">
        <f t="shared" si="245"/>
        <v>0</v>
      </c>
      <c r="N229" s="64">
        <f t="shared" si="245"/>
        <v>0</v>
      </c>
      <c r="O229" s="64">
        <f t="shared" si="245"/>
        <v>0</v>
      </c>
      <c r="P229" s="64">
        <f t="shared" si="245"/>
        <v>0</v>
      </c>
      <c r="Q229" s="78">
        <f t="shared" si="245"/>
        <v>0</v>
      </c>
      <c r="R229" s="79">
        <f>SUM(K229:Q229)</f>
        <v>4</v>
      </c>
      <c r="T229" s="77">
        <f t="shared" si="246"/>
        <v>7</v>
      </c>
      <c r="U229" s="64">
        <f t="shared" si="246"/>
        <v>1</v>
      </c>
      <c r="V229" s="64">
        <f t="shared" si="246"/>
        <v>1</v>
      </c>
      <c r="W229" s="64">
        <f t="shared" si="246"/>
        <v>0</v>
      </c>
      <c r="X229" s="64">
        <f t="shared" si="246"/>
        <v>0</v>
      </c>
      <c r="Y229" s="64">
        <f t="shared" si="246"/>
        <v>1</v>
      </c>
      <c r="Z229" s="78">
        <f t="shared" si="246"/>
        <v>1</v>
      </c>
      <c r="AA229" s="79">
        <f>SUM(T229:Z229)</f>
        <v>11</v>
      </c>
      <c r="AC229" s="79">
        <f>SUM(I229+R229+AA229)</f>
        <v>29</v>
      </c>
    </row>
    <row r="230" spans="1:29" s="64" customFormat="1" ht="15.75" customHeight="1">
      <c r="A230" s="76">
        <v>0.4375</v>
      </c>
      <c r="B230" s="77">
        <f t="shared" si="244"/>
        <v>4</v>
      </c>
      <c r="C230" s="64">
        <f t="shared" si="244"/>
        <v>4</v>
      </c>
      <c r="D230" s="64">
        <f t="shared" si="244"/>
        <v>0</v>
      </c>
      <c r="E230" s="64">
        <f t="shared" si="244"/>
        <v>0</v>
      </c>
      <c r="F230" s="64">
        <f t="shared" si="244"/>
        <v>0</v>
      </c>
      <c r="G230" s="64">
        <f t="shared" si="244"/>
        <v>2</v>
      </c>
      <c r="H230" s="78">
        <f t="shared" si="244"/>
        <v>0</v>
      </c>
      <c r="I230" s="79">
        <f>SUM(B230:H230)</f>
        <v>10</v>
      </c>
      <c r="K230" s="77">
        <f t="shared" si="245"/>
        <v>2</v>
      </c>
      <c r="L230" s="64">
        <f t="shared" si="245"/>
        <v>0</v>
      </c>
      <c r="M230" s="64">
        <f t="shared" si="245"/>
        <v>0</v>
      </c>
      <c r="N230" s="64">
        <f t="shared" si="245"/>
        <v>0</v>
      </c>
      <c r="O230" s="64">
        <f t="shared" si="245"/>
        <v>0</v>
      </c>
      <c r="P230" s="64">
        <f t="shared" si="245"/>
        <v>0</v>
      </c>
      <c r="Q230" s="78">
        <f t="shared" si="245"/>
        <v>0</v>
      </c>
      <c r="R230" s="79">
        <f>SUM(K230:Q230)</f>
        <v>2</v>
      </c>
      <c r="T230" s="77">
        <f t="shared" si="246"/>
        <v>4</v>
      </c>
      <c r="U230" s="64">
        <f t="shared" si="246"/>
        <v>2</v>
      </c>
      <c r="V230" s="64">
        <f t="shared" si="246"/>
        <v>0</v>
      </c>
      <c r="W230" s="64">
        <f t="shared" si="246"/>
        <v>0</v>
      </c>
      <c r="X230" s="64">
        <f t="shared" si="246"/>
        <v>0</v>
      </c>
      <c r="Y230" s="64">
        <f t="shared" si="246"/>
        <v>0</v>
      </c>
      <c r="Z230" s="78">
        <f t="shared" si="246"/>
        <v>1</v>
      </c>
      <c r="AA230" s="79">
        <f>SUM(T230:Z230)</f>
        <v>7</v>
      </c>
      <c r="AC230" s="79">
        <f>SUM(I230+R230+AA230)</f>
        <v>19</v>
      </c>
    </row>
    <row r="231" spans="1:29" s="64" customFormat="1" ht="15.75" customHeight="1">
      <c r="A231" s="80">
        <v>0.44791666666666702</v>
      </c>
      <c r="B231" s="81">
        <f t="shared" si="244"/>
        <v>6</v>
      </c>
      <c r="C231" s="82">
        <f t="shared" si="244"/>
        <v>2</v>
      </c>
      <c r="D231" s="82">
        <f t="shared" si="244"/>
        <v>0</v>
      </c>
      <c r="E231" s="82">
        <f t="shared" si="244"/>
        <v>0</v>
      </c>
      <c r="F231" s="82">
        <f t="shared" si="244"/>
        <v>0</v>
      </c>
      <c r="G231" s="82">
        <f t="shared" si="244"/>
        <v>0</v>
      </c>
      <c r="H231" s="83">
        <f t="shared" si="244"/>
        <v>0</v>
      </c>
      <c r="I231" s="84">
        <f>SUM(B231:H231)</f>
        <v>8</v>
      </c>
      <c r="K231" s="81">
        <f t="shared" si="245"/>
        <v>3</v>
      </c>
      <c r="L231" s="82">
        <f t="shared" si="245"/>
        <v>0</v>
      </c>
      <c r="M231" s="82">
        <f t="shared" si="245"/>
        <v>0</v>
      </c>
      <c r="N231" s="82">
        <f t="shared" si="245"/>
        <v>0</v>
      </c>
      <c r="O231" s="82">
        <f t="shared" si="245"/>
        <v>0</v>
      </c>
      <c r="P231" s="82">
        <f t="shared" si="245"/>
        <v>0</v>
      </c>
      <c r="Q231" s="83">
        <f t="shared" si="245"/>
        <v>0</v>
      </c>
      <c r="R231" s="84">
        <f>SUM(K231:Q231)</f>
        <v>3</v>
      </c>
      <c r="T231" s="81">
        <f t="shared" si="246"/>
        <v>10</v>
      </c>
      <c r="U231" s="82">
        <f t="shared" si="246"/>
        <v>1</v>
      </c>
      <c r="V231" s="82">
        <f t="shared" si="246"/>
        <v>0</v>
      </c>
      <c r="W231" s="82">
        <f t="shared" si="246"/>
        <v>0</v>
      </c>
      <c r="X231" s="82">
        <f t="shared" si="246"/>
        <v>0</v>
      </c>
      <c r="Y231" s="82">
        <f t="shared" si="246"/>
        <v>0</v>
      </c>
      <c r="Z231" s="83">
        <f t="shared" si="246"/>
        <v>0</v>
      </c>
      <c r="AA231" s="84">
        <f>SUM(T231:Z231)</f>
        <v>11</v>
      </c>
      <c r="AC231" s="84">
        <f>SUM(I231+R231+AA231)</f>
        <v>22</v>
      </c>
    </row>
    <row r="232" spans="1:29" s="64" customFormat="1" ht="15.75" customHeight="1">
      <c r="A232" s="85" t="s">
        <v>136</v>
      </c>
      <c r="B232" s="86">
        <f t="shared" ref="B232:I232" si="247">SUM(B228:B231)</f>
        <v>30</v>
      </c>
      <c r="C232" s="87">
        <f t="shared" si="247"/>
        <v>8</v>
      </c>
      <c r="D232" s="87">
        <f t="shared" si="247"/>
        <v>0</v>
      </c>
      <c r="E232" s="87">
        <f t="shared" si="247"/>
        <v>0</v>
      </c>
      <c r="F232" s="87">
        <f t="shared" si="247"/>
        <v>0</v>
      </c>
      <c r="G232" s="87">
        <f t="shared" si="247"/>
        <v>2</v>
      </c>
      <c r="H232" s="88">
        <f t="shared" si="247"/>
        <v>1</v>
      </c>
      <c r="I232" s="85">
        <f t="shared" si="247"/>
        <v>41</v>
      </c>
      <c r="K232" s="86">
        <f t="shared" ref="K232:R232" si="248">SUM(K228:K231)</f>
        <v>11</v>
      </c>
      <c r="L232" s="87">
        <f t="shared" si="248"/>
        <v>2</v>
      </c>
      <c r="M232" s="87">
        <f t="shared" si="248"/>
        <v>1</v>
      </c>
      <c r="N232" s="87">
        <f t="shared" si="248"/>
        <v>0</v>
      </c>
      <c r="O232" s="87">
        <f t="shared" si="248"/>
        <v>0</v>
      </c>
      <c r="P232" s="87">
        <f t="shared" si="248"/>
        <v>0</v>
      </c>
      <c r="Q232" s="88">
        <f t="shared" si="248"/>
        <v>0</v>
      </c>
      <c r="R232" s="85">
        <f t="shared" si="248"/>
        <v>14</v>
      </c>
      <c r="T232" s="86">
        <f t="shared" ref="T232:AA232" si="249">SUM(T228:T231)</f>
        <v>27</v>
      </c>
      <c r="U232" s="87">
        <f t="shared" si="249"/>
        <v>4</v>
      </c>
      <c r="V232" s="87">
        <f t="shared" si="249"/>
        <v>1</v>
      </c>
      <c r="W232" s="87">
        <f t="shared" si="249"/>
        <v>0</v>
      </c>
      <c r="X232" s="87">
        <f t="shared" si="249"/>
        <v>0</v>
      </c>
      <c r="Y232" s="87">
        <f t="shared" si="249"/>
        <v>1</v>
      </c>
      <c r="Z232" s="88">
        <f t="shared" si="249"/>
        <v>3</v>
      </c>
      <c r="AA232" s="85">
        <f t="shared" si="249"/>
        <v>36</v>
      </c>
      <c r="AC232" s="85">
        <f>SUM(AC228:AC231)</f>
        <v>91</v>
      </c>
    </row>
    <row r="233" spans="1:29" s="64" customFormat="1" ht="15.75" customHeight="1">
      <c r="A233" s="71">
        <v>0.45833333333333298</v>
      </c>
      <c r="B233" s="72">
        <f t="shared" ref="B233:H236" si="250">SUM(B32+K32+T32)</f>
        <v>7</v>
      </c>
      <c r="C233" s="73">
        <f t="shared" si="250"/>
        <v>0</v>
      </c>
      <c r="D233" s="73">
        <f t="shared" si="250"/>
        <v>0</v>
      </c>
      <c r="E233" s="73">
        <f t="shared" si="250"/>
        <v>0</v>
      </c>
      <c r="F233" s="73">
        <f t="shared" si="250"/>
        <v>0</v>
      </c>
      <c r="G233" s="73">
        <f t="shared" si="250"/>
        <v>1</v>
      </c>
      <c r="H233" s="74">
        <f t="shared" si="250"/>
        <v>1</v>
      </c>
      <c r="I233" s="75">
        <f>SUM(B233:H233)</f>
        <v>9</v>
      </c>
      <c r="K233" s="72">
        <f t="shared" ref="K233:Q236" si="251">SUM(B99+K99+T99)</f>
        <v>4</v>
      </c>
      <c r="L233" s="73">
        <f t="shared" si="251"/>
        <v>0</v>
      </c>
      <c r="M233" s="73">
        <f t="shared" si="251"/>
        <v>0</v>
      </c>
      <c r="N233" s="73">
        <f t="shared" si="251"/>
        <v>0</v>
      </c>
      <c r="O233" s="73">
        <f t="shared" si="251"/>
        <v>0</v>
      </c>
      <c r="P233" s="73">
        <f t="shared" si="251"/>
        <v>0</v>
      </c>
      <c r="Q233" s="74">
        <f t="shared" si="251"/>
        <v>0</v>
      </c>
      <c r="R233" s="75">
        <f>SUM(K233:Q233)</f>
        <v>4</v>
      </c>
      <c r="T233" s="72">
        <f t="shared" ref="T233:Z236" si="252">SUM(B166+K166+T166)</f>
        <v>3</v>
      </c>
      <c r="U233" s="73">
        <f t="shared" si="252"/>
        <v>2</v>
      </c>
      <c r="V233" s="73">
        <f t="shared" si="252"/>
        <v>0</v>
      </c>
      <c r="W233" s="73">
        <f t="shared" si="252"/>
        <v>0</v>
      </c>
      <c r="X233" s="73">
        <f t="shared" si="252"/>
        <v>0</v>
      </c>
      <c r="Y233" s="73">
        <f t="shared" si="252"/>
        <v>1</v>
      </c>
      <c r="Z233" s="74">
        <f t="shared" si="252"/>
        <v>0</v>
      </c>
      <c r="AA233" s="75">
        <f>SUM(T233:Z233)</f>
        <v>6</v>
      </c>
      <c r="AC233" s="75">
        <f>SUM(I233+R233+AA233)</f>
        <v>19</v>
      </c>
    </row>
    <row r="234" spans="1:29" s="64" customFormat="1" ht="15.75" customHeight="1">
      <c r="A234" s="76">
        <v>0.46875</v>
      </c>
      <c r="B234" s="77">
        <f t="shared" si="250"/>
        <v>8</v>
      </c>
      <c r="C234" s="64">
        <f t="shared" si="250"/>
        <v>4</v>
      </c>
      <c r="D234" s="64">
        <f t="shared" si="250"/>
        <v>1</v>
      </c>
      <c r="E234" s="64">
        <f t="shared" si="250"/>
        <v>1</v>
      </c>
      <c r="F234" s="64">
        <f t="shared" si="250"/>
        <v>0</v>
      </c>
      <c r="G234" s="64">
        <f t="shared" si="250"/>
        <v>0</v>
      </c>
      <c r="H234" s="78">
        <f t="shared" si="250"/>
        <v>0</v>
      </c>
      <c r="I234" s="79">
        <f>SUM(B234:H234)</f>
        <v>14</v>
      </c>
      <c r="K234" s="77">
        <f t="shared" si="251"/>
        <v>6</v>
      </c>
      <c r="L234" s="64">
        <f t="shared" si="251"/>
        <v>2</v>
      </c>
      <c r="M234" s="64">
        <f t="shared" si="251"/>
        <v>0</v>
      </c>
      <c r="N234" s="64">
        <f t="shared" si="251"/>
        <v>0</v>
      </c>
      <c r="O234" s="64">
        <f t="shared" si="251"/>
        <v>0</v>
      </c>
      <c r="P234" s="64">
        <f t="shared" si="251"/>
        <v>0</v>
      </c>
      <c r="Q234" s="78">
        <f t="shared" si="251"/>
        <v>0</v>
      </c>
      <c r="R234" s="79">
        <f>SUM(K234:Q234)</f>
        <v>8</v>
      </c>
      <c r="T234" s="77">
        <f t="shared" si="252"/>
        <v>5</v>
      </c>
      <c r="U234" s="64">
        <f t="shared" si="252"/>
        <v>1</v>
      </c>
      <c r="V234" s="64">
        <f t="shared" si="252"/>
        <v>1</v>
      </c>
      <c r="W234" s="64">
        <f t="shared" si="252"/>
        <v>0</v>
      </c>
      <c r="X234" s="64">
        <f t="shared" si="252"/>
        <v>0</v>
      </c>
      <c r="Y234" s="64">
        <f t="shared" si="252"/>
        <v>0</v>
      </c>
      <c r="Z234" s="78">
        <f t="shared" si="252"/>
        <v>0</v>
      </c>
      <c r="AA234" s="79">
        <f>SUM(T234:Z234)</f>
        <v>7</v>
      </c>
      <c r="AC234" s="79">
        <f>SUM(I234+R234+AA234)</f>
        <v>29</v>
      </c>
    </row>
    <row r="235" spans="1:29" s="64" customFormat="1" ht="15.75" customHeight="1">
      <c r="A235" s="76">
        <v>0.47916666666666702</v>
      </c>
      <c r="B235" s="77">
        <f t="shared" si="250"/>
        <v>12</v>
      </c>
      <c r="C235" s="64">
        <f t="shared" si="250"/>
        <v>3</v>
      </c>
      <c r="D235" s="64">
        <f t="shared" si="250"/>
        <v>0</v>
      </c>
      <c r="E235" s="64">
        <f t="shared" si="250"/>
        <v>0</v>
      </c>
      <c r="F235" s="64">
        <f t="shared" si="250"/>
        <v>0</v>
      </c>
      <c r="G235" s="64">
        <f t="shared" si="250"/>
        <v>1</v>
      </c>
      <c r="H235" s="78">
        <f t="shared" si="250"/>
        <v>0</v>
      </c>
      <c r="I235" s="79">
        <f>SUM(B235:H235)</f>
        <v>16</v>
      </c>
      <c r="K235" s="77">
        <f t="shared" si="251"/>
        <v>5</v>
      </c>
      <c r="L235" s="64">
        <f t="shared" si="251"/>
        <v>0</v>
      </c>
      <c r="M235" s="64">
        <f t="shared" si="251"/>
        <v>0</v>
      </c>
      <c r="N235" s="64">
        <f t="shared" si="251"/>
        <v>0</v>
      </c>
      <c r="O235" s="64">
        <f t="shared" si="251"/>
        <v>0</v>
      </c>
      <c r="P235" s="64">
        <f t="shared" si="251"/>
        <v>0</v>
      </c>
      <c r="Q235" s="78">
        <f t="shared" si="251"/>
        <v>0</v>
      </c>
      <c r="R235" s="79">
        <f>SUM(K235:Q235)</f>
        <v>5</v>
      </c>
      <c r="T235" s="77">
        <f t="shared" si="252"/>
        <v>12</v>
      </c>
      <c r="U235" s="64">
        <f t="shared" si="252"/>
        <v>1</v>
      </c>
      <c r="V235" s="64">
        <f t="shared" si="252"/>
        <v>2</v>
      </c>
      <c r="W235" s="64">
        <f t="shared" si="252"/>
        <v>0</v>
      </c>
      <c r="X235" s="64">
        <f t="shared" si="252"/>
        <v>0</v>
      </c>
      <c r="Y235" s="64">
        <f t="shared" si="252"/>
        <v>0</v>
      </c>
      <c r="Z235" s="78">
        <f t="shared" si="252"/>
        <v>1</v>
      </c>
      <c r="AA235" s="79">
        <f>SUM(T235:Z235)</f>
        <v>16</v>
      </c>
      <c r="AC235" s="79">
        <f>SUM(I235+R235+AA235)</f>
        <v>37</v>
      </c>
    </row>
    <row r="236" spans="1:29" s="64" customFormat="1" ht="15.75" customHeight="1">
      <c r="A236" s="80">
        <v>0.48958333333333298</v>
      </c>
      <c r="B236" s="81">
        <f t="shared" si="250"/>
        <v>10</v>
      </c>
      <c r="C236" s="82">
        <f t="shared" si="250"/>
        <v>2</v>
      </c>
      <c r="D236" s="82">
        <f t="shared" si="250"/>
        <v>0</v>
      </c>
      <c r="E236" s="82">
        <f t="shared" si="250"/>
        <v>0</v>
      </c>
      <c r="F236" s="82">
        <f t="shared" si="250"/>
        <v>0</v>
      </c>
      <c r="G236" s="82">
        <f t="shared" si="250"/>
        <v>0</v>
      </c>
      <c r="H236" s="83">
        <f t="shared" si="250"/>
        <v>0</v>
      </c>
      <c r="I236" s="84">
        <f>SUM(B236:H236)</f>
        <v>12</v>
      </c>
      <c r="K236" s="81">
        <f t="shared" si="251"/>
        <v>4</v>
      </c>
      <c r="L236" s="82">
        <f t="shared" si="251"/>
        <v>0</v>
      </c>
      <c r="M236" s="82">
        <f t="shared" si="251"/>
        <v>0</v>
      </c>
      <c r="N236" s="82">
        <f t="shared" si="251"/>
        <v>0</v>
      </c>
      <c r="O236" s="82">
        <f t="shared" si="251"/>
        <v>0</v>
      </c>
      <c r="P236" s="82">
        <f t="shared" si="251"/>
        <v>0</v>
      </c>
      <c r="Q236" s="83">
        <f t="shared" si="251"/>
        <v>0</v>
      </c>
      <c r="R236" s="84">
        <f>SUM(K236:Q236)</f>
        <v>4</v>
      </c>
      <c r="T236" s="81">
        <f t="shared" si="252"/>
        <v>8</v>
      </c>
      <c r="U236" s="82">
        <f t="shared" si="252"/>
        <v>2</v>
      </c>
      <c r="V236" s="82">
        <f t="shared" si="252"/>
        <v>0</v>
      </c>
      <c r="W236" s="82">
        <f t="shared" si="252"/>
        <v>0</v>
      </c>
      <c r="X236" s="82">
        <f t="shared" si="252"/>
        <v>0</v>
      </c>
      <c r="Y236" s="82">
        <f t="shared" si="252"/>
        <v>0</v>
      </c>
      <c r="Z236" s="83">
        <f t="shared" si="252"/>
        <v>0</v>
      </c>
      <c r="AA236" s="84">
        <f>SUM(T236:Z236)</f>
        <v>10</v>
      </c>
      <c r="AC236" s="84">
        <f>SUM(I236+R236+AA236)</f>
        <v>26</v>
      </c>
    </row>
    <row r="237" spans="1:29" s="64" customFormat="1" ht="15.75" customHeight="1">
      <c r="A237" s="85" t="s">
        <v>136</v>
      </c>
      <c r="B237" s="86">
        <f t="shared" ref="B237:I237" si="253">SUM(B233:B236)</f>
        <v>37</v>
      </c>
      <c r="C237" s="87">
        <f t="shared" si="253"/>
        <v>9</v>
      </c>
      <c r="D237" s="87">
        <f t="shared" si="253"/>
        <v>1</v>
      </c>
      <c r="E237" s="87">
        <f t="shared" si="253"/>
        <v>1</v>
      </c>
      <c r="F237" s="87">
        <f t="shared" si="253"/>
        <v>0</v>
      </c>
      <c r="G237" s="87">
        <f t="shared" si="253"/>
        <v>2</v>
      </c>
      <c r="H237" s="88">
        <f t="shared" si="253"/>
        <v>1</v>
      </c>
      <c r="I237" s="85">
        <f t="shared" si="253"/>
        <v>51</v>
      </c>
      <c r="K237" s="86">
        <f t="shared" ref="K237:R237" si="254">SUM(K233:K236)</f>
        <v>19</v>
      </c>
      <c r="L237" s="87">
        <f t="shared" si="254"/>
        <v>2</v>
      </c>
      <c r="M237" s="87">
        <f t="shared" si="254"/>
        <v>0</v>
      </c>
      <c r="N237" s="87">
        <f t="shared" si="254"/>
        <v>0</v>
      </c>
      <c r="O237" s="87">
        <f t="shared" si="254"/>
        <v>0</v>
      </c>
      <c r="P237" s="87">
        <f t="shared" si="254"/>
        <v>0</v>
      </c>
      <c r="Q237" s="88">
        <f t="shared" si="254"/>
        <v>0</v>
      </c>
      <c r="R237" s="85">
        <f t="shared" si="254"/>
        <v>21</v>
      </c>
      <c r="T237" s="86">
        <f t="shared" ref="T237:AA237" si="255">SUM(T233:T236)</f>
        <v>28</v>
      </c>
      <c r="U237" s="87">
        <f t="shared" si="255"/>
        <v>6</v>
      </c>
      <c r="V237" s="87">
        <f t="shared" si="255"/>
        <v>3</v>
      </c>
      <c r="W237" s="87">
        <f t="shared" si="255"/>
        <v>0</v>
      </c>
      <c r="X237" s="87">
        <f t="shared" si="255"/>
        <v>0</v>
      </c>
      <c r="Y237" s="87">
        <f t="shared" si="255"/>
        <v>1</v>
      </c>
      <c r="Z237" s="88">
        <f t="shared" si="255"/>
        <v>1</v>
      </c>
      <c r="AA237" s="85">
        <f t="shared" si="255"/>
        <v>39</v>
      </c>
      <c r="AC237" s="85">
        <f>SUM(AC233:AC236)</f>
        <v>111</v>
      </c>
    </row>
    <row r="238" spans="1:29" s="64" customFormat="1" ht="15.75" customHeight="1">
      <c r="A238" s="71">
        <v>0.5</v>
      </c>
      <c r="B238" s="72">
        <f t="shared" ref="B238:H241" si="256">SUM(B37+K37+T37)</f>
        <v>11</v>
      </c>
      <c r="C238" s="73">
        <f t="shared" si="256"/>
        <v>2</v>
      </c>
      <c r="D238" s="73">
        <f t="shared" si="256"/>
        <v>0</v>
      </c>
      <c r="E238" s="73">
        <f t="shared" si="256"/>
        <v>0</v>
      </c>
      <c r="F238" s="73">
        <f t="shared" si="256"/>
        <v>0</v>
      </c>
      <c r="G238" s="73">
        <f t="shared" si="256"/>
        <v>0</v>
      </c>
      <c r="H238" s="74">
        <f t="shared" si="256"/>
        <v>1</v>
      </c>
      <c r="I238" s="75">
        <f>SUM(B238:H238)</f>
        <v>14</v>
      </c>
      <c r="K238" s="72">
        <f t="shared" ref="K238:Q241" si="257">SUM(B104+K104+T104)</f>
        <v>4</v>
      </c>
      <c r="L238" s="73">
        <f t="shared" si="257"/>
        <v>1</v>
      </c>
      <c r="M238" s="73">
        <f t="shared" si="257"/>
        <v>0</v>
      </c>
      <c r="N238" s="73">
        <f t="shared" si="257"/>
        <v>0</v>
      </c>
      <c r="O238" s="73">
        <f t="shared" si="257"/>
        <v>0</v>
      </c>
      <c r="P238" s="73">
        <f t="shared" si="257"/>
        <v>0</v>
      </c>
      <c r="Q238" s="74">
        <f t="shared" si="257"/>
        <v>0</v>
      </c>
      <c r="R238" s="75">
        <f>SUM(K238:Q238)</f>
        <v>5</v>
      </c>
      <c r="T238" s="72">
        <f t="shared" ref="T238:Z241" si="258">SUM(B171+K171+T171)</f>
        <v>5</v>
      </c>
      <c r="U238" s="73">
        <f t="shared" si="258"/>
        <v>1</v>
      </c>
      <c r="V238" s="73">
        <f t="shared" si="258"/>
        <v>0</v>
      </c>
      <c r="W238" s="73">
        <f t="shared" si="258"/>
        <v>0</v>
      </c>
      <c r="X238" s="73">
        <f t="shared" si="258"/>
        <v>0</v>
      </c>
      <c r="Y238" s="73">
        <f t="shared" si="258"/>
        <v>0</v>
      </c>
      <c r="Z238" s="74">
        <f t="shared" si="258"/>
        <v>0</v>
      </c>
      <c r="AA238" s="75">
        <f>SUM(T238:Z238)</f>
        <v>6</v>
      </c>
      <c r="AC238" s="75">
        <f>SUM(I238+R238+AA238)</f>
        <v>25</v>
      </c>
    </row>
    <row r="239" spans="1:29" s="64" customFormat="1" ht="15.75" customHeight="1">
      <c r="A239" s="76">
        <v>0.51041666666666696</v>
      </c>
      <c r="B239" s="77">
        <f t="shared" si="256"/>
        <v>10</v>
      </c>
      <c r="C239" s="64">
        <f t="shared" si="256"/>
        <v>1</v>
      </c>
      <c r="D239" s="64">
        <f t="shared" si="256"/>
        <v>0</v>
      </c>
      <c r="E239" s="64">
        <f t="shared" si="256"/>
        <v>0</v>
      </c>
      <c r="F239" s="64">
        <f t="shared" si="256"/>
        <v>0</v>
      </c>
      <c r="G239" s="64">
        <f t="shared" si="256"/>
        <v>1</v>
      </c>
      <c r="H239" s="78">
        <f t="shared" si="256"/>
        <v>0</v>
      </c>
      <c r="I239" s="79">
        <f>SUM(B239:H239)</f>
        <v>12</v>
      </c>
      <c r="K239" s="77">
        <f t="shared" si="257"/>
        <v>5</v>
      </c>
      <c r="L239" s="64">
        <f t="shared" si="257"/>
        <v>0</v>
      </c>
      <c r="M239" s="64">
        <f t="shared" si="257"/>
        <v>0</v>
      </c>
      <c r="N239" s="64">
        <f t="shared" si="257"/>
        <v>0</v>
      </c>
      <c r="O239" s="64">
        <f t="shared" si="257"/>
        <v>0</v>
      </c>
      <c r="P239" s="64">
        <f t="shared" si="257"/>
        <v>0</v>
      </c>
      <c r="Q239" s="78">
        <f t="shared" si="257"/>
        <v>0</v>
      </c>
      <c r="R239" s="79">
        <f>SUM(K239:Q239)</f>
        <v>5</v>
      </c>
      <c r="T239" s="77">
        <f t="shared" si="258"/>
        <v>8</v>
      </c>
      <c r="U239" s="64">
        <f t="shared" si="258"/>
        <v>3</v>
      </c>
      <c r="V239" s="64">
        <f t="shared" si="258"/>
        <v>0</v>
      </c>
      <c r="W239" s="64">
        <f t="shared" si="258"/>
        <v>0</v>
      </c>
      <c r="X239" s="64">
        <f t="shared" si="258"/>
        <v>0</v>
      </c>
      <c r="Y239" s="64">
        <f t="shared" si="258"/>
        <v>2</v>
      </c>
      <c r="Z239" s="78">
        <f t="shared" si="258"/>
        <v>0</v>
      </c>
      <c r="AA239" s="79">
        <f>SUM(T239:Z239)</f>
        <v>13</v>
      </c>
      <c r="AC239" s="79">
        <f>SUM(I239+R239+AA239)</f>
        <v>30</v>
      </c>
    </row>
    <row r="240" spans="1:29" s="64" customFormat="1" ht="15.75" customHeight="1">
      <c r="A240" s="76">
        <v>0.52083333333333304</v>
      </c>
      <c r="B240" s="77">
        <f t="shared" si="256"/>
        <v>9</v>
      </c>
      <c r="C240" s="64">
        <f t="shared" si="256"/>
        <v>1</v>
      </c>
      <c r="D240" s="64">
        <f t="shared" si="256"/>
        <v>0</v>
      </c>
      <c r="E240" s="64">
        <f t="shared" si="256"/>
        <v>0</v>
      </c>
      <c r="F240" s="64">
        <f t="shared" si="256"/>
        <v>0</v>
      </c>
      <c r="G240" s="64">
        <f t="shared" si="256"/>
        <v>2</v>
      </c>
      <c r="H240" s="78">
        <f t="shared" si="256"/>
        <v>1</v>
      </c>
      <c r="I240" s="79">
        <f>SUM(B240:H240)</f>
        <v>13</v>
      </c>
      <c r="K240" s="77">
        <f t="shared" si="257"/>
        <v>2</v>
      </c>
      <c r="L240" s="64">
        <f t="shared" si="257"/>
        <v>0</v>
      </c>
      <c r="M240" s="64">
        <f t="shared" si="257"/>
        <v>1</v>
      </c>
      <c r="N240" s="64">
        <f t="shared" si="257"/>
        <v>0</v>
      </c>
      <c r="O240" s="64">
        <f t="shared" si="257"/>
        <v>0</v>
      </c>
      <c r="P240" s="64">
        <f t="shared" si="257"/>
        <v>0</v>
      </c>
      <c r="Q240" s="78">
        <f t="shared" si="257"/>
        <v>0</v>
      </c>
      <c r="R240" s="79">
        <f>SUM(K240:Q240)</f>
        <v>3</v>
      </c>
      <c r="T240" s="77">
        <f t="shared" si="258"/>
        <v>8</v>
      </c>
      <c r="U240" s="64">
        <f t="shared" si="258"/>
        <v>0</v>
      </c>
      <c r="V240" s="64">
        <f t="shared" si="258"/>
        <v>1</v>
      </c>
      <c r="W240" s="64">
        <f t="shared" si="258"/>
        <v>0</v>
      </c>
      <c r="X240" s="64">
        <f t="shared" si="258"/>
        <v>0</v>
      </c>
      <c r="Y240" s="64">
        <f t="shared" si="258"/>
        <v>3</v>
      </c>
      <c r="Z240" s="78">
        <f t="shared" si="258"/>
        <v>0</v>
      </c>
      <c r="AA240" s="79">
        <f>SUM(T240:Z240)</f>
        <v>12</v>
      </c>
      <c r="AC240" s="79">
        <f>SUM(I240+R240+AA240)</f>
        <v>28</v>
      </c>
    </row>
    <row r="241" spans="1:29" s="64" customFormat="1" ht="15.75" customHeight="1">
      <c r="A241" s="80">
        <v>0.53125</v>
      </c>
      <c r="B241" s="81">
        <f t="shared" si="256"/>
        <v>5</v>
      </c>
      <c r="C241" s="82">
        <f t="shared" si="256"/>
        <v>2</v>
      </c>
      <c r="D241" s="82">
        <f t="shared" si="256"/>
        <v>0</v>
      </c>
      <c r="E241" s="82">
        <f t="shared" si="256"/>
        <v>0</v>
      </c>
      <c r="F241" s="82">
        <f t="shared" si="256"/>
        <v>0</v>
      </c>
      <c r="G241" s="82">
        <f t="shared" si="256"/>
        <v>3</v>
      </c>
      <c r="H241" s="83">
        <f t="shared" si="256"/>
        <v>0</v>
      </c>
      <c r="I241" s="84">
        <f>SUM(B241:H241)</f>
        <v>10</v>
      </c>
      <c r="K241" s="81">
        <f t="shared" si="257"/>
        <v>5</v>
      </c>
      <c r="L241" s="82">
        <f t="shared" si="257"/>
        <v>1</v>
      </c>
      <c r="M241" s="82">
        <f t="shared" si="257"/>
        <v>0</v>
      </c>
      <c r="N241" s="82">
        <f t="shared" si="257"/>
        <v>0</v>
      </c>
      <c r="O241" s="82">
        <f t="shared" si="257"/>
        <v>0</v>
      </c>
      <c r="P241" s="82">
        <f t="shared" si="257"/>
        <v>1</v>
      </c>
      <c r="Q241" s="83">
        <f t="shared" si="257"/>
        <v>0</v>
      </c>
      <c r="R241" s="84">
        <f>SUM(K241:Q241)</f>
        <v>7</v>
      </c>
      <c r="T241" s="81">
        <f t="shared" si="258"/>
        <v>6</v>
      </c>
      <c r="U241" s="82">
        <f t="shared" si="258"/>
        <v>1</v>
      </c>
      <c r="V241" s="82">
        <f t="shared" si="258"/>
        <v>0</v>
      </c>
      <c r="W241" s="82">
        <f t="shared" si="258"/>
        <v>0</v>
      </c>
      <c r="X241" s="82">
        <f t="shared" si="258"/>
        <v>0</v>
      </c>
      <c r="Y241" s="82">
        <f t="shared" si="258"/>
        <v>0</v>
      </c>
      <c r="Z241" s="83">
        <f t="shared" si="258"/>
        <v>1</v>
      </c>
      <c r="AA241" s="84">
        <f>SUM(T241:Z241)</f>
        <v>8</v>
      </c>
      <c r="AC241" s="84">
        <f>SUM(I241+R241+AA241)</f>
        <v>25</v>
      </c>
    </row>
    <row r="242" spans="1:29" s="64" customFormat="1" ht="15.75" customHeight="1">
      <c r="A242" s="85" t="s">
        <v>136</v>
      </c>
      <c r="B242" s="86">
        <f t="shared" ref="B242:I242" si="259">SUM(B238:B241)</f>
        <v>35</v>
      </c>
      <c r="C242" s="87">
        <f t="shared" si="259"/>
        <v>6</v>
      </c>
      <c r="D242" s="87">
        <f t="shared" si="259"/>
        <v>0</v>
      </c>
      <c r="E242" s="87">
        <f t="shared" si="259"/>
        <v>0</v>
      </c>
      <c r="F242" s="87">
        <f t="shared" si="259"/>
        <v>0</v>
      </c>
      <c r="G242" s="87">
        <f t="shared" si="259"/>
        <v>6</v>
      </c>
      <c r="H242" s="88">
        <f t="shared" si="259"/>
        <v>2</v>
      </c>
      <c r="I242" s="85">
        <f t="shared" si="259"/>
        <v>49</v>
      </c>
      <c r="K242" s="86">
        <f t="shared" ref="K242:R242" si="260">SUM(K238:K241)</f>
        <v>16</v>
      </c>
      <c r="L242" s="87">
        <f t="shared" si="260"/>
        <v>2</v>
      </c>
      <c r="M242" s="87">
        <f t="shared" si="260"/>
        <v>1</v>
      </c>
      <c r="N242" s="87">
        <f t="shared" si="260"/>
        <v>0</v>
      </c>
      <c r="O242" s="87">
        <f t="shared" si="260"/>
        <v>0</v>
      </c>
      <c r="P242" s="87">
        <f t="shared" si="260"/>
        <v>1</v>
      </c>
      <c r="Q242" s="88">
        <f t="shared" si="260"/>
        <v>0</v>
      </c>
      <c r="R242" s="85">
        <f t="shared" si="260"/>
        <v>20</v>
      </c>
      <c r="T242" s="86">
        <f t="shared" ref="T242:AA242" si="261">SUM(T238:T241)</f>
        <v>27</v>
      </c>
      <c r="U242" s="87">
        <f t="shared" si="261"/>
        <v>5</v>
      </c>
      <c r="V242" s="87">
        <f t="shared" si="261"/>
        <v>1</v>
      </c>
      <c r="W242" s="87">
        <f t="shared" si="261"/>
        <v>0</v>
      </c>
      <c r="X242" s="87">
        <f t="shared" si="261"/>
        <v>0</v>
      </c>
      <c r="Y242" s="87">
        <f t="shared" si="261"/>
        <v>5</v>
      </c>
      <c r="Z242" s="88">
        <f t="shared" si="261"/>
        <v>1</v>
      </c>
      <c r="AA242" s="85">
        <f t="shared" si="261"/>
        <v>39</v>
      </c>
      <c r="AC242" s="85">
        <f>SUM(AC238:AC241)</f>
        <v>108</v>
      </c>
    </row>
    <row r="243" spans="1:29" s="64" customFormat="1" ht="15.75" customHeight="1">
      <c r="A243" s="71">
        <v>0.54166666666666696</v>
      </c>
      <c r="B243" s="72">
        <f t="shared" ref="B243:H246" si="262">SUM(B42+K42+T42)</f>
        <v>9</v>
      </c>
      <c r="C243" s="73">
        <f t="shared" si="262"/>
        <v>1</v>
      </c>
      <c r="D243" s="73">
        <f t="shared" si="262"/>
        <v>0</v>
      </c>
      <c r="E243" s="73">
        <f t="shared" si="262"/>
        <v>0</v>
      </c>
      <c r="F243" s="73">
        <f t="shared" si="262"/>
        <v>0</v>
      </c>
      <c r="G243" s="73">
        <f t="shared" si="262"/>
        <v>0</v>
      </c>
      <c r="H243" s="74">
        <f t="shared" si="262"/>
        <v>1</v>
      </c>
      <c r="I243" s="75">
        <f>SUM(B243:H243)</f>
        <v>11</v>
      </c>
      <c r="K243" s="72">
        <f t="shared" ref="K243:Q246" si="263">SUM(B109+K109+T109)</f>
        <v>5</v>
      </c>
      <c r="L243" s="73">
        <f t="shared" si="263"/>
        <v>0</v>
      </c>
      <c r="M243" s="73">
        <f t="shared" si="263"/>
        <v>0</v>
      </c>
      <c r="N243" s="73">
        <f t="shared" si="263"/>
        <v>0</v>
      </c>
      <c r="O243" s="73">
        <f t="shared" si="263"/>
        <v>0</v>
      </c>
      <c r="P243" s="73">
        <f t="shared" si="263"/>
        <v>0</v>
      </c>
      <c r="Q243" s="74">
        <f t="shared" si="263"/>
        <v>0</v>
      </c>
      <c r="R243" s="75">
        <f>SUM(K243:Q243)</f>
        <v>5</v>
      </c>
      <c r="T243" s="72">
        <f t="shared" ref="T243:Z246" si="264">SUM(B176+K176+T176)</f>
        <v>7</v>
      </c>
      <c r="U243" s="73">
        <f t="shared" si="264"/>
        <v>1</v>
      </c>
      <c r="V243" s="73">
        <f t="shared" si="264"/>
        <v>0</v>
      </c>
      <c r="W243" s="73">
        <f t="shared" si="264"/>
        <v>0</v>
      </c>
      <c r="X243" s="73">
        <f t="shared" si="264"/>
        <v>0</v>
      </c>
      <c r="Y243" s="73">
        <f t="shared" si="264"/>
        <v>0</v>
      </c>
      <c r="Z243" s="74">
        <f t="shared" si="264"/>
        <v>0</v>
      </c>
      <c r="AA243" s="75">
        <f>SUM(T243:Z243)</f>
        <v>8</v>
      </c>
      <c r="AC243" s="75">
        <f>SUM(I243+R243+AA243)</f>
        <v>24</v>
      </c>
    </row>
    <row r="244" spans="1:29" s="64" customFormat="1" ht="15.75" customHeight="1">
      <c r="A244" s="76">
        <v>0.55208333333333304</v>
      </c>
      <c r="B244" s="77">
        <f t="shared" si="262"/>
        <v>9</v>
      </c>
      <c r="C244" s="64">
        <f t="shared" si="262"/>
        <v>0</v>
      </c>
      <c r="D244" s="64">
        <f t="shared" si="262"/>
        <v>0</v>
      </c>
      <c r="E244" s="64">
        <f t="shared" si="262"/>
        <v>0</v>
      </c>
      <c r="F244" s="64">
        <f t="shared" si="262"/>
        <v>0</v>
      </c>
      <c r="G244" s="64">
        <f t="shared" si="262"/>
        <v>1</v>
      </c>
      <c r="H244" s="78">
        <f t="shared" si="262"/>
        <v>0</v>
      </c>
      <c r="I244" s="79">
        <f>SUM(B244:H244)</f>
        <v>10</v>
      </c>
      <c r="K244" s="77">
        <f t="shared" si="263"/>
        <v>2</v>
      </c>
      <c r="L244" s="64">
        <f t="shared" si="263"/>
        <v>0</v>
      </c>
      <c r="M244" s="64">
        <f t="shared" si="263"/>
        <v>1</v>
      </c>
      <c r="N244" s="64">
        <f t="shared" si="263"/>
        <v>0</v>
      </c>
      <c r="O244" s="64">
        <f t="shared" si="263"/>
        <v>0</v>
      </c>
      <c r="P244" s="64">
        <f t="shared" si="263"/>
        <v>0</v>
      </c>
      <c r="Q244" s="78">
        <f t="shared" si="263"/>
        <v>1</v>
      </c>
      <c r="R244" s="79">
        <f>SUM(K244:Q244)</f>
        <v>4</v>
      </c>
      <c r="T244" s="77">
        <f t="shared" si="264"/>
        <v>8</v>
      </c>
      <c r="U244" s="64">
        <f t="shared" si="264"/>
        <v>0</v>
      </c>
      <c r="V244" s="64">
        <f t="shared" si="264"/>
        <v>0</v>
      </c>
      <c r="W244" s="64">
        <f t="shared" si="264"/>
        <v>0</v>
      </c>
      <c r="X244" s="64">
        <f t="shared" si="264"/>
        <v>0</v>
      </c>
      <c r="Y244" s="64">
        <f t="shared" si="264"/>
        <v>1</v>
      </c>
      <c r="Z244" s="78">
        <f t="shared" si="264"/>
        <v>2</v>
      </c>
      <c r="AA244" s="79">
        <f>SUM(T244:Z244)</f>
        <v>11</v>
      </c>
      <c r="AC244" s="79">
        <f>SUM(I244+R244+AA244)</f>
        <v>25</v>
      </c>
    </row>
    <row r="245" spans="1:29" s="64" customFormat="1" ht="15.75" customHeight="1">
      <c r="A245" s="76">
        <v>0.5625</v>
      </c>
      <c r="B245" s="77">
        <f t="shared" si="262"/>
        <v>10</v>
      </c>
      <c r="C245" s="64">
        <f t="shared" si="262"/>
        <v>2</v>
      </c>
      <c r="D245" s="64">
        <f t="shared" si="262"/>
        <v>0</v>
      </c>
      <c r="E245" s="64">
        <f t="shared" si="262"/>
        <v>0</v>
      </c>
      <c r="F245" s="64">
        <f t="shared" si="262"/>
        <v>0</v>
      </c>
      <c r="G245" s="64">
        <f t="shared" si="262"/>
        <v>0</v>
      </c>
      <c r="H245" s="78">
        <f t="shared" si="262"/>
        <v>0</v>
      </c>
      <c r="I245" s="79">
        <f>SUM(B245:H245)</f>
        <v>12</v>
      </c>
      <c r="K245" s="77">
        <f t="shared" si="263"/>
        <v>9</v>
      </c>
      <c r="L245" s="64">
        <f t="shared" si="263"/>
        <v>1</v>
      </c>
      <c r="M245" s="64">
        <f t="shared" si="263"/>
        <v>0</v>
      </c>
      <c r="N245" s="64">
        <f t="shared" si="263"/>
        <v>0</v>
      </c>
      <c r="O245" s="64">
        <f t="shared" si="263"/>
        <v>0</v>
      </c>
      <c r="P245" s="64">
        <f t="shared" si="263"/>
        <v>0</v>
      </c>
      <c r="Q245" s="78">
        <f t="shared" si="263"/>
        <v>0</v>
      </c>
      <c r="R245" s="79">
        <f>SUM(K245:Q245)</f>
        <v>10</v>
      </c>
      <c r="T245" s="77">
        <f t="shared" si="264"/>
        <v>13</v>
      </c>
      <c r="U245" s="64">
        <f t="shared" si="264"/>
        <v>1</v>
      </c>
      <c r="V245" s="64">
        <f t="shared" si="264"/>
        <v>0</v>
      </c>
      <c r="W245" s="64">
        <f t="shared" si="264"/>
        <v>0</v>
      </c>
      <c r="X245" s="64">
        <f t="shared" si="264"/>
        <v>0</v>
      </c>
      <c r="Y245" s="64">
        <f t="shared" si="264"/>
        <v>2</v>
      </c>
      <c r="Z245" s="78">
        <f t="shared" si="264"/>
        <v>0</v>
      </c>
      <c r="AA245" s="79">
        <f>SUM(T245:Z245)</f>
        <v>16</v>
      </c>
      <c r="AC245" s="79">
        <f>SUM(I245+R245+AA245)</f>
        <v>38</v>
      </c>
    </row>
    <row r="246" spans="1:29" s="64" customFormat="1" ht="15.75" customHeight="1">
      <c r="A246" s="80">
        <v>0.57291666666666696</v>
      </c>
      <c r="B246" s="81">
        <f t="shared" si="262"/>
        <v>5</v>
      </c>
      <c r="C246" s="82">
        <f t="shared" si="262"/>
        <v>2</v>
      </c>
      <c r="D246" s="82">
        <f t="shared" si="262"/>
        <v>1</v>
      </c>
      <c r="E246" s="82">
        <f t="shared" si="262"/>
        <v>0</v>
      </c>
      <c r="F246" s="82">
        <f t="shared" si="262"/>
        <v>0</v>
      </c>
      <c r="G246" s="82">
        <f t="shared" si="262"/>
        <v>4</v>
      </c>
      <c r="H246" s="83">
        <f t="shared" si="262"/>
        <v>1</v>
      </c>
      <c r="I246" s="84">
        <f>SUM(B246:H246)</f>
        <v>13</v>
      </c>
      <c r="K246" s="81">
        <f t="shared" si="263"/>
        <v>2</v>
      </c>
      <c r="L246" s="82">
        <f t="shared" si="263"/>
        <v>0</v>
      </c>
      <c r="M246" s="82">
        <f t="shared" si="263"/>
        <v>0</v>
      </c>
      <c r="N246" s="82">
        <f t="shared" si="263"/>
        <v>0</v>
      </c>
      <c r="O246" s="82">
        <f t="shared" si="263"/>
        <v>0</v>
      </c>
      <c r="P246" s="82">
        <f t="shared" si="263"/>
        <v>0</v>
      </c>
      <c r="Q246" s="83">
        <f t="shared" si="263"/>
        <v>0</v>
      </c>
      <c r="R246" s="84">
        <f>SUM(K246:Q246)</f>
        <v>2</v>
      </c>
      <c r="T246" s="81">
        <f t="shared" si="264"/>
        <v>9</v>
      </c>
      <c r="U246" s="82">
        <f t="shared" si="264"/>
        <v>1</v>
      </c>
      <c r="V246" s="82">
        <f t="shared" si="264"/>
        <v>0</v>
      </c>
      <c r="W246" s="82">
        <f t="shared" si="264"/>
        <v>0</v>
      </c>
      <c r="X246" s="82">
        <f t="shared" si="264"/>
        <v>0</v>
      </c>
      <c r="Y246" s="82">
        <f t="shared" si="264"/>
        <v>0</v>
      </c>
      <c r="Z246" s="83">
        <f t="shared" si="264"/>
        <v>1</v>
      </c>
      <c r="AA246" s="84">
        <f>SUM(T246:Z246)</f>
        <v>11</v>
      </c>
      <c r="AC246" s="84">
        <f>SUM(I246+R246+AA246)</f>
        <v>26</v>
      </c>
    </row>
    <row r="247" spans="1:29" s="64" customFormat="1" ht="15.75" customHeight="1">
      <c r="A247" s="85" t="s">
        <v>136</v>
      </c>
      <c r="B247" s="86">
        <f t="shared" ref="B247:I247" si="265">SUM(B243:B246)</f>
        <v>33</v>
      </c>
      <c r="C247" s="87">
        <f t="shared" si="265"/>
        <v>5</v>
      </c>
      <c r="D247" s="87">
        <f t="shared" si="265"/>
        <v>1</v>
      </c>
      <c r="E247" s="87">
        <f t="shared" si="265"/>
        <v>0</v>
      </c>
      <c r="F247" s="87">
        <f t="shared" si="265"/>
        <v>0</v>
      </c>
      <c r="G247" s="87">
        <f t="shared" si="265"/>
        <v>5</v>
      </c>
      <c r="H247" s="88">
        <f t="shared" si="265"/>
        <v>2</v>
      </c>
      <c r="I247" s="85">
        <f t="shared" si="265"/>
        <v>46</v>
      </c>
      <c r="K247" s="86">
        <f t="shared" ref="K247:R247" si="266">SUM(K243:K246)</f>
        <v>18</v>
      </c>
      <c r="L247" s="87">
        <f t="shared" si="266"/>
        <v>1</v>
      </c>
      <c r="M247" s="87">
        <f t="shared" si="266"/>
        <v>1</v>
      </c>
      <c r="N247" s="87">
        <f t="shared" si="266"/>
        <v>0</v>
      </c>
      <c r="O247" s="87">
        <f t="shared" si="266"/>
        <v>0</v>
      </c>
      <c r="P247" s="87">
        <f t="shared" si="266"/>
        <v>0</v>
      </c>
      <c r="Q247" s="88">
        <f t="shared" si="266"/>
        <v>1</v>
      </c>
      <c r="R247" s="85">
        <f t="shared" si="266"/>
        <v>21</v>
      </c>
      <c r="T247" s="86">
        <f t="shared" ref="T247:AA247" si="267">SUM(T243:T246)</f>
        <v>37</v>
      </c>
      <c r="U247" s="87">
        <f t="shared" si="267"/>
        <v>3</v>
      </c>
      <c r="V247" s="87">
        <f t="shared" si="267"/>
        <v>0</v>
      </c>
      <c r="W247" s="87">
        <f t="shared" si="267"/>
        <v>0</v>
      </c>
      <c r="X247" s="87">
        <f t="shared" si="267"/>
        <v>0</v>
      </c>
      <c r="Y247" s="87">
        <f t="shared" si="267"/>
        <v>3</v>
      </c>
      <c r="Z247" s="88">
        <f t="shared" si="267"/>
        <v>3</v>
      </c>
      <c r="AA247" s="85">
        <f t="shared" si="267"/>
        <v>46</v>
      </c>
      <c r="AC247" s="85">
        <f>SUM(AC243:AC246)</f>
        <v>113</v>
      </c>
    </row>
    <row r="248" spans="1:29" s="64" customFormat="1" ht="15.75" customHeight="1">
      <c r="A248" s="71">
        <v>0.58333333333333304</v>
      </c>
      <c r="B248" s="72">
        <f t="shared" ref="B248:H251" si="268">SUM(B47+K47+T47)</f>
        <v>10</v>
      </c>
      <c r="C248" s="73">
        <f t="shared" si="268"/>
        <v>2</v>
      </c>
      <c r="D248" s="73">
        <f t="shared" si="268"/>
        <v>0</v>
      </c>
      <c r="E248" s="73">
        <f t="shared" si="268"/>
        <v>0</v>
      </c>
      <c r="F248" s="73">
        <f t="shared" si="268"/>
        <v>0</v>
      </c>
      <c r="G248" s="73">
        <f t="shared" si="268"/>
        <v>3</v>
      </c>
      <c r="H248" s="74">
        <f t="shared" si="268"/>
        <v>2</v>
      </c>
      <c r="I248" s="75">
        <f>SUM(B248:H248)</f>
        <v>17</v>
      </c>
      <c r="K248" s="72">
        <f t="shared" ref="K248:Q251" si="269">SUM(B114+K114+T114)</f>
        <v>3</v>
      </c>
      <c r="L248" s="73">
        <f t="shared" si="269"/>
        <v>0</v>
      </c>
      <c r="M248" s="73">
        <f t="shared" si="269"/>
        <v>0</v>
      </c>
      <c r="N248" s="73">
        <f t="shared" si="269"/>
        <v>0</v>
      </c>
      <c r="O248" s="73">
        <f t="shared" si="269"/>
        <v>0</v>
      </c>
      <c r="P248" s="73">
        <f t="shared" si="269"/>
        <v>0</v>
      </c>
      <c r="Q248" s="74">
        <f t="shared" si="269"/>
        <v>0</v>
      </c>
      <c r="R248" s="75">
        <f>SUM(K248:Q248)</f>
        <v>3</v>
      </c>
      <c r="T248" s="72">
        <f t="shared" ref="T248:Z251" si="270">SUM(B181+K181+T181)</f>
        <v>7</v>
      </c>
      <c r="U248" s="73">
        <f t="shared" si="270"/>
        <v>0</v>
      </c>
      <c r="V248" s="73">
        <f t="shared" si="270"/>
        <v>0</v>
      </c>
      <c r="W248" s="73">
        <f t="shared" si="270"/>
        <v>0</v>
      </c>
      <c r="X248" s="73">
        <f t="shared" si="270"/>
        <v>0</v>
      </c>
      <c r="Y248" s="73">
        <f t="shared" si="270"/>
        <v>2</v>
      </c>
      <c r="Z248" s="74">
        <f t="shared" si="270"/>
        <v>0</v>
      </c>
      <c r="AA248" s="75">
        <f>SUM(T248:Z248)</f>
        <v>9</v>
      </c>
      <c r="AC248" s="75">
        <f>SUM(I248+R248+AA248)</f>
        <v>29</v>
      </c>
    </row>
    <row r="249" spans="1:29" s="64" customFormat="1" ht="15.75" customHeight="1">
      <c r="A249" s="76">
        <v>0.59375</v>
      </c>
      <c r="B249" s="77">
        <f t="shared" si="268"/>
        <v>14</v>
      </c>
      <c r="C249" s="64">
        <f t="shared" si="268"/>
        <v>1</v>
      </c>
      <c r="D249" s="64">
        <f t="shared" si="268"/>
        <v>0</v>
      </c>
      <c r="E249" s="64">
        <f t="shared" si="268"/>
        <v>0</v>
      </c>
      <c r="F249" s="64">
        <f t="shared" si="268"/>
        <v>0</v>
      </c>
      <c r="G249" s="64">
        <f t="shared" si="268"/>
        <v>1</v>
      </c>
      <c r="H249" s="78">
        <f t="shared" si="268"/>
        <v>0</v>
      </c>
      <c r="I249" s="79">
        <f>SUM(B249:H249)</f>
        <v>16</v>
      </c>
      <c r="K249" s="77">
        <f t="shared" si="269"/>
        <v>3</v>
      </c>
      <c r="L249" s="64">
        <f t="shared" si="269"/>
        <v>0</v>
      </c>
      <c r="M249" s="64">
        <f t="shared" si="269"/>
        <v>0</v>
      </c>
      <c r="N249" s="64">
        <f t="shared" si="269"/>
        <v>0</v>
      </c>
      <c r="O249" s="64">
        <f t="shared" si="269"/>
        <v>0</v>
      </c>
      <c r="P249" s="64">
        <f t="shared" si="269"/>
        <v>0</v>
      </c>
      <c r="Q249" s="78">
        <f t="shared" si="269"/>
        <v>0</v>
      </c>
      <c r="R249" s="79">
        <f>SUM(K249:Q249)</f>
        <v>3</v>
      </c>
      <c r="T249" s="77">
        <f t="shared" si="270"/>
        <v>10</v>
      </c>
      <c r="U249" s="64">
        <f t="shared" si="270"/>
        <v>2</v>
      </c>
      <c r="V249" s="64">
        <f t="shared" si="270"/>
        <v>0</v>
      </c>
      <c r="W249" s="64">
        <f t="shared" si="270"/>
        <v>0</v>
      </c>
      <c r="X249" s="64">
        <f t="shared" si="270"/>
        <v>0</v>
      </c>
      <c r="Y249" s="64">
        <f t="shared" si="270"/>
        <v>0</v>
      </c>
      <c r="Z249" s="78">
        <f t="shared" si="270"/>
        <v>1</v>
      </c>
      <c r="AA249" s="79">
        <f>SUM(T249:Z249)</f>
        <v>13</v>
      </c>
      <c r="AC249" s="79">
        <f>SUM(I249+R249+AA249)</f>
        <v>32</v>
      </c>
    </row>
    <row r="250" spans="1:29" s="64" customFormat="1" ht="15.75" customHeight="1">
      <c r="A250" s="76">
        <v>0.60416666666666696</v>
      </c>
      <c r="B250" s="77">
        <f t="shared" si="268"/>
        <v>17</v>
      </c>
      <c r="C250" s="64">
        <f t="shared" si="268"/>
        <v>0</v>
      </c>
      <c r="D250" s="64">
        <f t="shared" si="268"/>
        <v>0</v>
      </c>
      <c r="E250" s="64">
        <f t="shared" si="268"/>
        <v>0</v>
      </c>
      <c r="F250" s="64">
        <f t="shared" si="268"/>
        <v>0</v>
      </c>
      <c r="G250" s="64">
        <f t="shared" si="268"/>
        <v>3</v>
      </c>
      <c r="H250" s="78">
        <f t="shared" si="268"/>
        <v>1</v>
      </c>
      <c r="I250" s="79">
        <f>SUM(B250:H250)</f>
        <v>21</v>
      </c>
      <c r="K250" s="77">
        <f t="shared" si="269"/>
        <v>6</v>
      </c>
      <c r="L250" s="64">
        <f t="shared" si="269"/>
        <v>1</v>
      </c>
      <c r="M250" s="64">
        <f t="shared" si="269"/>
        <v>0</v>
      </c>
      <c r="N250" s="64">
        <f t="shared" si="269"/>
        <v>0</v>
      </c>
      <c r="O250" s="64">
        <f t="shared" si="269"/>
        <v>0</v>
      </c>
      <c r="P250" s="64">
        <f t="shared" si="269"/>
        <v>0</v>
      </c>
      <c r="Q250" s="78">
        <f t="shared" si="269"/>
        <v>0</v>
      </c>
      <c r="R250" s="79">
        <f>SUM(K250:Q250)</f>
        <v>7</v>
      </c>
      <c r="T250" s="77">
        <f t="shared" si="270"/>
        <v>15</v>
      </c>
      <c r="U250" s="64">
        <f t="shared" si="270"/>
        <v>1</v>
      </c>
      <c r="V250" s="64">
        <f t="shared" si="270"/>
        <v>0</v>
      </c>
      <c r="W250" s="64">
        <f t="shared" si="270"/>
        <v>0</v>
      </c>
      <c r="X250" s="64">
        <f t="shared" si="270"/>
        <v>0</v>
      </c>
      <c r="Y250" s="64">
        <f t="shared" si="270"/>
        <v>2</v>
      </c>
      <c r="Z250" s="78">
        <f t="shared" si="270"/>
        <v>0</v>
      </c>
      <c r="AA250" s="79">
        <f>SUM(T250:Z250)</f>
        <v>18</v>
      </c>
      <c r="AC250" s="79">
        <f>SUM(I250+R250+AA250)</f>
        <v>46</v>
      </c>
    </row>
    <row r="251" spans="1:29" s="64" customFormat="1" ht="15.75" customHeight="1">
      <c r="A251" s="80">
        <v>0.61458333333333304</v>
      </c>
      <c r="B251" s="81">
        <f t="shared" si="268"/>
        <v>13</v>
      </c>
      <c r="C251" s="82">
        <f t="shared" si="268"/>
        <v>2</v>
      </c>
      <c r="D251" s="82">
        <f t="shared" si="268"/>
        <v>0</v>
      </c>
      <c r="E251" s="82">
        <f t="shared" si="268"/>
        <v>0</v>
      </c>
      <c r="F251" s="82">
        <f t="shared" si="268"/>
        <v>0</v>
      </c>
      <c r="G251" s="82">
        <f t="shared" si="268"/>
        <v>0</v>
      </c>
      <c r="H251" s="83">
        <f t="shared" si="268"/>
        <v>0</v>
      </c>
      <c r="I251" s="84">
        <f>SUM(B251:H251)</f>
        <v>15</v>
      </c>
      <c r="K251" s="81">
        <f t="shared" si="269"/>
        <v>3</v>
      </c>
      <c r="L251" s="82">
        <f t="shared" si="269"/>
        <v>0</v>
      </c>
      <c r="M251" s="82">
        <f t="shared" si="269"/>
        <v>0</v>
      </c>
      <c r="N251" s="82">
        <f t="shared" si="269"/>
        <v>0</v>
      </c>
      <c r="O251" s="82">
        <f t="shared" si="269"/>
        <v>0</v>
      </c>
      <c r="P251" s="82">
        <f t="shared" si="269"/>
        <v>1</v>
      </c>
      <c r="Q251" s="83">
        <f t="shared" si="269"/>
        <v>0</v>
      </c>
      <c r="R251" s="84">
        <f>SUM(K251:Q251)</f>
        <v>4</v>
      </c>
      <c r="T251" s="81">
        <f t="shared" si="270"/>
        <v>9</v>
      </c>
      <c r="U251" s="82">
        <f t="shared" si="270"/>
        <v>2</v>
      </c>
      <c r="V251" s="82">
        <f t="shared" si="270"/>
        <v>0</v>
      </c>
      <c r="W251" s="82">
        <f t="shared" si="270"/>
        <v>0</v>
      </c>
      <c r="X251" s="82">
        <f t="shared" si="270"/>
        <v>0</v>
      </c>
      <c r="Y251" s="82">
        <f t="shared" si="270"/>
        <v>0</v>
      </c>
      <c r="Z251" s="83">
        <f t="shared" si="270"/>
        <v>0</v>
      </c>
      <c r="AA251" s="84">
        <f>SUM(T251:Z251)</f>
        <v>11</v>
      </c>
      <c r="AC251" s="84">
        <f>SUM(I251+R251+AA251)</f>
        <v>30</v>
      </c>
    </row>
    <row r="252" spans="1:29" s="64" customFormat="1" ht="15.75" customHeight="1">
      <c r="A252" s="85" t="s">
        <v>136</v>
      </c>
      <c r="B252" s="86">
        <f t="shared" ref="B252:I252" si="271">SUM(B248:B251)</f>
        <v>54</v>
      </c>
      <c r="C252" s="87">
        <f t="shared" si="271"/>
        <v>5</v>
      </c>
      <c r="D252" s="87">
        <f t="shared" si="271"/>
        <v>0</v>
      </c>
      <c r="E252" s="87">
        <f t="shared" si="271"/>
        <v>0</v>
      </c>
      <c r="F252" s="87">
        <f t="shared" si="271"/>
        <v>0</v>
      </c>
      <c r="G252" s="87">
        <f t="shared" si="271"/>
        <v>7</v>
      </c>
      <c r="H252" s="88">
        <f t="shared" si="271"/>
        <v>3</v>
      </c>
      <c r="I252" s="85">
        <f t="shared" si="271"/>
        <v>69</v>
      </c>
      <c r="K252" s="86">
        <f t="shared" ref="K252:R252" si="272">SUM(K248:K251)</f>
        <v>15</v>
      </c>
      <c r="L252" s="87">
        <f t="shared" si="272"/>
        <v>1</v>
      </c>
      <c r="M252" s="87">
        <f t="shared" si="272"/>
        <v>0</v>
      </c>
      <c r="N252" s="87">
        <f t="shared" si="272"/>
        <v>0</v>
      </c>
      <c r="O252" s="87">
        <f t="shared" si="272"/>
        <v>0</v>
      </c>
      <c r="P252" s="87">
        <f t="shared" si="272"/>
        <v>1</v>
      </c>
      <c r="Q252" s="88">
        <f t="shared" si="272"/>
        <v>0</v>
      </c>
      <c r="R252" s="85">
        <f t="shared" si="272"/>
        <v>17</v>
      </c>
      <c r="T252" s="86">
        <f t="shared" ref="T252:AA252" si="273">SUM(T248:T251)</f>
        <v>41</v>
      </c>
      <c r="U252" s="87">
        <f t="shared" si="273"/>
        <v>5</v>
      </c>
      <c r="V252" s="87">
        <f t="shared" si="273"/>
        <v>0</v>
      </c>
      <c r="W252" s="87">
        <f t="shared" si="273"/>
        <v>0</v>
      </c>
      <c r="X252" s="87">
        <f t="shared" si="273"/>
        <v>0</v>
      </c>
      <c r="Y252" s="87">
        <f t="shared" si="273"/>
        <v>4</v>
      </c>
      <c r="Z252" s="88">
        <f t="shared" si="273"/>
        <v>1</v>
      </c>
      <c r="AA252" s="85">
        <f t="shared" si="273"/>
        <v>51</v>
      </c>
      <c r="AC252" s="85">
        <f>SUM(AC248:AC251)</f>
        <v>137</v>
      </c>
    </row>
    <row r="253" spans="1:29" s="64" customFormat="1" ht="15.75" customHeight="1">
      <c r="A253" s="71">
        <v>0.625</v>
      </c>
      <c r="B253" s="72">
        <f t="shared" ref="B253:H256" si="274">SUM(B52+K52+T52)</f>
        <v>10</v>
      </c>
      <c r="C253" s="73">
        <f t="shared" si="274"/>
        <v>0</v>
      </c>
      <c r="D253" s="73">
        <f t="shared" si="274"/>
        <v>0</v>
      </c>
      <c r="E253" s="73">
        <f t="shared" si="274"/>
        <v>0</v>
      </c>
      <c r="F253" s="73">
        <f t="shared" si="274"/>
        <v>0</v>
      </c>
      <c r="G253" s="73">
        <f t="shared" si="274"/>
        <v>0</v>
      </c>
      <c r="H253" s="74">
        <f t="shared" si="274"/>
        <v>1</v>
      </c>
      <c r="I253" s="75">
        <f>SUM(B253:H253)</f>
        <v>11</v>
      </c>
      <c r="K253" s="72">
        <f t="shared" ref="K253:Q256" si="275">SUM(B119+K119+T119)</f>
        <v>6</v>
      </c>
      <c r="L253" s="73">
        <f t="shared" si="275"/>
        <v>0</v>
      </c>
      <c r="M253" s="73">
        <f t="shared" si="275"/>
        <v>0</v>
      </c>
      <c r="N253" s="73">
        <f t="shared" si="275"/>
        <v>0</v>
      </c>
      <c r="O253" s="73">
        <f t="shared" si="275"/>
        <v>0</v>
      </c>
      <c r="P253" s="73">
        <f t="shared" si="275"/>
        <v>0</v>
      </c>
      <c r="Q253" s="74">
        <f t="shared" si="275"/>
        <v>0</v>
      </c>
      <c r="R253" s="75">
        <f>SUM(K253:Q253)</f>
        <v>6</v>
      </c>
      <c r="T253" s="72">
        <f t="shared" ref="T253:Z256" si="276">SUM(B186+K186+T186)</f>
        <v>6</v>
      </c>
      <c r="U253" s="73">
        <f t="shared" si="276"/>
        <v>2</v>
      </c>
      <c r="V253" s="73">
        <f t="shared" si="276"/>
        <v>0</v>
      </c>
      <c r="W253" s="73">
        <f t="shared" si="276"/>
        <v>0</v>
      </c>
      <c r="X253" s="73">
        <f t="shared" si="276"/>
        <v>1</v>
      </c>
      <c r="Y253" s="73">
        <f t="shared" si="276"/>
        <v>0</v>
      </c>
      <c r="Z253" s="74">
        <f t="shared" si="276"/>
        <v>0</v>
      </c>
      <c r="AA253" s="75">
        <f>SUM(T253:Z253)</f>
        <v>9</v>
      </c>
      <c r="AC253" s="75">
        <f>SUM(I253+R253+AA253)</f>
        <v>26</v>
      </c>
    </row>
    <row r="254" spans="1:29" s="64" customFormat="1" ht="15.75" customHeight="1">
      <c r="A254" s="76">
        <v>0.63541666666666696</v>
      </c>
      <c r="B254" s="77">
        <f t="shared" si="274"/>
        <v>7</v>
      </c>
      <c r="C254" s="64">
        <f t="shared" si="274"/>
        <v>0</v>
      </c>
      <c r="D254" s="64">
        <f t="shared" si="274"/>
        <v>0</v>
      </c>
      <c r="E254" s="64">
        <f t="shared" si="274"/>
        <v>0</v>
      </c>
      <c r="F254" s="64">
        <f t="shared" si="274"/>
        <v>0</v>
      </c>
      <c r="G254" s="64">
        <f t="shared" si="274"/>
        <v>1</v>
      </c>
      <c r="H254" s="78">
        <f t="shared" si="274"/>
        <v>0</v>
      </c>
      <c r="I254" s="79">
        <f>SUM(B254:H254)</f>
        <v>8</v>
      </c>
      <c r="K254" s="77">
        <f t="shared" si="275"/>
        <v>2</v>
      </c>
      <c r="L254" s="64">
        <f t="shared" si="275"/>
        <v>1</v>
      </c>
      <c r="M254" s="64">
        <f t="shared" si="275"/>
        <v>0</v>
      </c>
      <c r="N254" s="64">
        <f t="shared" si="275"/>
        <v>0</v>
      </c>
      <c r="O254" s="64">
        <f t="shared" si="275"/>
        <v>0</v>
      </c>
      <c r="P254" s="64">
        <f t="shared" si="275"/>
        <v>0</v>
      </c>
      <c r="Q254" s="78">
        <f t="shared" si="275"/>
        <v>0</v>
      </c>
      <c r="R254" s="79">
        <f>SUM(K254:Q254)</f>
        <v>3</v>
      </c>
      <c r="T254" s="77">
        <f t="shared" si="276"/>
        <v>15</v>
      </c>
      <c r="U254" s="64">
        <f t="shared" si="276"/>
        <v>2</v>
      </c>
      <c r="V254" s="64">
        <f t="shared" si="276"/>
        <v>0</v>
      </c>
      <c r="W254" s="64">
        <f t="shared" si="276"/>
        <v>0</v>
      </c>
      <c r="X254" s="64">
        <f t="shared" si="276"/>
        <v>0</v>
      </c>
      <c r="Y254" s="64">
        <f t="shared" si="276"/>
        <v>0</v>
      </c>
      <c r="Z254" s="78">
        <f t="shared" si="276"/>
        <v>0</v>
      </c>
      <c r="AA254" s="79">
        <f>SUM(T254:Z254)</f>
        <v>17</v>
      </c>
      <c r="AC254" s="79">
        <f>SUM(I254+R254+AA254)</f>
        <v>28</v>
      </c>
    </row>
    <row r="255" spans="1:29" s="64" customFormat="1" ht="15.75" customHeight="1">
      <c r="A255" s="76">
        <v>0.64583333333333304</v>
      </c>
      <c r="B255" s="77">
        <f t="shared" si="274"/>
        <v>12</v>
      </c>
      <c r="C255" s="64">
        <f t="shared" si="274"/>
        <v>0</v>
      </c>
      <c r="D255" s="64">
        <f t="shared" si="274"/>
        <v>0</v>
      </c>
      <c r="E255" s="64">
        <f t="shared" si="274"/>
        <v>0</v>
      </c>
      <c r="F255" s="64">
        <f t="shared" si="274"/>
        <v>0</v>
      </c>
      <c r="G255" s="64">
        <f t="shared" si="274"/>
        <v>2</v>
      </c>
      <c r="H255" s="78">
        <f t="shared" si="274"/>
        <v>0</v>
      </c>
      <c r="I255" s="79">
        <f>SUM(B255:H255)</f>
        <v>14</v>
      </c>
      <c r="K255" s="77">
        <f t="shared" si="275"/>
        <v>11</v>
      </c>
      <c r="L255" s="64">
        <f t="shared" si="275"/>
        <v>0</v>
      </c>
      <c r="M255" s="64">
        <f t="shared" si="275"/>
        <v>0</v>
      </c>
      <c r="N255" s="64">
        <f t="shared" si="275"/>
        <v>0</v>
      </c>
      <c r="O255" s="64">
        <f t="shared" si="275"/>
        <v>0</v>
      </c>
      <c r="P255" s="64">
        <f t="shared" si="275"/>
        <v>1</v>
      </c>
      <c r="Q255" s="78">
        <f t="shared" si="275"/>
        <v>0</v>
      </c>
      <c r="R255" s="79">
        <f>SUM(K255:Q255)</f>
        <v>12</v>
      </c>
      <c r="T255" s="77">
        <f t="shared" si="276"/>
        <v>7</v>
      </c>
      <c r="U255" s="64">
        <f t="shared" si="276"/>
        <v>0</v>
      </c>
      <c r="V255" s="64">
        <f t="shared" si="276"/>
        <v>0</v>
      </c>
      <c r="W255" s="64">
        <f t="shared" si="276"/>
        <v>0</v>
      </c>
      <c r="X255" s="64">
        <f t="shared" si="276"/>
        <v>0</v>
      </c>
      <c r="Y255" s="64">
        <f t="shared" si="276"/>
        <v>1</v>
      </c>
      <c r="Z255" s="78">
        <f t="shared" si="276"/>
        <v>0</v>
      </c>
      <c r="AA255" s="79">
        <f>SUM(T255:Z255)</f>
        <v>8</v>
      </c>
      <c r="AC255" s="79">
        <f>SUM(I255+R255+AA255)</f>
        <v>34</v>
      </c>
    </row>
    <row r="256" spans="1:29" s="64" customFormat="1" ht="15.75" customHeight="1">
      <c r="A256" s="80">
        <v>0.65625</v>
      </c>
      <c r="B256" s="81">
        <f t="shared" si="274"/>
        <v>5</v>
      </c>
      <c r="C256" s="82">
        <f t="shared" si="274"/>
        <v>0</v>
      </c>
      <c r="D256" s="82">
        <f t="shared" si="274"/>
        <v>0</v>
      </c>
      <c r="E256" s="82">
        <f t="shared" si="274"/>
        <v>0</v>
      </c>
      <c r="F256" s="82">
        <f t="shared" si="274"/>
        <v>0</v>
      </c>
      <c r="G256" s="82">
        <f t="shared" si="274"/>
        <v>2</v>
      </c>
      <c r="H256" s="83">
        <f t="shared" si="274"/>
        <v>0</v>
      </c>
      <c r="I256" s="84">
        <f>SUM(B256:H256)</f>
        <v>7</v>
      </c>
      <c r="K256" s="81">
        <f t="shared" si="275"/>
        <v>10</v>
      </c>
      <c r="L256" s="82">
        <f t="shared" si="275"/>
        <v>0</v>
      </c>
      <c r="M256" s="82">
        <f t="shared" si="275"/>
        <v>0</v>
      </c>
      <c r="N256" s="82">
        <f t="shared" si="275"/>
        <v>0</v>
      </c>
      <c r="O256" s="82">
        <f t="shared" si="275"/>
        <v>0</v>
      </c>
      <c r="P256" s="82">
        <f t="shared" si="275"/>
        <v>0</v>
      </c>
      <c r="Q256" s="83">
        <f t="shared" si="275"/>
        <v>0</v>
      </c>
      <c r="R256" s="84">
        <f>SUM(K256:Q256)</f>
        <v>10</v>
      </c>
      <c r="T256" s="81">
        <f t="shared" si="276"/>
        <v>10</v>
      </c>
      <c r="U256" s="82">
        <f t="shared" si="276"/>
        <v>1</v>
      </c>
      <c r="V256" s="82">
        <f t="shared" si="276"/>
        <v>0</v>
      </c>
      <c r="W256" s="82">
        <f t="shared" si="276"/>
        <v>0</v>
      </c>
      <c r="X256" s="82">
        <f t="shared" si="276"/>
        <v>0</v>
      </c>
      <c r="Y256" s="82">
        <f t="shared" si="276"/>
        <v>3</v>
      </c>
      <c r="Z256" s="83">
        <f t="shared" si="276"/>
        <v>1</v>
      </c>
      <c r="AA256" s="84">
        <f>SUM(T256:Z256)</f>
        <v>15</v>
      </c>
      <c r="AC256" s="84">
        <f>SUM(I256+R256+AA256)</f>
        <v>32</v>
      </c>
    </row>
    <row r="257" spans="1:29" s="64" customFormat="1" ht="15.75" customHeight="1">
      <c r="A257" s="85" t="s">
        <v>136</v>
      </c>
      <c r="B257" s="86">
        <f t="shared" ref="B257:I257" si="277">SUM(B253:B256)</f>
        <v>34</v>
      </c>
      <c r="C257" s="87">
        <f t="shared" si="277"/>
        <v>0</v>
      </c>
      <c r="D257" s="87">
        <f t="shared" si="277"/>
        <v>0</v>
      </c>
      <c r="E257" s="87">
        <f t="shared" si="277"/>
        <v>0</v>
      </c>
      <c r="F257" s="87">
        <f t="shared" si="277"/>
        <v>0</v>
      </c>
      <c r="G257" s="87">
        <f t="shared" si="277"/>
        <v>5</v>
      </c>
      <c r="H257" s="88">
        <f t="shared" si="277"/>
        <v>1</v>
      </c>
      <c r="I257" s="85">
        <f t="shared" si="277"/>
        <v>40</v>
      </c>
      <c r="K257" s="86">
        <f t="shared" ref="K257:R257" si="278">SUM(K253:K256)</f>
        <v>29</v>
      </c>
      <c r="L257" s="87">
        <f t="shared" si="278"/>
        <v>1</v>
      </c>
      <c r="M257" s="87">
        <f t="shared" si="278"/>
        <v>0</v>
      </c>
      <c r="N257" s="87">
        <f t="shared" si="278"/>
        <v>0</v>
      </c>
      <c r="O257" s="87">
        <f t="shared" si="278"/>
        <v>0</v>
      </c>
      <c r="P257" s="87">
        <f t="shared" si="278"/>
        <v>1</v>
      </c>
      <c r="Q257" s="88">
        <f t="shared" si="278"/>
        <v>0</v>
      </c>
      <c r="R257" s="85">
        <f t="shared" si="278"/>
        <v>31</v>
      </c>
      <c r="T257" s="86">
        <f t="shared" ref="T257:AA257" si="279">SUM(T253:T256)</f>
        <v>38</v>
      </c>
      <c r="U257" s="87">
        <f t="shared" si="279"/>
        <v>5</v>
      </c>
      <c r="V257" s="87">
        <f t="shared" si="279"/>
        <v>0</v>
      </c>
      <c r="W257" s="87">
        <f t="shared" si="279"/>
        <v>0</v>
      </c>
      <c r="X257" s="87">
        <f t="shared" si="279"/>
        <v>1</v>
      </c>
      <c r="Y257" s="87">
        <f t="shared" si="279"/>
        <v>4</v>
      </c>
      <c r="Z257" s="88">
        <f t="shared" si="279"/>
        <v>1</v>
      </c>
      <c r="AA257" s="85">
        <f t="shared" si="279"/>
        <v>49</v>
      </c>
      <c r="AC257" s="85">
        <f>SUM(AC253:AC256)</f>
        <v>120</v>
      </c>
    </row>
    <row r="258" spans="1:29" s="64" customFormat="1" ht="15.75" customHeight="1">
      <c r="A258" s="71">
        <v>0.66666666666666696</v>
      </c>
      <c r="B258" s="72">
        <f t="shared" ref="B258:H261" si="280">SUM(B57+K57+T57)</f>
        <v>6</v>
      </c>
      <c r="C258" s="73">
        <f t="shared" si="280"/>
        <v>1</v>
      </c>
      <c r="D258" s="73">
        <f t="shared" si="280"/>
        <v>0</v>
      </c>
      <c r="E258" s="73">
        <f t="shared" si="280"/>
        <v>0</v>
      </c>
      <c r="F258" s="73">
        <f t="shared" si="280"/>
        <v>0</v>
      </c>
      <c r="G258" s="73">
        <f t="shared" si="280"/>
        <v>1</v>
      </c>
      <c r="H258" s="74">
        <f t="shared" si="280"/>
        <v>1</v>
      </c>
      <c r="I258" s="75">
        <f>SUM(B258:H258)</f>
        <v>9</v>
      </c>
      <c r="K258" s="72">
        <f t="shared" ref="K258:Q261" si="281">SUM(B124+K124+T124)</f>
        <v>3</v>
      </c>
      <c r="L258" s="73">
        <f t="shared" si="281"/>
        <v>0</v>
      </c>
      <c r="M258" s="73">
        <f t="shared" si="281"/>
        <v>0</v>
      </c>
      <c r="N258" s="73">
        <f t="shared" si="281"/>
        <v>0</v>
      </c>
      <c r="O258" s="73">
        <f t="shared" si="281"/>
        <v>0</v>
      </c>
      <c r="P258" s="73">
        <f t="shared" si="281"/>
        <v>0</v>
      </c>
      <c r="Q258" s="74">
        <f t="shared" si="281"/>
        <v>1</v>
      </c>
      <c r="R258" s="75">
        <f>SUM(K258:Q258)</f>
        <v>4</v>
      </c>
      <c r="T258" s="72">
        <f t="shared" ref="T258:Z261" si="282">SUM(B191+K191+T191)</f>
        <v>11</v>
      </c>
      <c r="U258" s="73">
        <f t="shared" si="282"/>
        <v>1</v>
      </c>
      <c r="V258" s="73">
        <f t="shared" si="282"/>
        <v>0</v>
      </c>
      <c r="W258" s="73">
        <f t="shared" si="282"/>
        <v>0</v>
      </c>
      <c r="X258" s="73">
        <f t="shared" si="282"/>
        <v>0</v>
      </c>
      <c r="Y258" s="73">
        <f t="shared" si="282"/>
        <v>2</v>
      </c>
      <c r="Z258" s="74">
        <f t="shared" si="282"/>
        <v>2</v>
      </c>
      <c r="AA258" s="75">
        <f>SUM(T258:Z258)</f>
        <v>16</v>
      </c>
      <c r="AC258" s="75">
        <f>SUM(I258+R258+AA258)</f>
        <v>29</v>
      </c>
    </row>
    <row r="259" spans="1:29" s="64" customFormat="1" ht="15.75" customHeight="1">
      <c r="A259" s="76">
        <v>0.67708333333333304</v>
      </c>
      <c r="B259" s="77">
        <f t="shared" si="280"/>
        <v>4</v>
      </c>
      <c r="C259" s="64">
        <f t="shared" si="280"/>
        <v>3</v>
      </c>
      <c r="D259" s="64">
        <f t="shared" si="280"/>
        <v>0</v>
      </c>
      <c r="E259" s="64">
        <f t="shared" si="280"/>
        <v>0</v>
      </c>
      <c r="F259" s="64">
        <f t="shared" si="280"/>
        <v>0</v>
      </c>
      <c r="G259" s="64">
        <f t="shared" si="280"/>
        <v>2</v>
      </c>
      <c r="H259" s="78">
        <f t="shared" si="280"/>
        <v>0</v>
      </c>
      <c r="I259" s="79">
        <f>SUM(B259:H259)</f>
        <v>9</v>
      </c>
      <c r="K259" s="77">
        <f t="shared" si="281"/>
        <v>0</v>
      </c>
      <c r="L259" s="64">
        <f t="shared" si="281"/>
        <v>0</v>
      </c>
      <c r="M259" s="64">
        <f t="shared" si="281"/>
        <v>0</v>
      </c>
      <c r="N259" s="64">
        <f t="shared" si="281"/>
        <v>0</v>
      </c>
      <c r="O259" s="64">
        <f t="shared" si="281"/>
        <v>0</v>
      </c>
      <c r="P259" s="64">
        <f t="shared" si="281"/>
        <v>0</v>
      </c>
      <c r="Q259" s="78">
        <f t="shared" si="281"/>
        <v>0</v>
      </c>
      <c r="R259" s="79">
        <f>SUM(K259:Q259)</f>
        <v>0</v>
      </c>
      <c r="T259" s="77">
        <f t="shared" si="282"/>
        <v>16</v>
      </c>
      <c r="U259" s="64">
        <f t="shared" si="282"/>
        <v>1</v>
      </c>
      <c r="V259" s="64">
        <f t="shared" si="282"/>
        <v>0</v>
      </c>
      <c r="W259" s="64">
        <f t="shared" si="282"/>
        <v>0</v>
      </c>
      <c r="X259" s="64">
        <f t="shared" si="282"/>
        <v>0</v>
      </c>
      <c r="Y259" s="64">
        <f t="shared" si="282"/>
        <v>1</v>
      </c>
      <c r="Z259" s="78">
        <f t="shared" si="282"/>
        <v>0</v>
      </c>
      <c r="AA259" s="79">
        <f>SUM(T259:Z259)</f>
        <v>18</v>
      </c>
      <c r="AC259" s="79">
        <f>SUM(I259+R259+AA259)</f>
        <v>27</v>
      </c>
    </row>
    <row r="260" spans="1:29" s="64" customFormat="1" ht="15.75" customHeight="1">
      <c r="A260" s="76">
        <v>0.6875</v>
      </c>
      <c r="B260" s="77">
        <f t="shared" si="280"/>
        <v>9</v>
      </c>
      <c r="C260" s="64">
        <f t="shared" si="280"/>
        <v>2</v>
      </c>
      <c r="D260" s="64">
        <f t="shared" si="280"/>
        <v>0</v>
      </c>
      <c r="E260" s="64">
        <f t="shared" si="280"/>
        <v>0</v>
      </c>
      <c r="F260" s="64">
        <f t="shared" si="280"/>
        <v>0</v>
      </c>
      <c r="G260" s="64">
        <f t="shared" si="280"/>
        <v>0</v>
      </c>
      <c r="H260" s="78">
        <f t="shared" si="280"/>
        <v>1</v>
      </c>
      <c r="I260" s="79">
        <f>SUM(B260:H260)</f>
        <v>12</v>
      </c>
      <c r="K260" s="77">
        <f t="shared" si="281"/>
        <v>6</v>
      </c>
      <c r="L260" s="64">
        <f t="shared" si="281"/>
        <v>1</v>
      </c>
      <c r="M260" s="64">
        <f t="shared" si="281"/>
        <v>0</v>
      </c>
      <c r="N260" s="64">
        <f t="shared" si="281"/>
        <v>0</v>
      </c>
      <c r="O260" s="64">
        <f t="shared" si="281"/>
        <v>0</v>
      </c>
      <c r="P260" s="64">
        <f t="shared" si="281"/>
        <v>0</v>
      </c>
      <c r="Q260" s="78">
        <f t="shared" si="281"/>
        <v>0</v>
      </c>
      <c r="R260" s="79">
        <f>SUM(K260:Q260)</f>
        <v>7</v>
      </c>
      <c r="T260" s="77">
        <f t="shared" si="282"/>
        <v>9</v>
      </c>
      <c r="U260" s="64">
        <f t="shared" si="282"/>
        <v>3</v>
      </c>
      <c r="V260" s="64">
        <f t="shared" si="282"/>
        <v>0</v>
      </c>
      <c r="W260" s="64">
        <f t="shared" si="282"/>
        <v>0</v>
      </c>
      <c r="X260" s="64">
        <f t="shared" si="282"/>
        <v>0</v>
      </c>
      <c r="Y260" s="64">
        <f t="shared" si="282"/>
        <v>2</v>
      </c>
      <c r="Z260" s="78">
        <f t="shared" si="282"/>
        <v>0</v>
      </c>
      <c r="AA260" s="79">
        <f>SUM(T260:Z260)</f>
        <v>14</v>
      </c>
      <c r="AC260" s="79">
        <f>SUM(I260+R260+AA260)</f>
        <v>33</v>
      </c>
    </row>
    <row r="261" spans="1:29" s="64" customFormat="1" ht="15.75" customHeight="1">
      <c r="A261" s="80">
        <v>0.69791666666666696</v>
      </c>
      <c r="B261" s="81">
        <f t="shared" si="280"/>
        <v>12</v>
      </c>
      <c r="C261" s="82">
        <f t="shared" si="280"/>
        <v>2</v>
      </c>
      <c r="D261" s="82">
        <f t="shared" si="280"/>
        <v>0</v>
      </c>
      <c r="E261" s="82">
        <f t="shared" si="280"/>
        <v>0</v>
      </c>
      <c r="F261" s="82">
        <f t="shared" si="280"/>
        <v>0</v>
      </c>
      <c r="G261" s="82">
        <f t="shared" si="280"/>
        <v>1</v>
      </c>
      <c r="H261" s="83">
        <f t="shared" si="280"/>
        <v>0</v>
      </c>
      <c r="I261" s="84">
        <f>SUM(B261:H261)</f>
        <v>15</v>
      </c>
      <c r="K261" s="81">
        <f t="shared" si="281"/>
        <v>5</v>
      </c>
      <c r="L261" s="82">
        <f t="shared" si="281"/>
        <v>0</v>
      </c>
      <c r="M261" s="82">
        <f t="shared" si="281"/>
        <v>0</v>
      </c>
      <c r="N261" s="82">
        <f t="shared" si="281"/>
        <v>0</v>
      </c>
      <c r="O261" s="82">
        <f t="shared" si="281"/>
        <v>0</v>
      </c>
      <c r="P261" s="82">
        <f t="shared" si="281"/>
        <v>0</v>
      </c>
      <c r="Q261" s="83">
        <f t="shared" si="281"/>
        <v>0</v>
      </c>
      <c r="R261" s="84">
        <f>SUM(K261:Q261)</f>
        <v>5</v>
      </c>
      <c r="T261" s="81">
        <f t="shared" si="282"/>
        <v>6</v>
      </c>
      <c r="U261" s="82">
        <f t="shared" si="282"/>
        <v>1</v>
      </c>
      <c r="V261" s="82">
        <f t="shared" si="282"/>
        <v>0</v>
      </c>
      <c r="W261" s="82">
        <f t="shared" si="282"/>
        <v>0</v>
      </c>
      <c r="X261" s="82">
        <f t="shared" si="282"/>
        <v>0</v>
      </c>
      <c r="Y261" s="82">
        <f t="shared" si="282"/>
        <v>1</v>
      </c>
      <c r="Z261" s="83">
        <f t="shared" si="282"/>
        <v>0</v>
      </c>
      <c r="AA261" s="84">
        <f>SUM(T261:Z261)</f>
        <v>8</v>
      </c>
      <c r="AC261" s="84">
        <f>SUM(I261+R261+AA261)</f>
        <v>28</v>
      </c>
    </row>
    <row r="262" spans="1:29" s="64" customFormat="1" ht="15.75" customHeight="1">
      <c r="A262" s="85" t="s">
        <v>136</v>
      </c>
      <c r="B262" s="86">
        <f t="shared" ref="B262:I262" si="283">SUM(B258:B261)</f>
        <v>31</v>
      </c>
      <c r="C262" s="87">
        <f t="shared" si="283"/>
        <v>8</v>
      </c>
      <c r="D262" s="87">
        <f t="shared" si="283"/>
        <v>0</v>
      </c>
      <c r="E262" s="87">
        <f t="shared" si="283"/>
        <v>0</v>
      </c>
      <c r="F262" s="87">
        <f t="shared" si="283"/>
        <v>0</v>
      </c>
      <c r="G262" s="87">
        <f t="shared" si="283"/>
        <v>4</v>
      </c>
      <c r="H262" s="88">
        <f t="shared" si="283"/>
        <v>2</v>
      </c>
      <c r="I262" s="85">
        <f t="shared" si="283"/>
        <v>45</v>
      </c>
      <c r="K262" s="86">
        <f t="shared" ref="K262:R262" si="284">SUM(K258:K261)</f>
        <v>14</v>
      </c>
      <c r="L262" s="87">
        <f t="shared" si="284"/>
        <v>1</v>
      </c>
      <c r="M262" s="87">
        <f t="shared" si="284"/>
        <v>0</v>
      </c>
      <c r="N262" s="87">
        <f t="shared" si="284"/>
        <v>0</v>
      </c>
      <c r="O262" s="87">
        <f t="shared" si="284"/>
        <v>0</v>
      </c>
      <c r="P262" s="87">
        <f t="shared" si="284"/>
        <v>0</v>
      </c>
      <c r="Q262" s="88">
        <f t="shared" si="284"/>
        <v>1</v>
      </c>
      <c r="R262" s="85">
        <f t="shared" si="284"/>
        <v>16</v>
      </c>
      <c r="T262" s="86">
        <f t="shared" ref="T262:AA262" si="285">SUM(T258:T261)</f>
        <v>42</v>
      </c>
      <c r="U262" s="87">
        <f t="shared" si="285"/>
        <v>6</v>
      </c>
      <c r="V262" s="87">
        <f t="shared" si="285"/>
        <v>0</v>
      </c>
      <c r="W262" s="87">
        <f t="shared" si="285"/>
        <v>0</v>
      </c>
      <c r="X262" s="87">
        <f t="shared" si="285"/>
        <v>0</v>
      </c>
      <c r="Y262" s="87">
        <f t="shared" si="285"/>
        <v>6</v>
      </c>
      <c r="Z262" s="88">
        <f t="shared" si="285"/>
        <v>2</v>
      </c>
      <c r="AA262" s="85">
        <f t="shared" si="285"/>
        <v>56</v>
      </c>
      <c r="AC262" s="85">
        <f>SUM(AC258:AC261)</f>
        <v>117</v>
      </c>
    </row>
    <row r="263" spans="1:29" s="64" customFormat="1" ht="15.75" customHeight="1">
      <c r="A263" s="71">
        <v>0.70833333333333304</v>
      </c>
      <c r="B263" s="72">
        <f t="shared" ref="B263:H266" si="286">SUM(B62+K62+T62)</f>
        <v>10</v>
      </c>
      <c r="C263" s="73">
        <f t="shared" si="286"/>
        <v>1</v>
      </c>
      <c r="D263" s="73">
        <f t="shared" si="286"/>
        <v>0</v>
      </c>
      <c r="E263" s="73">
        <f t="shared" si="286"/>
        <v>0</v>
      </c>
      <c r="F263" s="73">
        <f t="shared" si="286"/>
        <v>0</v>
      </c>
      <c r="G263" s="73">
        <f t="shared" si="286"/>
        <v>1</v>
      </c>
      <c r="H263" s="74">
        <f t="shared" si="286"/>
        <v>3</v>
      </c>
      <c r="I263" s="75">
        <f>SUM(B263:H263)</f>
        <v>15</v>
      </c>
      <c r="K263" s="72">
        <f t="shared" ref="K263:Q266" si="287">SUM(B129+K129+T129)</f>
        <v>1</v>
      </c>
      <c r="L263" s="73">
        <f t="shared" si="287"/>
        <v>1</v>
      </c>
      <c r="M263" s="73">
        <f t="shared" si="287"/>
        <v>0</v>
      </c>
      <c r="N263" s="73">
        <f t="shared" si="287"/>
        <v>0</v>
      </c>
      <c r="O263" s="73">
        <f t="shared" si="287"/>
        <v>0</v>
      </c>
      <c r="P263" s="73">
        <f t="shared" si="287"/>
        <v>0</v>
      </c>
      <c r="Q263" s="74">
        <f t="shared" si="287"/>
        <v>0</v>
      </c>
      <c r="R263" s="75">
        <f>SUM(K263:Q263)</f>
        <v>2</v>
      </c>
      <c r="T263" s="72">
        <f t="shared" ref="T263:Z266" si="288">SUM(B196+K196+T196)</f>
        <v>11</v>
      </c>
      <c r="U263" s="73">
        <f t="shared" si="288"/>
        <v>2</v>
      </c>
      <c r="V263" s="73">
        <f t="shared" si="288"/>
        <v>0</v>
      </c>
      <c r="W263" s="73">
        <f t="shared" si="288"/>
        <v>0</v>
      </c>
      <c r="X263" s="73">
        <f t="shared" si="288"/>
        <v>0</v>
      </c>
      <c r="Y263" s="73">
        <f t="shared" si="288"/>
        <v>3</v>
      </c>
      <c r="Z263" s="74">
        <f t="shared" si="288"/>
        <v>1</v>
      </c>
      <c r="AA263" s="75">
        <f>SUM(T263:Z263)</f>
        <v>17</v>
      </c>
      <c r="AC263" s="75">
        <f>SUM(I263+R263+AA263)</f>
        <v>34</v>
      </c>
    </row>
    <row r="264" spans="1:29" s="64" customFormat="1" ht="15.75" customHeight="1">
      <c r="A264" s="76">
        <v>0.71875</v>
      </c>
      <c r="B264" s="77">
        <f t="shared" si="286"/>
        <v>11</v>
      </c>
      <c r="C264" s="64">
        <f t="shared" si="286"/>
        <v>0</v>
      </c>
      <c r="D264" s="64">
        <f t="shared" si="286"/>
        <v>0</v>
      </c>
      <c r="E264" s="64">
        <f t="shared" si="286"/>
        <v>0</v>
      </c>
      <c r="F264" s="64">
        <f t="shared" si="286"/>
        <v>0</v>
      </c>
      <c r="G264" s="64">
        <f t="shared" si="286"/>
        <v>2</v>
      </c>
      <c r="H264" s="78">
        <f t="shared" si="286"/>
        <v>1</v>
      </c>
      <c r="I264" s="79">
        <f>SUM(B264:H264)</f>
        <v>14</v>
      </c>
      <c r="K264" s="77">
        <f t="shared" si="287"/>
        <v>3</v>
      </c>
      <c r="L264" s="64">
        <f t="shared" si="287"/>
        <v>1</v>
      </c>
      <c r="M264" s="64">
        <f t="shared" si="287"/>
        <v>0</v>
      </c>
      <c r="N264" s="64">
        <f t="shared" si="287"/>
        <v>0</v>
      </c>
      <c r="O264" s="64">
        <f t="shared" si="287"/>
        <v>0</v>
      </c>
      <c r="P264" s="64">
        <f t="shared" si="287"/>
        <v>1</v>
      </c>
      <c r="Q264" s="78">
        <f t="shared" si="287"/>
        <v>0</v>
      </c>
      <c r="R264" s="79">
        <f>SUM(K264:Q264)</f>
        <v>5</v>
      </c>
      <c r="T264" s="77">
        <f t="shared" si="288"/>
        <v>8</v>
      </c>
      <c r="U264" s="64">
        <f t="shared" si="288"/>
        <v>0</v>
      </c>
      <c r="V264" s="64">
        <f t="shared" si="288"/>
        <v>0</v>
      </c>
      <c r="W264" s="64">
        <f t="shared" si="288"/>
        <v>0</v>
      </c>
      <c r="X264" s="64">
        <f t="shared" si="288"/>
        <v>0</v>
      </c>
      <c r="Y264" s="64">
        <f t="shared" si="288"/>
        <v>2</v>
      </c>
      <c r="Z264" s="78">
        <f t="shared" si="288"/>
        <v>0</v>
      </c>
      <c r="AA264" s="79">
        <f>SUM(T264:Z264)</f>
        <v>10</v>
      </c>
      <c r="AC264" s="79">
        <f>SUM(I264+R264+AA264)</f>
        <v>29</v>
      </c>
    </row>
    <row r="265" spans="1:29" s="64" customFormat="1" ht="15.75" customHeight="1">
      <c r="A265" s="76">
        <v>0.72916666666666696</v>
      </c>
      <c r="B265" s="77">
        <f t="shared" si="286"/>
        <v>11</v>
      </c>
      <c r="C265" s="64">
        <f t="shared" si="286"/>
        <v>1</v>
      </c>
      <c r="D265" s="64">
        <f t="shared" si="286"/>
        <v>0</v>
      </c>
      <c r="E265" s="64">
        <f t="shared" si="286"/>
        <v>0</v>
      </c>
      <c r="F265" s="64">
        <f t="shared" si="286"/>
        <v>0</v>
      </c>
      <c r="G265" s="64">
        <f t="shared" si="286"/>
        <v>1</v>
      </c>
      <c r="H265" s="78">
        <f t="shared" si="286"/>
        <v>0</v>
      </c>
      <c r="I265" s="79">
        <f>SUM(B265:H265)</f>
        <v>13</v>
      </c>
      <c r="K265" s="77">
        <f t="shared" si="287"/>
        <v>4</v>
      </c>
      <c r="L265" s="64">
        <f t="shared" si="287"/>
        <v>0</v>
      </c>
      <c r="M265" s="64">
        <f t="shared" si="287"/>
        <v>0</v>
      </c>
      <c r="N265" s="64">
        <f t="shared" si="287"/>
        <v>0</v>
      </c>
      <c r="O265" s="64">
        <f t="shared" si="287"/>
        <v>0</v>
      </c>
      <c r="P265" s="64">
        <f t="shared" si="287"/>
        <v>1</v>
      </c>
      <c r="Q265" s="78">
        <f t="shared" si="287"/>
        <v>0</v>
      </c>
      <c r="R265" s="79">
        <f>SUM(K265:Q265)</f>
        <v>5</v>
      </c>
      <c r="T265" s="77">
        <f t="shared" si="288"/>
        <v>10</v>
      </c>
      <c r="U265" s="64">
        <f t="shared" si="288"/>
        <v>0</v>
      </c>
      <c r="V265" s="64">
        <f t="shared" si="288"/>
        <v>0</v>
      </c>
      <c r="W265" s="64">
        <f t="shared" si="288"/>
        <v>0</v>
      </c>
      <c r="X265" s="64">
        <f t="shared" si="288"/>
        <v>0</v>
      </c>
      <c r="Y265" s="64">
        <f t="shared" si="288"/>
        <v>1</v>
      </c>
      <c r="Z265" s="78">
        <f t="shared" si="288"/>
        <v>2</v>
      </c>
      <c r="AA265" s="79">
        <f>SUM(T265:Z265)</f>
        <v>13</v>
      </c>
      <c r="AC265" s="79">
        <f>SUM(I265+R265+AA265)</f>
        <v>31</v>
      </c>
    </row>
    <row r="266" spans="1:29" s="64" customFormat="1" ht="15.75" customHeight="1">
      <c r="A266" s="80">
        <v>0.73958333333333304</v>
      </c>
      <c r="B266" s="81">
        <f t="shared" si="286"/>
        <v>14</v>
      </c>
      <c r="C266" s="82">
        <f t="shared" si="286"/>
        <v>1</v>
      </c>
      <c r="D266" s="82">
        <f t="shared" si="286"/>
        <v>0</v>
      </c>
      <c r="E266" s="82">
        <f t="shared" si="286"/>
        <v>0</v>
      </c>
      <c r="F266" s="82">
        <f t="shared" si="286"/>
        <v>0</v>
      </c>
      <c r="G266" s="82">
        <f t="shared" si="286"/>
        <v>5</v>
      </c>
      <c r="H266" s="83">
        <f t="shared" si="286"/>
        <v>1</v>
      </c>
      <c r="I266" s="84">
        <f>SUM(B266:H266)</f>
        <v>21</v>
      </c>
      <c r="K266" s="81">
        <f t="shared" si="287"/>
        <v>2</v>
      </c>
      <c r="L266" s="82">
        <f t="shared" si="287"/>
        <v>1</v>
      </c>
      <c r="M266" s="82">
        <f t="shared" si="287"/>
        <v>0</v>
      </c>
      <c r="N266" s="82">
        <f t="shared" si="287"/>
        <v>0</v>
      </c>
      <c r="O266" s="82">
        <f t="shared" si="287"/>
        <v>0</v>
      </c>
      <c r="P266" s="82">
        <f t="shared" si="287"/>
        <v>0</v>
      </c>
      <c r="Q266" s="83">
        <f t="shared" si="287"/>
        <v>0</v>
      </c>
      <c r="R266" s="84">
        <f>SUM(K266:Q266)</f>
        <v>3</v>
      </c>
      <c r="T266" s="81">
        <f t="shared" si="288"/>
        <v>8</v>
      </c>
      <c r="U266" s="82">
        <f t="shared" si="288"/>
        <v>1</v>
      </c>
      <c r="V266" s="82">
        <f t="shared" si="288"/>
        <v>0</v>
      </c>
      <c r="W266" s="82">
        <f t="shared" si="288"/>
        <v>0</v>
      </c>
      <c r="X266" s="82">
        <f t="shared" si="288"/>
        <v>0</v>
      </c>
      <c r="Y266" s="82">
        <f t="shared" si="288"/>
        <v>3</v>
      </c>
      <c r="Z266" s="83">
        <f t="shared" si="288"/>
        <v>1</v>
      </c>
      <c r="AA266" s="84">
        <f>SUM(T266:Z266)</f>
        <v>13</v>
      </c>
      <c r="AC266" s="84">
        <f>SUM(I266+R266+AA266)</f>
        <v>37</v>
      </c>
    </row>
    <row r="267" spans="1:29" s="64" customFormat="1" ht="15.75" customHeight="1">
      <c r="A267" s="85" t="s">
        <v>136</v>
      </c>
      <c r="B267" s="86">
        <f t="shared" ref="B267:I267" si="289">SUM(B263:B266)</f>
        <v>46</v>
      </c>
      <c r="C267" s="87">
        <f t="shared" si="289"/>
        <v>3</v>
      </c>
      <c r="D267" s="87">
        <f t="shared" si="289"/>
        <v>0</v>
      </c>
      <c r="E267" s="87">
        <f t="shared" si="289"/>
        <v>0</v>
      </c>
      <c r="F267" s="87">
        <f t="shared" si="289"/>
        <v>0</v>
      </c>
      <c r="G267" s="87">
        <f t="shared" si="289"/>
        <v>9</v>
      </c>
      <c r="H267" s="88">
        <f t="shared" si="289"/>
        <v>5</v>
      </c>
      <c r="I267" s="85">
        <f t="shared" si="289"/>
        <v>63</v>
      </c>
      <c r="K267" s="86">
        <f t="shared" ref="K267:R267" si="290">SUM(K263:K266)</f>
        <v>10</v>
      </c>
      <c r="L267" s="87">
        <f t="shared" si="290"/>
        <v>3</v>
      </c>
      <c r="M267" s="87">
        <f t="shared" si="290"/>
        <v>0</v>
      </c>
      <c r="N267" s="87">
        <f t="shared" si="290"/>
        <v>0</v>
      </c>
      <c r="O267" s="87">
        <f t="shared" si="290"/>
        <v>0</v>
      </c>
      <c r="P267" s="87">
        <f t="shared" si="290"/>
        <v>2</v>
      </c>
      <c r="Q267" s="88">
        <f t="shared" si="290"/>
        <v>0</v>
      </c>
      <c r="R267" s="85">
        <f t="shared" si="290"/>
        <v>15</v>
      </c>
      <c r="T267" s="86">
        <f t="shared" ref="T267:AA267" si="291">SUM(T263:T266)</f>
        <v>37</v>
      </c>
      <c r="U267" s="87">
        <f t="shared" si="291"/>
        <v>3</v>
      </c>
      <c r="V267" s="87">
        <f t="shared" si="291"/>
        <v>0</v>
      </c>
      <c r="W267" s="87">
        <f t="shared" si="291"/>
        <v>0</v>
      </c>
      <c r="X267" s="87">
        <f t="shared" si="291"/>
        <v>0</v>
      </c>
      <c r="Y267" s="87">
        <f t="shared" si="291"/>
        <v>9</v>
      </c>
      <c r="Z267" s="88">
        <f t="shared" si="291"/>
        <v>4</v>
      </c>
      <c r="AA267" s="85">
        <f t="shared" si="291"/>
        <v>53</v>
      </c>
      <c r="AC267" s="85">
        <f>SUM(AC263:AC266)</f>
        <v>131</v>
      </c>
    </row>
    <row r="268" spans="1:29" s="64" customFormat="1" ht="15.75" customHeight="1">
      <c r="A268" s="71">
        <v>0.75</v>
      </c>
      <c r="B268" s="72">
        <f t="shared" ref="B268:H271" si="292">SUM(B67+K67+T67)</f>
        <v>10</v>
      </c>
      <c r="C268" s="73">
        <f t="shared" si="292"/>
        <v>1</v>
      </c>
      <c r="D268" s="73">
        <f t="shared" si="292"/>
        <v>1</v>
      </c>
      <c r="E268" s="73">
        <f t="shared" si="292"/>
        <v>0</v>
      </c>
      <c r="F268" s="73">
        <f t="shared" si="292"/>
        <v>0</v>
      </c>
      <c r="G268" s="73">
        <f t="shared" si="292"/>
        <v>0</v>
      </c>
      <c r="H268" s="74">
        <f t="shared" si="292"/>
        <v>0</v>
      </c>
      <c r="I268" s="75">
        <f>SUM(B268:H268)</f>
        <v>12</v>
      </c>
      <c r="K268" s="72">
        <f t="shared" ref="K268:Q271" si="293">SUM(B134+K134+T134)</f>
        <v>4</v>
      </c>
      <c r="L268" s="73">
        <f t="shared" si="293"/>
        <v>1</v>
      </c>
      <c r="M268" s="73">
        <f t="shared" si="293"/>
        <v>1</v>
      </c>
      <c r="N268" s="73">
        <f t="shared" si="293"/>
        <v>0</v>
      </c>
      <c r="O268" s="73">
        <f t="shared" si="293"/>
        <v>0</v>
      </c>
      <c r="P268" s="73">
        <f t="shared" si="293"/>
        <v>0</v>
      </c>
      <c r="Q268" s="74">
        <f t="shared" si="293"/>
        <v>0</v>
      </c>
      <c r="R268" s="75">
        <f>SUM(K268:Q268)</f>
        <v>6</v>
      </c>
      <c r="T268" s="72">
        <f t="shared" ref="T268:Z271" si="294">SUM(B201+K201+T201)</f>
        <v>14</v>
      </c>
      <c r="U268" s="73">
        <f t="shared" si="294"/>
        <v>3</v>
      </c>
      <c r="V268" s="73">
        <f t="shared" si="294"/>
        <v>0</v>
      </c>
      <c r="W268" s="73">
        <f t="shared" si="294"/>
        <v>0</v>
      </c>
      <c r="X268" s="73">
        <f t="shared" si="294"/>
        <v>0</v>
      </c>
      <c r="Y268" s="73">
        <f t="shared" si="294"/>
        <v>3</v>
      </c>
      <c r="Z268" s="74">
        <f t="shared" si="294"/>
        <v>0</v>
      </c>
      <c r="AA268" s="75">
        <f>SUM(T268:Z268)</f>
        <v>20</v>
      </c>
      <c r="AC268" s="75">
        <f>SUM(I268+R268+AA268)</f>
        <v>38</v>
      </c>
    </row>
    <row r="269" spans="1:29" s="64" customFormat="1" ht="15.75" customHeight="1">
      <c r="A269" s="76">
        <v>0.76041666666666696</v>
      </c>
      <c r="B269" s="77">
        <f t="shared" si="292"/>
        <v>14</v>
      </c>
      <c r="C269" s="64">
        <f t="shared" si="292"/>
        <v>0</v>
      </c>
      <c r="D269" s="64">
        <f t="shared" si="292"/>
        <v>0</v>
      </c>
      <c r="E269" s="64">
        <f t="shared" si="292"/>
        <v>0</v>
      </c>
      <c r="F269" s="64">
        <f t="shared" si="292"/>
        <v>0</v>
      </c>
      <c r="G269" s="64">
        <f t="shared" si="292"/>
        <v>1</v>
      </c>
      <c r="H269" s="78">
        <f t="shared" si="292"/>
        <v>0</v>
      </c>
      <c r="I269" s="79">
        <f>SUM(B269:H269)</f>
        <v>15</v>
      </c>
      <c r="K269" s="77">
        <f t="shared" si="293"/>
        <v>6</v>
      </c>
      <c r="L269" s="64">
        <f t="shared" si="293"/>
        <v>1</v>
      </c>
      <c r="M269" s="64">
        <f t="shared" si="293"/>
        <v>0</v>
      </c>
      <c r="N269" s="64">
        <f t="shared" si="293"/>
        <v>0</v>
      </c>
      <c r="O269" s="64">
        <f t="shared" si="293"/>
        <v>0</v>
      </c>
      <c r="P269" s="64">
        <f t="shared" si="293"/>
        <v>0</v>
      </c>
      <c r="Q269" s="78">
        <f t="shared" si="293"/>
        <v>0</v>
      </c>
      <c r="R269" s="79">
        <f>SUM(K269:Q269)</f>
        <v>7</v>
      </c>
      <c r="T269" s="77">
        <f t="shared" si="294"/>
        <v>10</v>
      </c>
      <c r="U269" s="64">
        <f t="shared" si="294"/>
        <v>1</v>
      </c>
      <c r="V269" s="64">
        <f t="shared" si="294"/>
        <v>0</v>
      </c>
      <c r="W269" s="64">
        <f t="shared" si="294"/>
        <v>0</v>
      </c>
      <c r="X269" s="64">
        <f t="shared" si="294"/>
        <v>0</v>
      </c>
      <c r="Y269" s="64">
        <f t="shared" si="294"/>
        <v>1</v>
      </c>
      <c r="Z269" s="78">
        <f t="shared" si="294"/>
        <v>1</v>
      </c>
      <c r="AA269" s="79">
        <f>SUM(T269:Z269)</f>
        <v>13</v>
      </c>
      <c r="AC269" s="79">
        <f>SUM(I269+R269+AA269)</f>
        <v>35</v>
      </c>
    </row>
    <row r="270" spans="1:29" s="64" customFormat="1" ht="15.75" customHeight="1">
      <c r="A270" s="76">
        <v>0.77083333333333304</v>
      </c>
      <c r="B270" s="77">
        <f t="shared" si="292"/>
        <v>13</v>
      </c>
      <c r="C270" s="64">
        <f t="shared" si="292"/>
        <v>0</v>
      </c>
      <c r="D270" s="64">
        <f t="shared" si="292"/>
        <v>0</v>
      </c>
      <c r="E270" s="64">
        <f t="shared" si="292"/>
        <v>0</v>
      </c>
      <c r="F270" s="64">
        <f t="shared" si="292"/>
        <v>0</v>
      </c>
      <c r="G270" s="64">
        <f t="shared" si="292"/>
        <v>0</v>
      </c>
      <c r="H270" s="78">
        <f t="shared" si="292"/>
        <v>1</v>
      </c>
      <c r="I270" s="79">
        <f>SUM(B270:H270)</f>
        <v>14</v>
      </c>
      <c r="K270" s="77">
        <f t="shared" si="293"/>
        <v>4</v>
      </c>
      <c r="L270" s="64">
        <f t="shared" si="293"/>
        <v>0</v>
      </c>
      <c r="M270" s="64">
        <f t="shared" si="293"/>
        <v>0</v>
      </c>
      <c r="N270" s="64">
        <f t="shared" si="293"/>
        <v>0</v>
      </c>
      <c r="O270" s="64">
        <f t="shared" si="293"/>
        <v>0</v>
      </c>
      <c r="P270" s="64">
        <f t="shared" si="293"/>
        <v>0</v>
      </c>
      <c r="Q270" s="78">
        <f t="shared" si="293"/>
        <v>0</v>
      </c>
      <c r="R270" s="79">
        <f>SUM(K270:Q270)</f>
        <v>4</v>
      </c>
      <c r="T270" s="77">
        <f t="shared" si="294"/>
        <v>9</v>
      </c>
      <c r="U270" s="64">
        <f t="shared" si="294"/>
        <v>0</v>
      </c>
      <c r="V270" s="64">
        <f t="shared" si="294"/>
        <v>0</v>
      </c>
      <c r="W270" s="64">
        <f t="shared" si="294"/>
        <v>0</v>
      </c>
      <c r="X270" s="64">
        <f t="shared" si="294"/>
        <v>0</v>
      </c>
      <c r="Y270" s="64">
        <f t="shared" si="294"/>
        <v>1</v>
      </c>
      <c r="Z270" s="78">
        <f t="shared" si="294"/>
        <v>0</v>
      </c>
      <c r="AA270" s="79">
        <f>SUM(T270:Z270)</f>
        <v>10</v>
      </c>
      <c r="AC270" s="79">
        <f>SUM(I270+R270+AA270)</f>
        <v>28</v>
      </c>
    </row>
    <row r="271" spans="1:29" s="64" customFormat="1" ht="15.75" customHeight="1">
      <c r="A271" s="80">
        <v>0.78125</v>
      </c>
      <c r="B271" s="81">
        <f t="shared" si="292"/>
        <v>14</v>
      </c>
      <c r="C271" s="82">
        <f t="shared" si="292"/>
        <v>2</v>
      </c>
      <c r="D271" s="82">
        <f t="shared" si="292"/>
        <v>0</v>
      </c>
      <c r="E271" s="82">
        <f t="shared" si="292"/>
        <v>0</v>
      </c>
      <c r="F271" s="82">
        <f t="shared" si="292"/>
        <v>0</v>
      </c>
      <c r="G271" s="82">
        <f t="shared" si="292"/>
        <v>3</v>
      </c>
      <c r="H271" s="83">
        <f t="shared" si="292"/>
        <v>0</v>
      </c>
      <c r="I271" s="84">
        <f>SUM(B271:H271)</f>
        <v>19</v>
      </c>
      <c r="K271" s="81">
        <f t="shared" si="293"/>
        <v>5</v>
      </c>
      <c r="L271" s="82">
        <f t="shared" si="293"/>
        <v>1</v>
      </c>
      <c r="M271" s="82">
        <f t="shared" si="293"/>
        <v>0</v>
      </c>
      <c r="N271" s="82">
        <f t="shared" si="293"/>
        <v>0</v>
      </c>
      <c r="O271" s="82">
        <f t="shared" si="293"/>
        <v>0</v>
      </c>
      <c r="P271" s="82">
        <f t="shared" si="293"/>
        <v>0</v>
      </c>
      <c r="Q271" s="83">
        <f t="shared" si="293"/>
        <v>0</v>
      </c>
      <c r="R271" s="84">
        <f>SUM(K271:Q271)</f>
        <v>6</v>
      </c>
      <c r="T271" s="81">
        <f t="shared" si="294"/>
        <v>15</v>
      </c>
      <c r="U271" s="82">
        <f t="shared" si="294"/>
        <v>1</v>
      </c>
      <c r="V271" s="82">
        <f t="shared" si="294"/>
        <v>0</v>
      </c>
      <c r="W271" s="82">
        <f t="shared" si="294"/>
        <v>0</v>
      </c>
      <c r="X271" s="82">
        <f t="shared" si="294"/>
        <v>0</v>
      </c>
      <c r="Y271" s="82">
        <f t="shared" si="294"/>
        <v>0</v>
      </c>
      <c r="Z271" s="83">
        <f t="shared" si="294"/>
        <v>0</v>
      </c>
      <c r="AA271" s="84">
        <f>SUM(T271:Z271)</f>
        <v>16</v>
      </c>
      <c r="AC271" s="84">
        <f>SUM(I271+R271+AA271)</f>
        <v>41</v>
      </c>
    </row>
    <row r="272" spans="1:29" s="64" customFormat="1" ht="15.75" customHeight="1">
      <c r="A272" s="85" t="s">
        <v>136</v>
      </c>
      <c r="B272" s="86">
        <f t="shared" ref="B272:I272" si="295">SUM(B268:B271)</f>
        <v>51</v>
      </c>
      <c r="C272" s="87">
        <f t="shared" si="295"/>
        <v>3</v>
      </c>
      <c r="D272" s="87">
        <f t="shared" si="295"/>
        <v>1</v>
      </c>
      <c r="E272" s="87">
        <f t="shared" si="295"/>
        <v>0</v>
      </c>
      <c r="F272" s="87">
        <f t="shared" si="295"/>
        <v>0</v>
      </c>
      <c r="G272" s="87">
        <f t="shared" si="295"/>
        <v>4</v>
      </c>
      <c r="H272" s="88">
        <f t="shared" si="295"/>
        <v>1</v>
      </c>
      <c r="I272" s="85">
        <f t="shared" si="295"/>
        <v>60</v>
      </c>
      <c r="K272" s="86">
        <f t="shared" ref="K272:R272" si="296">SUM(K268:K271)</f>
        <v>19</v>
      </c>
      <c r="L272" s="87">
        <f t="shared" si="296"/>
        <v>3</v>
      </c>
      <c r="M272" s="87">
        <f t="shared" si="296"/>
        <v>1</v>
      </c>
      <c r="N272" s="87">
        <f t="shared" si="296"/>
        <v>0</v>
      </c>
      <c r="O272" s="87">
        <f t="shared" si="296"/>
        <v>0</v>
      </c>
      <c r="P272" s="87">
        <f t="shared" si="296"/>
        <v>0</v>
      </c>
      <c r="Q272" s="88">
        <f t="shared" si="296"/>
        <v>0</v>
      </c>
      <c r="R272" s="85">
        <f t="shared" si="296"/>
        <v>23</v>
      </c>
      <c r="T272" s="86">
        <f t="shared" ref="T272:AA272" si="297">SUM(T268:T271)</f>
        <v>48</v>
      </c>
      <c r="U272" s="87">
        <f t="shared" si="297"/>
        <v>5</v>
      </c>
      <c r="V272" s="87">
        <f t="shared" si="297"/>
        <v>0</v>
      </c>
      <c r="W272" s="87">
        <f t="shared" si="297"/>
        <v>0</v>
      </c>
      <c r="X272" s="87">
        <f t="shared" si="297"/>
        <v>0</v>
      </c>
      <c r="Y272" s="87">
        <f t="shared" si="297"/>
        <v>5</v>
      </c>
      <c r="Z272" s="88">
        <f t="shared" si="297"/>
        <v>1</v>
      </c>
      <c r="AA272" s="85">
        <f t="shared" si="297"/>
        <v>59</v>
      </c>
      <c r="AC272" s="85">
        <f>SUM(AC268:AC271)</f>
        <v>142</v>
      </c>
    </row>
    <row r="273" spans="1:29" s="64" customFormat="1" ht="15.75" customHeight="1"/>
    <row r="274" spans="1:29" s="64" customFormat="1" ht="15.75" customHeight="1">
      <c r="A274" s="85" t="s">
        <v>132</v>
      </c>
      <c r="B274" s="86">
        <f t="shared" ref="B274:I274" si="298">SUM(B272+B267+B262+B257+B252+B247+B242+B237+B232+B227+B222+B217)</f>
        <v>400</v>
      </c>
      <c r="C274" s="87">
        <f t="shared" si="298"/>
        <v>65</v>
      </c>
      <c r="D274" s="87">
        <f t="shared" si="298"/>
        <v>3</v>
      </c>
      <c r="E274" s="87">
        <f t="shared" si="298"/>
        <v>1</v>
      </c>
      <c r="F274" s="87">
        <f t="shared" si="298"/>
        <v>0</v>
      </c>
      <c r="G274" s="87">
        <f t="shared" si="298"/>
        <v>44</v>
      </c>
      <c r="H274" s="88">
        <f t="shared" si="298"/>
        <v>23</v>
      </c>
      <c r="I274" s="85">
        <f t="shared" si="298"/>
        <v>536</v>
      </c>
      <c r="K274" s="86">
        <f t="shared" ref="K274:R274" si="299">SUM(K272+K267+K262+K257+K252+K247+K242+K237+K232+K227+K222+K217)</f>
        <v>193</v>
      </c>
      <c r="L274" s="87">
        <f t="shared" si="299"/>
        <v>20</v>
      </c>
      <c r="M274" s="87">
        <f t="shared" si="299"/>
        <v>7</v>
      </c>
      <c r="N274" s="87">
        <f t="shared" si="299"/>
        <v>0</v>
      </c>
      <c r="O274" s="87">
        <f t="shared" si="299"/>
        <v>0</v>
      </c>
      <c r="P274" s="87">
        <f t="shared" si="299"/>
        <v>5</v>
      </c>
      <c r="Q274" s="88">
        <f t="shared" si="299"/>
        <v>2</v>
      </c>
      <c r="R274" s="85">
        <f t="shared" si="299"/>
        <v>227</v>
      </c>
      <c r="T274" s="86">
        <f t="shared" ref="T274:AA274" si="300">SUM(T272+T267+T262+T257+T252+T247+T242+T237+T232+T227+T222+T217)</f>
        <v>380</v>
      </c>
      <c r="U274" s="87">
        <f t="shared" si="300"/>
        <v>51</v>
      </c>
      <c r="V274" s="87">
        <f t="shared" si="300"/>
        <v>8</v>
      </c>
      <c r="W274" s="87">
        <f t="shared" si="300"/>
        <v>0</v>
      </c>
      <c r="X274" s="87">
        <f t="shared" si="300"/>
        <v>2</v>
      </c>
      <c r="Y274" s="87">
        <f t="shared" si="300"/>
        <v>40</v>
      </c>
      <c r="Z274" s="88">
        <f t="shared" si="300"/>
        <v>22</v>
      </c>
      <c r="AA274" s="85">
        <f t="shared" si="300"/>
        <v>503</v>
      </c>
      <c r="AC274" s="85">
        <f>SUM(AC272+AC267+AC262+AC257+AC252+AC247+AC242+AC237+AC232+AC227+AC222+AC217)</f>
        <v>1266</v>
      </c>
    </row>
    <row r="275" spans="1:29" s="64" customFormat="1" ht="15.75" customHeight="1"/>
    <row r="276" spans="1:29" s="64" customFormat="1" ht="15.75" customHeight="1">
      <c r="A276" s="63" t="s">
        <v>139</v>
      </c>
    </row>
    <row r="277" spans="1:29" s="64" customFormat="1" ht="15.75" customHeight="1">
      <c r="B277" s="65" t="s">
        <v>131</v>
      </c>
      <c r="C277" s="66"/>
      <c r="D277" s="66" t="s">
        <v>130</v>
      </c>
      <c r="E277" s="66" t="s">
        <v>154</v>
      </c>
      <c r="F277" s="66"/>
      <c r="G277" s="66"/>
      <c r="H277" s="67"/>
      <c r="I277" s="96" t="s">
        <v>132</v>
      </c>
      <c r="K277" s="65" t="s">
        <v>131</v>
      </c>
      <c r="L277" s="66"/>
      <c r="M277" s="66" t="s">
        <v>133</v>
      </c>
      <c r="N277" s="66" t="s">
        <v>155</v>
      </c>
      <c r="O277" s="66"/>
      <c r="P277" s="66"/>
      <c r="Q277" s="67"/>
      <c r="R277" s="96" t="s">
        <v>132</v>
      </c>
      <c r="T277" s="65" t="s">
        <v>131</v>
      </c>
      <c r="U277" s="66"/>
      <c r="V277" s="66" t="s">
        <v>134</v>
      </c>
      <c r="W277" s="66" t="s">
        <v>156</v>
      </c>
      <c r="X277" s="66"/>
      <c r="Y277" s="66"/>
      <c r="Z277" s="67"/>
      <c r="AA277" s="96" t="s">
        <v>132</v>
      </c>
      <c r="AC277" s="97" t="s">
        <v>140</v>
      </c>
    </row>
    <row r="278" spans="1:29" s="20" customFormat="1" ht="15.75" customHeight="1">
      <c r="B278" s="68" t="str">
        <f>$B$10</f>
        <v>Car</v>
      </c>
      <c r="C278" s="69" t="str">
        <f>$C$10</f>
        <v>LGV</v>
      </c>
      <c r="D278" s="69" t="str">
        <f>$D$10</f>
        <v>OGV1</v>
      </c>
      <c r="E278" s="69" t="str">
        <f>$E$10</f>
        <v>OGV2</v>
      </c>
      <c r="F278" s="69" t="str">
        <f>$F$10</f>
        <v>PSV</v>
      </c>
      <c r="G278" s="69" t="str">
        <f>$G$10</f>
        <v>MC</v>
      </c>
      <c r="H278" s="70" t="str">
        <f>$H$10</f>
        <v>PC</v>
      </c>
      <c r="I278" s="96"/>
      <c r="K278" s="68" t="str">
        <f>$B$10</f>
        <v>Car</v>
      </c>
      <c r="L278" s="69" t="str">
        <f>$C$10</f>
        <v>LGV</v>
      </c>
      <c r="M278" s="69" t="str">
        <f>$D$10</f>
        <v>OGV1</v>
      </c>
      <c r="N278" s="69" t="str">
        <f>$E$10</f>
        <v>OGV2</v>
      </c>
      <c r="O278" s="69" t="str">
        <f>$F$10</f>
        <v>PSV</v>
      </c>
      <c r="P278" s="69" t="str">
        <f>$G$10</f>
        <v>MC</v>
      </c>
      <c r="Q278" s="70" t="str">
        <f>$H$10</f>
        <v>PC</v>
      </c>
      <c r="R278" s="96"/>
      <c r="T278" s="68" t="str">
        <f>$B$10</f>
        <v>Car</v>
      </c>
      <c r="U278" s="69" t="str">
        <f>$C$10</f>
        <v>LGV</v>
      </c>
      <c r="V278" s="69" t="str">
        <f>$D$10</f>
        <v>OGV1</v>
      </c>
      <c r="W278" s="69" t="str">
        <f>$E$10</f>
        <v>OGV2</v>
      </c>
      <c r="X278" s="69" t="str">
        <f>$F$10</f>
        <v>PSV</v>
      </c>
      <c r="Y278" s="69" t="str">
        <f>$G$10</f>
        <v>MC</v>
      </c>
      <c r="Z278" s="70" t="str">
        <f>$H$10</f>
        <v>PC</v>
      </c>
      <c r="AA278" s="96"/>
      <c r="AC278" s="98"/>
    </row>
    <row r="279" spans="1:29" s="64" customFormat="1" ht="15.75" customHeight="1"/>
    <row r="280" spans="1:29" s="64" customFormat="1" ht="15.75" customHeight="1">
      <c r="A280" s="71">
        <v>0.29166666666666702</v>
      </c>
      <c r="B280" s="72">
        <f t="shared" ref="B280:H283" si="301">SUM(B12+B79+B146)</f>
        <v>3</v>
      </c>
      <c r="C280" s="73">
        <f t="shared" si="301"/>
        <v>0</v>
      </c>
      <c r="D280" s="73">
        <f t="shared" si="301"/>
        <v>0</v>
      </c>
      <c r="E280" s="73">
        <f t="shared" si="301"/>
        <v>0</v>
      </c>
      <c r="F280" s="73">
        <f t="shared" si="301"/>
        <v>0</v>
      </c>
      <c r="G280" s="73">
        <f t="shared" si="301"/>
        <v>1</v>
      </c>
      <c r="H280" s="74">
        <f t="shared" si="301"/>
        <v>0</v>
      </c>
      <c r="I280" s="75">
        <f>SUM(B280:H280)</f>
        <v>4</v>
      </c>
      <c r="K280" s="72">
        <f t="shared" ref="K280:Q283" si="302">SUM(K12+K79+K146)</f>
        <v>0</v>
      </c>
      <c r="L280" s="73">
        <f t="shared" si="302"/>
        <v>0</v>
      </c>
      <c r="M280" s="73">
        <f t="shared" si="302"/>
        <v>0</v>
      </c>
      <c r="N280" s="73">
        <f t="shared" si="302"/>
        <v>0</v>
      </c>
      <c r="O280" s="73">
        <f t="shared" si="302"/>
        <v>0</v>
      </c>
      <c r="P280" s="73">
        <f t="shared" si="302"/>
        <v>0</v>
      </c>
      <c r="Q280" s="74">
        <f t="shared" si="302"/>
        <v>0</v>
      </c>
      <c r="R280" s="75">
        <f>SUM(K280:Q280)</f>
        <v>0</v>
      </c>
      <c r="T280" s="72">
        <f t="shared" ref="T280:Z283" si="303">SUM(T12+T79+T146)</f>
        <v>0</v>
      </c>
      <c r="U280" s="73">
        <f t="shared" si="303"/>
        <v>0</v>
      </c>
      <c r="V280" s="73">
        <f t="shared" si="303"/>
        <v>0</v>
      </c>
      <c r="W280" s="73">
        <f t="shared" si="303"/>
        <v>0</v>
      </c>
      <c r="X280" s="73">
        <f t="shared" si="303"/>
        <v>0</v>
      </c>
      <c r="Y280" s="73">
        <f t="shared" si="303"/>
        <v>0</v>
      </c>
      <c r="Z280" s="74">
        <f t="shared" si="303"/>
        <v>0</v>
      </c>
      <c r="AA280" s="75">
        <f>SUM(T280:Z280)</f>
        <v>0</v>
      </c>
      <c r="AC280" s="75">
        <f>SUM(I280+R280+AA280)</f>
        <v>4</v>
      </c>
    </row>
    <row r="281" spans="1:29" s="64" customFormat="1" ht="15.75" customHeight="1">
      <c r="A281" s="76">
        <v>0.30208333333333298</v>
      </c>
      <c r="B281" s="77">
        <f t="shared" si="301"/>
        <v>2</v>
      </c>
      <c r="C281" s="64">
        <f t="shared" si="301"/>
        <v>1</v>
      </c>
      <c r="D281" s="64">
        <f t="shared" si="301"/>
        <v>1</v>
      </c>
      <c r="E281" s="64">
        <f t="shared" si="301"/>
        <v>0</v>
      </c>
      <c r="F281" s="64">
        <f t="shared" si="301"/>
        <v>0</v>
      </c>
      <c r="G281" s="64">
        <f t="shared" si="301"/>
        <v>0</v>
      </c>
      <c r="H281" s="78">
        <f t="shared" si="301"/>
        <v>1</v>
      </c>
      <c r="I281" s="79">
        <f>SUM(B281:H281)</f>
        <v>5</v>
      </c>
      <c r="K281" s="77">
        <f t="shared" si="302"/>
        <v>2</v>
      </c>
      <c r="L281" s="64">
        <f t="shared" si="302"/>
        <v>0</v>
      </c>
      <c r="M281" s="64">
        <f t="shared" si="302"/>
        <v>0</v>
      </c>
      <c r="N281" s="64">
        <f t="shared" si="302"/>
        <v>0</v>
      </c>
      <c r="O281" s="64">
        <f t="shared" si="302"/>
        <v>0</v>
      </c>
      <c r="P281" s="64">
        <f t="shared" si="302"/>
        <v>0</v>
      </c>
      <c r="Q281" s="78">
        <f t="shared" si="302"/>
        <v>0</v>
      </c>
      <c r="R281" s="79">
        <f>SUM(K281:Q281)</f>
        <v>2</v>
      </c>
      <c r="T281" s="77">
        <f t="shared" si="303"/>
        <v>0</v>
      </c>
      <c r="U281" s="64">
        <f t="shared" si="303"/>
        <v>1</v>
      </c>
      <c r="V281" s="64">
        <f t="shared" si="303"/>
        <v>0</v>
      </c>
      <c r="W281" s="64">
        <f t="shared" si="303"/>
        <v>0</v>
      </c>
      <c r="X281" s="64">
        <f t="shared" si="303"/>
        <v>0</v>
      </c>
      <c r="Y281" s="64">
        <f t="shared" si="303"/>
        <v>0</v>
      </c>
      <c r="Z281" s="78">
        <f t="shared" si="303"/>
        <v>1</v>
      </c>
      <c r="AA281" s="79">
        <f>SUM(T281:Z281)</f>
        <v>2</v>
      </c>
      <c r="AC281" s="79">
        <f>SUM(I281+R281+AA281)</f>
        <v>9</v>
      </c>
    </row>
    <row r="282" spans="1:29" s="64" customFormat="1" ht="15.75" customHeight="1">
      <c r="A282" s="76">
        <v>0.3125</v>
      </c>
      <c r="B282" s="77">
        <f t="shared" si="301"/>
        <v>4</v>
      </c>
      <c r="C282" s="64">
        <f t="shared" si="301"/>
        <v>2</v>
      </c>
      <c r="D282" s="64">
        <f t="shared" si="301"/>
        <v>2</v>
      </c>
      <c r="E282" s="64">
        <f t="shared" si="301"/>
        <v>0</v>
      </c>
      <c r="F282" s="64">
        <f t="shared" si="301"/>
        <v>0</v>
      </c>
      <c r="G282" s="64">
        <f t="shared" si="301"/>
        <v>0</v>
      </c>
      <c r="H282" s="78">
        <f t="shared" si="301"/>
        <v>0</v>
      </c>
      <c r="I282" s="79">
        <f>SUM(B282:H282)</f>
        <v>8</v>
      </c>
      <c r="K282" s="77">
        <f t="shared" si="302"/>
        <v>0</v>
      </c>
      <c r="L282" s="64">
        <f t="shared" si="302"/>
        <v>1</v>
      </c>
      <c r="M282" s="64">
        <f t="shared" si="302"/>
        <v>0</v>
      </c>
      <c r="N282" s="64">
        <f t="shared" si="302"/>
        <v>0</v>
      </c>
      <c r="O282" s="64">
        <f t="shared" si="302"/>
        <v>0</v>
      </c>
      <c r="P282" s="64">
        <f t="shared" si="302"/>
        <v>0</v>
      </c>
      <c r="Q282" s="78">
        <f t="shared" si="302"/>
        <v>0</v>
      </c>
      <c r="R282" s="79">
        <f>SUM(K282:Q282)</f>
        <v>1</v>
      </c>
      <c r="T282" s="77">
        <f t="shared" si="303"/>
        <v>0</v>
      </c>
      <c r="U282" s="64">
        <f t="shared" si="303"/>
        <v>0</v>
      </c>
      <c r="V282" s="64">
        <f t="shared" si="303"/>
        <v>0</v>
      </c>
      <c r="W282" s="64">
        <f t="shared" si="303"/>
        <v>0</v>
      </c>
      <c r="X282" s="64">
        <f t="shared" si="303"/>
        <v>0</v>
      </c>
      <c r="Y282" s="64">
        <f t="shared" si="303"/>
        <v>0</v>
      </c>
      <c r="Z282" s="78">
        <f t="shared" si="303"/>
        <v>0</v>
      </c>
      <c r="AA282" s="79">
        <f>SUM(T282:Z282)</f>
        <v>0</v>
      </c>
      <c r="AC282" s="79">
        <f>SUM(I282+R282+AA282)</f>
        <v>9</v>
      </c>
    </row>
    <row r="283" spans="1:29" s="64" customFormat="1" ht="15.75" customHeight="1">
      <c r="A283" s="80">
        <v>0.32291666666666702</v>
      </c>
      <c r="B283" s="81">
        <f t="shared" si="301"/>
        <v>5</v>
      </c>
      <c r="C283" s="82">
        <f t="shared" si="301"/>
        <v>1</v>
      </c>
      <c r="D283" s="82">
        <f t="shared" si="301"/>
        <v>0</v>
      </c>
      <c r="E283" s="82">
        <f t="shared" si="301"/>
        <v>0</v>
      </c>
      <c r="F283" s="82">
        <f t="shared" si="301"/>
        <v>0</v>
      </c>
      <c r="G283" s="82">
        <f t="shared" si="301"/>
        <v>0</v>
      </c>
      <c r="H283" s="83">
        <f t="shared" si="301"/>
        <v>3</v>
      </c>
      <c r="I283" s="84">
        <f>SUM(B283:H283)</f>
        <v>9</v>
      </c>
      <c r="K283" s="81">
        <f t="shared" si="302"/>
        <v>0</v>
      </c>
      <c r="L283" s="82">
        <f t="shared" si="302"/>
        <v>2</v>
      </c>
      <c r="M283" s="82">
        <f t="shared" si="302"/>
        <v>0</v>
      </c>
      <c r="N283" s="82">
        <f t="shared" si="302"/>
        <v>0</v>
      </c>
      <c r="O283" s="82">
        <f t="shared" si="302"/>
        <v>0</v>
      </c>
      <c r="P283" s="82">
        <f t="shared" si="302"/>
        <v>0</v>
      </c>
      <c r="Q283" s="83">
        <f t="shared" si="302"/>
        <v>0</v>
      </c>
      <c r="R283" s="84">
        <f>SUM(K283:Q283)</f>
        <v>2</v>
      </c>
      <c r="T283" s="81">
        <f t="shared" si="303"/>
        <v>1</v>
      </c>
      <c r="U283" s="82">
        <f t="shared" si="303"/>
        <v>1</v>
      </c>
      <c r="V283" s="82">
        <f t="shared" si="303"/>
        <v>0</v>
      </c>
      <c r="W283" s="82">
        <f t="shared" si="303"/>
        <v>0</v>
      </c>
      <c r="X283" s="82">
        <f t="shared" si="303"/>
        <v>0</v>
      </c>
      <c r="Y283" s="82">
        <f t="shared" si="303"/>
        <v>0</v>
      </c>
      <c r="Z283" s="83">
        <f t="shared" si="303"/>
        <v>0</v>
      </c>
      <c r="AA283" s="84">
        <f>SUM(T283:Z283)</f>
        <v>2</v>
      </c>
      <c r="AC283" s="84">
        <f>SUM(I283+R283+AA283)</f>
        <v>13</v>
      </c>
    </row>
    <row r="284" spans="1:29" s="64" customFormat="1" ht="15.75" customHeight="1">
      <c r="A284" s="85" t="s">
        <v>136</v>
      </c>
      <c r="B284" s="86">
        <f t="shared" ref="B284:I284" si="304">SUM(B280:B283)</f>
        <v>14</v>
      </c>
      <c r="C284" s="87">
        <f t="shared" si="304"/>
        <v>4</v>
      </c>
      <c r="D284" s="87">
        <f t="shared" si="304"/>
        <v>3</v>
      </c>
      <c r="E284" s="87">
        <f t="shared" si="304"/>
        <v>0</v>
      </c>
      <c r="F284" s="87">
        <f t="shared" si="304"/>
        <v>0</v>
      </c>
      <c r="G284" s="87">
        <f t="shared" si="304"/>
        <v>1</v>
      </c>
      <c r="H284" s="88">
        <f t="shared" si="304"/>
        <v>4</v>
      </c>
      <c r="I284" s="85">
        <f t="shared" si="304"/>
        <v>26</v>
      </c>
      <c r="K284" s="86">
        <f t="shared" ref="K284:R284" si="305">SUM(K280:K283)</f>
        <v>2</v>
      </c>
      <c r="L284" s="87">
        <f t="shared" si="305"/>
        <v>3</v>
      </c>
      <c r="M284" s="87">
        <f t="shared" si="305"/>
        <v>0</v>
      </c>
      <c r="N284" s="87">
        <f t="shared" si="305"/>
        <v>0</v>
      </c>
      <c r="O284" s="87">
        <f t="shared" si="305"/>
        <v>0</v>
      </c>
      <c r="P284" s="87">
        <f t="shared" si="305"/>
        <v>0</v>
      </c>
      <c r="Q284" s="88">
        <f t="shared" si="305"/>
        <v>0</v>
      </c>
      <c r="R284" s="85">
        <f t="shared" si="305"/>
        <v>5</v>
      </c>
      <c r="T284" s="86">
        <f t="shared" ref="T284:AA284" si="306">SUM(T280:T283)</f>
        <v>1</v>
      </c>
      <c r="U284" s="87">
        <f t="shared" si="306"/>
        <v>2</v>
      </c>
      <c r="V284" s="87">
        <f t="shared" si="306"/>
        <v>0</v>
      </c>
      <c r="W284" s="87">
        <f t="shared" si="306"/>
        <v>0</v>
      </c>
      <c r="X284" s="87">
        <f t="shared" si="306"/>
        <v>0</v>
      </c>
      <c r="Y284" s="87">
        <f t="shared" si="306"/>
        <v>0</v>
      </c>
      <c r="Z284" s="88">
        <f t="shared" si="306"/>
        <v>1</v>
      </c>
      <c r="AA284" s="85">
        <f t="shared" si="306"/>
        <v>4</v>
      </c>
      <c r="AC284" s="85">
        <f>SUM(AC280:AC283)</f>
        <v>35</v>
      </c>
    </row>
    <row r="285" spans="1:29" s="64" customFormat="1" ht="15.75" customHeight="1">
      <c r="A285" s="71">
        <v>0.33333333333333298</v>
      </c>
      <c r="B285" s="72">
        <f t="shared" ref="B285:H288" si="307">SUM(B17+B84+B151)</f>
        <v>6</v>
      </c>
      <c r="C285" s="73">
        <f t="shared" si="307"/>
        <v>2</v>
      </c>
      <c r="D285" s="73">
        <f t="shared" si="307"/>
        <v>0</v>
      </c>
      <c r="E285" s="73">
        <f t="shared" si="307"/>
        <v>0</v>
      </c>
      <c r="F285" s="73">
        <f t="shared" si="307"/>
        <v>0</v>
      </c>
      <c r="G285" s="73">
        <f t="shared" si="307"/>
        <v>0</v>
      </c>
      <c r="H285" s="74">
        <f t="shared" si="307"/>
        <v>0</v>
      </c>
      <c r="I285" s="75">
        <f>SUM(B285:H285)</f>
        <v>8</v>
      </c>
      <c r="K285" s="72">
        <f t="shared" ref="K285:Q288" si="308">SUM(K17+K84+K151)</f>
        <v>4</v>
      </c>
      <c r="L285" s="73">
        <f t="shared" si="308"/>
        <v>1</v>
      </c>
      <c r="M285" s="73">
        <f t="shared" si="308"/>
        <v>1</v>
      </c>
      <c r="N285" s="73">
        <f t="shared" si="308"/>
        <v>0</v>
      </c>
      <c r="O285" s="73">
        <f t="shared" si="308"/>
        <v>0</v>
      </c>
      <c r="P285" s="73">
        <f t="shared" si="308"/>
        <v>0</v>
      </c>
      <c r="Q285" s="74">
        <f t="shared" si="308"/>
        <v>0</v>
      </c>
      <c r="R285" s="75">
        <f>SUM(K285:Q285)</f>
        <v>6</v>
      </c>
      <c r="T285" s="72">
        <f t="shared" ref="T285:Z288" si="309">SUM(T17+T84+T151)</f>
        <v>1</v>
      </c>
      <c r="U285" s="73">
        <f t="shared" si="309"/>
        <v>0</v>
      </c>
      <c r="V285" s="73">
        <f t="shared" si="309"/>
        <v>0</v>
      </c>
      <c r="W285" s="73">
        <f t="shared" si="309"/>
        <v>0</v>
      </c>
      <c r="X285" s="73">
        <f t="shared" si="309"/>
        <v>0</v>
      </c>
      <c r="Y285" s="73">
        <f t="shared" si="309"/>
        <v>0</v>
      </c>
      <c r="Z285" s="74">
        <f t="shared" si="309"/>
        <v>0</v>
      </c>
      <c r="AA285" s="75">
        <f>SUM(T285:Z285)</f>
        <v>1</v>
      </c>
      <c r="AC285" s="75">
        <f>SUM(I285+R285+AA285)</f>
        <v>15</v>
      </c>
    </row>
    <row r="286" spans="1:29" s="64" customFormat="1" ht="15.75" customHeight="1">
      <c r="A286" s="76">
        <v>0.34375</v>
      </c>
      <c r="B286" s="77">
        <f t="shared" si="307"/>
        <v>8</v>
      </c>
      <c r="C286" s="64">
        <f t="shared" si="307"/>
        <v>0</v>
      </c>
      <c r="D286" s="64">
        <f t="shared" si="307"/>
        <v>1</v>
      </c>
      <c r="E286" s="64">
        <f t="shared" si="307"/>
        <v>0</v>
      </c>
      <c r="F286" s="64">
        <f t="shared" si="307"/>
        <v>0</v>
      </c>
      <c r="G286" s="64">
        <f t="shared" si="307"/>
        <v>0</v>
      </c>
      <c r="H286" s="78">
        <f t="shared" si="307"/>
        <v>0</v>
      </c>
      <c r="I286" s="79">
        <f>SUM(B286:H286)</f>
        <v>9</v>
      </c>
      <c r="K286" s="77">
        <f t="shared" si="308"/>
        <v>0</v>
      </c>
      <c r="L286" s="64">
        <f t="shared" si="308"/>
        <v>1</v>
      </c>
      <c r="M286" s="64">
        <f t="shared" si="308"/>
        <v>0</v>
      </c>
      <c r="N286" s="64">
        <f t="shared" si="308"/>
        <v>0</v>
      </c>
      <c r="O286" s="64">
        <f t="shared" si="308"/>
        <v>0</v>
      </c>
      <c r="P286" s="64">
        <f t="shared" si="308"/>
        <v>0</v>
      </c>
      <c r="Q286" s="78">
        <f t="shared" si="308"/>
        <v>0</v>
      </c>
      <c r="R286" s="79">
        <f>SUM(K286:Q286)</f>
        <v>1</v>
      </c>
      <c r="T286" s="77">
        <f t="shared" si="309"/>
        <v>5</v>
      </c>
      <c r="U286" s="64">
        <f t="shared" si="309"/>
        <v>1</v>
      </c>
      <c r="V286" s="64">
        <f t="shared" si="309"/>
        <v>0</v>
      </c>
      <c r="W286" s="64">
        <f t="shared" si="309"/>
        <v>0</v>
      </c>
      <c r="X286" s="64">
        <f t="shared" si="309"/>
        <v>0</v>
      </c>
      <c r="Y286" s="64">
        <f t="shared" si="309"/>
        <v>0</v>
      </c>
      <c r="Z286" s="78">
        <f t="shared" si="309"/>
        <v>0</v>
      </c>
      <c r="AA286" s="79">
        <f>SUM(T286:Z286)</f>
        <v>6</v>
      </c>
      <c r="AC286" s="79">
        <f>SUM(I286+R286+AA286)</f>
        <v>16</v>
      </c>
    </row>
    <row r="287" spans="1:29" s="64" customFormat="1" ht="15.75" customHeight="1">
      <c r="A287" s="76">
        <v>0.35416666666666702</v>
      </c>
      <c r="B287" s="77">
        <f t="shared" si="307"/>
        <v>8</v>
      </c>
      <c r="C287" s="64">
        <f t="shared" si="307"/>
        <v>2</v>
      </c>
      <c r="D287" s="64">
        <f t="shared" si="307"/>
        <v>0</v>
      </c>
      <c r="E287" s="64">
        <f t="shared" si="307"/>
        <v>0</v>
      </c>
      <c r="F287" s="64">
        <f t="shared" si="307"/>
        <v>0</v>
      </c>
      <c r="G287" s="64">
        <f t="shared" si="307"/>
        <v>0</v>
      </c>
      <c r="H287" s="78">
        <f t="shared" si="307"/>
        <v>0</v>
      </c>
      <c r="I287" s="79">
        <f>SUM(B287:H287)</f>
        <v>10</v>
      </c>
      <c r="K287" s="77">
        <f t="shared" si="308"/>
        <v>3</v>
      </c>
      <c r="L287" s="64">
        <f t="shared" si="308"/>
        <v>0</v>
      </c>
      <c r="M287" s="64">
        <f t="shared" si="308"/>
        <v>0</v>
      </c>
      <c r="N287" s="64">
        <f t="shared" si="308"/>
        <v>0</v>
      </c>
      <c r="O287" s="64">
        <f t="shared" si="308"/>
        <v>0</v>
      </c>
      <c r="P287" s="64">
        <f t="shared" si="308"/>
        <v>0</v>
      </c>
      <c r="Q287" s="78">
        <f t="shared" si="308"/>
        <v>0</v>
      </c>
      <c r="R287" s="79">
        <f>SUM(K287:Q287)</f>
        <v>3</v>
      </c>
      <c r="T287" s="77">
        <f t="shared" si="309"/>
        <v>3</v>
      </c>
      <c r="U287" s="64">
        <f t="shared" si="309"/>
        <v>2</v>
      </c>
      <c r="V287" s="64">
        <f t="shared" si="309"/>
        <v>0</v>
      </c>
      <c r="W287" s="64">
        <f t="shared" si="309"/>
        <v>0</v>
      </c>
      <c r="X287" s="64">
        <f t="shared" si="309"/>
        <v>0</v>
      </c>
      <c r="Y287" s="64">
        <f t="shared" si="309"/>
        <v>0</v>
      </c>
      <c r="Z287" s="78">
        <f t="shared" si="309"/>
        <v>1</v>
      </c>
      <c r="AA287" s="79">
        <f>SUM(T287:Z287)</f>
        <v>6</v>
      </c>
      <c r="AC287" s="79">
        <f>SUM(I287+R287+AA287)</f>
        <v>19</v>
      </c>
    </row>
    <row r="288" spans="1:29" s="64" customFormat="1" ht="15.75" customHeight="1">
      <c r="A288" s="80">
        <v>0.36458333333333298</v>
      </c>
      <c r="B288" s="81">
        <f t="shared" si="307"/>
        <v>8</v>
      </c>
      <c r="C288" s="82">
        <f t="shared" si="307"/>
        <v>0</v>
      </c>
      <c r="D288" s="82">
        <f t="shared" si="307"/>
        <v>0</v>
      </c>
      <c r="E288" s="82">
        <f t="shared" si="307"/>
        <v>0</v>
      </c>
      <c r="F288" s="82">
        <f t="shared" si="307"/>
        <v>0</v>
      </c>
      <c r="G288" s="82">
        <f t="shared" si="307"/>
        <v>0</v>
      </c>
      <c r="H288" s="83">
        <f t="shared" si="307"/>
        <v>0</v>
      </c>
      <c r="I288" s="84">
        <f>SUM(B288:H288)</f>
        <v>8</v>
      </c>
      <c r="K288" s="81">
        <f t="shared" si="308"/>
        <v>8</v>
      </c>
      <c r="L288" s="82">
        <f t="shared" si="308"/>
        <v>0</v>
      </c>
      <c r="M288" s="82">
        <f t="shared" si="308"/>
        <v>0</v>
      </c>
      <c r="N288" s="82">
        <f t="shared" si="308"/>
        <v>0</v>
      </c>
      <c r="O288" s="82">
        <f t="shared" si="308"/>
        <v>0</v>
      </c>
      <c r="P288" s="82">
        <f t="shared" si="308"/>
        <v>0</v>
      </c>
      <c r="Q288" s="83">
        <f t="shared" si="308"/>
        <v>0</v>
      </c>
      <c r="R288" s="84">
        <f>SUM(K288:Q288)</f>
        <v>8</v>
      </c>
      <c r="T288" s="81">
        <f t="shared" si="309"/>
        <v>8</v>
      </c>
      <c r="U288" s="82">
        <f t="shared" si="309"/>
        <v>0</v>
      </c>
      <c r="V288" s="82">
        <f t="shared" si="309"/>
        <v>0</v>
      </c>
      <c r="W288" s="82">
        <f t="shared" si="309"/>
        <v>0</v>
      </c>
      <c r="X288" s="82">
        <f t="shared" si="309"/>
        <v>0</v>
      </c>
      <c r="Y288" s="82">
        <f t="shared" si="309"/>
        <v>0</v>
      </c>
      <c r="Z288" s="83">
        <f t="shared" si="309"/>
        <v>1</v>
      </c>
      <c r="AA288" s="84">
        <f>SUM(T288:Z288)</f>
        <v>9</v>
      </c>
      <c r="AC288" s="84">
        <f>SUM(I288+R288+AA288)</f>
        <v>25</v>
      </c>
    </row>
    <row r="289" spans="1:29" s="64" customFormat="1" ht="15.75" customHeight="1">
      <c r="A289" s="85" t="s">
        <v>136</v>
      </c>
      <c r="B289" s="86">
        <f t="shared" ref="B289:I289" si="310">SUM(B285:B288)</f>
        <v>30</v>
      </c>
      <c r="C289" s="87">
        <f t="shared" si="310"/>
        <v>4</v>
      </c>
      <c r="D289" s="87">
        <f t="shared" si="310"/>
        <v>1</v>
      </c>
      <c r="E289" s="87">
        <f t="shared" si="310"/>
        <v>0</v>
      </c>
      <c r="F289" s="87">
        <f t="shared" si="310"/>
        <v>0</v>
      </c>
      <c r="G289" s="87">
        <f t="shared" si="310"/>
        <v>0</v>
      </c>
      <c r="H289" s="88">
        <f t="shared" si="310"/>
        <v>0</v>
      </c>
      <c r="I289" s="85">
        <f t="shared" si="310"/>
        <v>35</v>
      </c>
      <c r="K289" s="86">
        <f t="shared" ref="K289:R289" si="311">SUM(K285:K288)</f>
        <v>15</v>
      </c>
      <c r="L289" s="87">
        <f t="shared" si="311"/>
        <v>2</v>
      </c>
      <c r="M289" s="87">
        <f t="shared" si="311"/>
        <v>1</v>
      </c>
      <c r="N289" s="87">
        <f t="shared" si="311"/>
        <v>0</v>
      </c>
      <c r="O289" s="87">
        <f t="shared" si="311"/>
        <v>0</v>
      </c>
      <c r="P289" s="87">
        <f t="shared" si="311"/>
        <v>0</v>
      </c>
      <c r="Q289" s="88">
        <f t="shared" si="311"/>
        <v>0</v>
      </c>
      <c r="R289" s="85">
        <f t="shared" si="311"/>
        <v>18</v>
      </c>
      <c r="T289" s="86">
        <f t="shared" ref="T289:AA289" si="312">SUM(T285:T288)</f>
        <v>17</v>
      </c>
      <c r="U289" s="87">
        <f t="shared" si="312"/>
        <v>3</v>
      </c>
      <c r="V289" s="87">
        <f t="shared" si="312"/>
        <v>0</v>
      </c>
      <c r="W289" s="87">
        <f t="shared" si="312"/>
        <v>0</v>
      </c>
      <c r="X289" s="87">
        <f t="shared" si="312"/>
        <v>0</v>
      </c>
      <c r="Y289" s="87">
        <f t="shared" si="312"/>
        <v>0</v>
      </c>
      <c r="Z289" s="88">
        <f t="shared" si="312"/>
        <v>2</v>
      </c>
      <c r="AA289" s="85">
        <f t="shared" si="312"/>
        <v>22</v>
      </c>
      <c r="AC289" s="85">
        <f>SUM(AC285:AC288)</f>
        <v>75</v>
      </c>
    </row>
    <row r="290" spans="1:29" s="64" customFormat="1" ht="15.75" customHeight="1">
      <c r="A290" s="71">
        <v>0.375</v>
      </c>
      <c r="B290" s="72">
        <f t="shared" ref="B290:H293" si="313">SUM(B22+B89+B156)</f>
        <v>9</v>
      </c>
      <c r="C290" s="73">
        <f t="shared" si="313"/>
        <v>1</v>
      </c>
      <c r="D290" s="73">
        <f t="shared" si="313"/>
        <v>0</v>
      </c>
      <c r="E290" s="73">
        <f t="shared" si="313"/>
        <v>0</v>
      </c>
      <c r="F290" s="73">
        <f t="shared" si="313"/>
        <v>0</v>
      </c>
      <c r="G290" s="73">
        <f t="shared" si="313"/>
        <v>0</v>
      </c>
      <c r="H290" s="74">
        <f t="shared" si="313"/>
        <v>1</v>
      </c>
      <c r="I290" s="75">
        <f>SUM(B290:H290)</f>
        <v>11</v>
      </c>
      <c r="K290" s="72">
        <f t="shared" ref="K290:Q293" si="314">SUM(K22+K89+K156)</f>
        <v>3</v>
      </c>
      <c r="L290" s="73">
        <f t="shared" si="314"/>
        <v>0</v>
      </c>
      <c r="M290" s="73">
        <f t="shared" si="314"/>
        <v>0</v>
      </c>
      <c r="N290" s="73">
        <f t="shared" si="314"/>
        <v>0</v>
      </c>
      <c r="O290" s="73">
        <f t="shared" si="314"/>
        <v>0</v>
      </c>
      <c r="P290" s="73">
        <f t="shared" si="314"/>
        <v>0</v>
      </c>
      <c r="Q290" s="74">
        <f t="shared" si="314"/>
        <v>0</v>
      </c>
      <c r="R290" s="75">
        <f>SUM(K290:Q290)</f>
        <v>3</v>
      </c>
      <c r="T290" s="72">
        <f t="shared" ref="T290:Z293" si="315">SUM(T22+T89+T156)</f>
        <v>6</v>
      </c>
      <c r="U290" s="73">
        <f t="shared" si="315"/>
        <v>0</v>
      </c>
      <c r="V290" s="73">
        <f t="shared" si="315"/>
        <v>0</v>
      </c>
      <c r="W290" s="73">
        <f t="shared" si="315"/>
        <v>0</v>
      </c>
      <c r="X290" s="73">
        <f t="shared" si="315"/>
        <v>0</v>
      </c>
      <c r="Y290" s="73">
        <f t="shared" si="315"/>
        <v>0</v>
      </c>
      <c r="Z290" s="74">
        <f t="shared" si="315"/>
        <v>1</v>
      </c>
      <c r="AA290" s="75">
        <f>SUM(T290:Z290)</f>
        <v>7</v>
      </c>
      <c r="AC290" s="75">
        <f>SUM(I290+R290+AA290)</f>
        <v>21</v>
      </c>
    </row>
    <row r="291" spans="1:29" s="64" customFormat="1" ht="15.75" customHeight="1">
      <c r="A291" s="76">
        <v>0.38541666666666702</v>
      </c>
      <c r="B291" s="77">
        <f t="shared" si="313"/>
        <v>9</v>
      </c>
      <c r="C291" s="64">
        <f t="shared" si="313"/>
        <v>0</v>
      </c>
      <c r="D291" s="64">
        <f t="shared" si="313"/>
        <v>0</v>
      </c>
      <c r="E291" s="64">
        <f t="shared" si="313"/>
        <v>0</v>
      </c>
      <c r="F291" s="64">
        <f t="shared" si="313"/>
        <v>0</v>
      </c>
      <c r="G291" s="64">
        <f t="shared" si="313"/>
        <v>1</v>
      </c>
      <c r="H291" s="78">
        <f t="shared" si="313"/>
        <v>0</v>
      </c>
      <c r="I291" s="79">
        <f>SUM(B291:H291)</f>
        <v>10</v>
      </c>
      <c r="K291" s="77">
        <f t="shared" si="314"/>
        <v>1</v>
      </c>
      <c r="L291" s="64">
        <f t="shared" si="314"/>
        <v>1</v>
      </c>
      <c r="M291" s="64">
        <f t="shared" si="314"/>
        <v>0</v>
      </c>
      <c r="N291" s="64">
        <f t="shared" si="314"/>
        <v>0</v>
      </c>
      <c r="O291" s="64">
        <f t="shared" si="314"/>
        <v>0</v>
      </c>
      <c r="P291" s="64">
        <f t="shared" si="314"/>
        <v>0</v>
      </c>
      <c r="Q291" s="78">
        <f t="shared" si="314"/>
        <v>0</v>
      </c>
      <c r="R291" s="79">
        <f>SUM(K291:Q291)</f>
        <v>2</v>
      </c>
      <c r="T291" s="77">
        <f t="shared" si="315"/>
        <v>5</v>
      </c>
      <c r="U291" s="64">
        <f t="shared" si="315"/>
        <v>1</v>
      </c>
      <c r="V291" s="64">
        <f t="shared" si="315"/>
        <v>0</v>
      </c>
      <c r="W291" s="64">
        <f t="shared" si="315"/>
        <v>0</v>
      </c>
      <c r="X291" s="64">
        <f t="shared" si="315"/>
        <v>0</v>
      </c>
      <c r="Y291" s="64">
        <f t="shared" si="315"/>
        <v>0</v>
      </c>
      <c r="Z291" s="78">
        <f t="shared" si="315"/>
        <v>1</v>
      </c>
      <c r="AA291" s="79">
        <f>SUM(T291:Z291)</f>
        <v>7</v>
      </c>
      <c r="AC291" s="79">
        <f>SUM(I291+R291+AA291)</f>
        <v>19</v>
      </c>
    </row>
    <row r="292" spans="1:29" s="64" customFormat="1" ht="15.75" customHeight="1">
      <c r="A292" s="76">
        <v>0.39583333333333298</v>
      </c>
      <c r="B292" s="77">
        <f t="shared" si="313"/>
        <v>9</v>
      </c>
      <c r="C292" s="64">
        <f t="shared" si="313"/>
        <v>1</v>
      </c>
      <c r="D292" s="64">
        <f t="shared" si="313"/>
        <v>0</v>
      </c>
      <c r="E292" s="64">
        <f t="shared" si="313"/>
        <v>0</v>
      </c>
      <c r="F292" s="64">
        <f t="shared" si="313"/>
        <v>0</v>
      </c>
      <c r="G292" s="64">
        <f t="shared" si="313"/>
        <v>0</v>
      </c>
      <c r="H292" s="78">
        <f t="shared" si="313"/>
        <v>0</v>
      </c>
      <c r="I292" s="79">
        <f>SUM(B292:H292)</f>
        <v>10</v>
      </c>
      <c r="K292" s="77">
        <f t="shared" si="314"/>
        <v>2</v>
      </c>
      <c r="L292" s="64">
        <f t="shared" si="314"/>
        <v>1</v>
      </c>
      <c r="M292" s="64">
        <f t="shared" si="314"/>
        <v>0</v>
      </c>
      <c r="N292" s="64">
        <f t="shared" si="314"/>
        <v>0</v>
      </c>
      <c r="O292" s="64">
        <f t="shared" si="314"/>
        <v>0</v>
      </c>
      <c r="P292" s="64">
        <f t="shared" si="314"/>
        <v>0</v>
      </c>
      <c r="Q292" s="78">
        <f t="shared" si="314"/>
        <v>0</v>
      </c>
      <c r="R292" s="79">
        <f>SUM(K292:Q292)</f>
        <v>3</v>
      </c>
      <c r="T292" s="77">
        <f t="shared" si="315"/>
        <v>3</v>
      </c>
      <c r="U292" s="64">
        <f t="shared" si="315"/>
        <v>1</v>
      </c>
      <c r="V292" s="64">
        <f t="shared" si="315"/>
        <v>0</v>
      </c>
      <c r="W292" s="64">
        <f t="shared" si="315"/>
        <v>0</v>
      </c>
      <c r="X292" s="64">
        <f t="shared" si="315"/>
        <v>0</v>
      </c>
      <c r="Y292" s="64">
        <f t="shared" si="315"/>
        <v>0</v>
      </c>
      <c r="Z292" s="78">
        <f t="shared" si="315"/>
        <v>0</v>
      </c>
      <c r="AA292" s="79">
        <f>SUM(T292:Z292)</f>
        <v>4</v>
      </c>
      <c r="AC292" s="79">
        <f>SUM(I292+R292+AA292)</f>
        <v>17</v>
      </c>
    </row>
    <row r="293" spans="1:29" s="64" customFormat="1" ht="15.75" customHeight="1">
      <c r="A293" s="80">
        <v>0.40625</v>
      </c>
      <c r="B293" s="81">
        <f t="shared" si="313"/>
        <v>14</v>
      </c>
      <c r="C293" s="82">
        <f t="shared" si="313"/>
        <v>1</v>
      </c>
      <c r="D293" s="82">
        <f t="shared" si="313"/>
        <v>1</v>
      </c>
      <c r="E293" s="82">
        <f t="shared" si="313"/>
        <v>0</v>
      </c>
      <c r="F293" s="82">
        <f t="shared" si="313"/>
        <v>0</v>
      </c>
      <c r="G293" s="82">
        <f t="shared" si="313"/>
        <v>0</v>
      </c>
      <c r="H293" s="83">
        <f t="shared" si="313"/>
        <v>0</v>
      </c>
      <c r="I293" s="84">
        <f>SUM(B293:H293)</f>
        <v>16</v>
      </c>
      <c r="K293" s="81">
        <f t="shared" si="314"/>
        <v>1</v>
      </c>
      <c r="L293" s="82">
        <f t="shared" si="314"/>
        <v>3</v>
      </c>
      <c r="M293" s="82">
        <f t="shared" si="314"/>
        <v>0</v>
      </c>
      <c r="N293" s="82">
        <f t="shared" si="314"/>
        <v>0</v>
      </c>
      <c r="O293" s="82">
        <f t="shared" si="314"/>
        <v>1</v>
      </c>
      <c r="P293" s="82">
        <f t="shared" si="314"/>
        <v>0</v>
      </c>
      <c r="Q293" s="83">
        <f t="shared" si="314"/>
        <v>0</v>
      </c>
      <c r="R293" s="84">
        <f>SUM(K293:Q293)</f>
        <v>5</v>
      </c>
      <c r="T293" s="81">
        <f t="shared" si="315"/>
        <v>5</v>
      </c>
      <c r="U293" s="82">
        <f t="shared" si="315"/>
        <v>3</v>
      </c>
      <c r="V293" s="82">
        <f t="shared" si="315"/>
        <v>0</v>
      </c>
      <c r="W293" s="82">
        <f t="shared" si="315"/>
        <v>0</v>
      </c>
      <c r="X293" s="82">
        <f t="shared" si="315"/>
        <v>0</v>
      </c>
      <c r="Y293" s="82">
        <f t="shared" si="315"/>
        <v>0</v>
      </c>
      <c r="Z293" s="83">
        <f t="shared" si="315"/>
        <v>0</v>
      </c>
      <c r="AA293" s="84">
        <f>SUM(T293:Z293)</f>
        <v>8</v>
      </c>
      <c r="AC293" s="84">
        <f>SUM(I293+R293+AA293)</f>
        <v>29</v>
      </c>
    </row>
    <row r="294" spans="1:29" s="64" customFormat="1" ht="15.75" customHeight="1">
      <c r="A294" s="85" t="s">
        <v>136</v>
      </c>
      <c r="B294" s="86">
        <f t="shared" ref="B294:I294" si="316">SUM(B290:B293)</f>
        <v>41</v>
      </c>
      <c r="C294" s="87">
        <f t="shared" si="316"/>
        <v>3</v>
      </c>
      <c r="D294" s="87">
        <f t="shared" si="316"/>
        <v>1</v>
      </c>
      <c r="E294" s="87">
        <f t="shared" si="316"/>
        <v>0</v>
      </c>
      <c r="F294" s="87">
        <f t="shared" si="316"/>
        <v>0</v>
      </c>
      <c r="G294" s="87">
        <f t="shared" si="316"/>
        <v>1</v>
      </c>
      <c r="H294" s="88">
        <f t="shared" si="316"/>
        <v>1</v>
      </c>
      <c r="I294" s="85">
        <f t="shared" si="316"/>
        <v>47</v>
      </c>
      <c r="K294" s="86">
        <f t="shared" ref="K294:R294" si="317">SUM(K290:K293)</f>
        <v>7</v>
      </c>
      <c r="L294" s="87">
        <f t="shared" si="317"/>
        <v>5</v>
      </c>
      <c r="M294" s="87">
        <f t="shared" si="317"/>
        <v>0</v>
      </c>
      <c r="N294" s="87">
        <f t="shared" si="317"/>
        <v>0</v>
      </c>
      <c r="O294" s="87">
        <f t="shared" si="317"/>
        <v>1</v>
      </c>
      <c r="P294" s="87">
        <f t="shared" si="317"/>
        <v>0</v>
      </c>
      <c r="Q294" s="88">
        <f t="shared" si="317"/>
        <v>0</v>
      </c>
      <c r="R294" s="85">
        <f t="shared" si="317"/>
        <v>13</v>
      </c>
      <c r="T294" s="86">
        <f t="shared" ref="T294:AA294" si="318">SUM(T290:T293)</f>
        <v>19</v>
      </c>
      <c r="U294" s="87">
        <f t="shared" si="318"/>
        <v>5</v>
      </c>
      <c r="V294" s="87">
        <f t="shared" si="318"/>
        <v>0</v>
      </c>
      <c r="W294" s="87">
        <f t="shared" si="318"/>
        <v>0</v>
      </c>
      <c r="X294" s="87">
        <f t="shared" si="318"/>
        <v>0</v>
      </c>
      <c r="Y294" s="87">
        <f t="shared" si="318"/>
        <v>0</v>
      </c>
      <c r="Z294" s="88">
        <f t="shared" si="318"/>
        <v>2</v>
      </c>
      <c r="AA294" s="85">
        <f t="shared" si="318"/>
        <v>26</v>
      </c>
      <c r="AC294" s="85">
        <f>SUM(AC290:AC293)</f>
        <v>86</v>
      </c>
    </row>
    <row r="295" spans="1:29" s="64" customFormat="1" ht="15.75" customHeight="1">
      <c r="A295" s="71">
        <v>0.41666666666666702</v>
      </c>
      <c r="B295" s="72">
        <f t="shared" ref="B295:H298" si="319">SUM(B27+B94+B161)</f>
        <v>7</v>
      </c>
      <c r="C295" s="73">
        <f t="shared" si="319"/>
        <v>1</v>
      </c>
      <c r="D295" s="73">
        <f t="shared" si="319"/>
        <v>1</v>
      </c>
      <c r="E295" s="73">
        <f t="shared" si="319"/>
        <v>0</v>
      </c>
      <c r="F295" s="73">
        <f t="shared" si="319"/>
        <v>0</v>
      </c>
      <c r="G295" s="73">
        <f t="shared" si="319"/>
        <v>0</v>
      </c>
      <c r="H295" s="74">
        <f t="shared" si="319"/>
        <v>1</v>
      </c>
      <c r="I295" s="75">
        <f>SUM(B295:H295)</f>
        <v>10</v>
      </c>
      <c r="K295" s="72">
        <f t="shared" ref="K295:Q298" si="320">SUM(K27+K94+K161)</f>
        <v>4</v>
      </c>
      <c r="L295" s="73">
        <f t="shared" si="320"/>
        <v>1</v>
      </c>
      <c r="M295" s="73">
        <f t="shared" si="320"/>
        <v>0</v>
      </c>
      <c r="N295" s="73">
        <f t="shared" si="320"/>
        <v>0</v>
      </c>
      <c r="O295" s="73">
        <f t="shared" si="320"/>
        <v>0</v>
      </c>
      <c r="P295" s="73">
        <f t="shared" si="320"/>
        <v>0</v>
      </c>
      <c r="Q295" s="74">
        <f t="shared" si="320"/>
        <v>0</v>
      </c>
      <c r="R295" s="75">
        <f>SUM(K295:Q295)</f>
        <v>5</v>
      </c>
      <c r="T295" s="72">
        <f t="shared" ref="T295:Z298" si="321">SUM(T27+T94+T161)</f>
        <v>6</v>
      </c>
      <c r="U295" s="73">
        <f t="shared" si="321"/>
        <v>0</v>
      </c>
      <c r="V295" s="73">
        <f t="shared" si="321"/>
        <v>0</v>
      </c>
      <c r="W295" s="73">
        <f t="shared" si="321"/>
        <v>0</v>
      </c>
      <c r="X295" s="73">
        <f t="shared" si="321"/>
        <v>0</v>
      </c>
      <c r="Y295" s="73">
        <f t="shared" si="321"/>
        <v>0</v>
      </c>
      <c r="Z295" s="74">
        <f t="shared" si="321"/>
        <v>0</v>
      </c>
      <c r="AA295" s="75">
        <f>SUM(T295:Z295)</f>
        <v>6</v>
      </c>
      <c r="AC295" s="75">
        <f>SUM(I295+R295+AA295)</f>
        <v>21</v>
      </c>
    </row>
    <row r="296" spans="1:29" s="64" customFormat="1" ht="15.75" customHeight="1">
      <c r="A296" s="76">
        <v>0.42708333333333298</v>
      </c>
      <c r="B296" s="77">
        <f t="shared" si="319"/>
        <v>10</v>
      </c>
      <c r="C296" s="64">
        <f t="shared" si="319"/>
        <v>1</v>
      </c>
      <c r="D296" s="64">
        <f t="shared" si="319"/>
        <v>1</v>
      </c>
      <c r="E296" s="64">
        <f t="shared" si="319"/>
        <v>0</v>
      </c>
      <c r="F296" s="64">
        <f t="shared" si="319"/>
        <v>0</v>
      </c>
      <c r="G296" s="64">
        <f t="shared" si="319"/>
        <v>1</v>
      </c>
      <c r="H296" s="78">
        <f t="shared" si="319"/>
        <v>1</v>
      </c>
      <c r="I296" s="79">
        <f>SUM(B296:H296)</f>
        <v>14</v>
      </c>
      <c r="K296" s="77">
        <f t="shared" si="320"/>
        <v>4</v>
      </c>
      <c r="L296" s="64">
        <f t="shared" si="320"/>
        <v>0</v>
      </c>
      <c r="M296" s="64">
        <f t="shared" si="320"/>
        <v>0</v>
      </c>
      <c r="N296" s="64">
        <f t="shared" si="320"/>
        <v>0</v>
      </c>
      <c r="O296" s="64">
        <f t="shared" si="320"/>
        <v>0</v>
      </c>
      <c r="P296" s="64">
        <f t="shared" si="320"/>
        <v>0</v>
      </c>
      <c r="Q296" s="78">
        <f t="shared" si="320"/>
        <v>0</v>
      </c>
      <c r="R296" s="79">
        <f>SUM(K296:Q296)</f>
        <v>4</v>
      </c>
      <c r="T296" s="77">
        <f t="shared" si="321"/>
        <v>8</v>
      </c>
      <c r="U296" s="64">
        <f t="shared" si="321"/>
        <v>2</v>
      </c>
      <c r="V296" s="64">
        <f t="shared" si="321"/>
        <v>0</v>
      </c>
      <c r="W296" s="64">
        <f t="shared" si="321"/>
        <v>0</v>
      </c>
      <c r="X296" s="64">
        <f t="shared" si="321"/>
        <v>0</v>
      </c>
      <c r="Y296" s="64">
        <f t="shared" si="321"/>
        <v>0</v>
      </c>
      <c r="Z296" s="78">
        <f t="shared" si="321"/>
        <v>1</v>
      </c>
      <c r="AA296" s="79">
        <f>SUM(T296:Z296)</f>
        <v>11</v>
      </c>
      <c r="AC296" s="79">
        <f>SUM(I296+R296+AA296)</f>
        <v>29</v>
      </c>
    </row>
    <row r="297" spans="1:29" s="64" customFormat="1" ht="15.75" customHeight="1">
      <c r="A297" s="76">
        <v>0.4375</v>
      </c>
      <c r="B297" s="77">
        <f t="shared" si="319"/>
        <v>4</v>
      </c>
      <c r="C297" s="64">
        <f t="shared" si="319"/>
        <v>2</v>
      </c>
      <c r="D297" s="64">
        <f t="shared" si="319"/>
        <v>0</v>
      </c>
      <c r="E297" s="64">
        <f t="shared" si="319"/>
        <v>0</v>
      </c>
      <c r="F297" s="64">
        <f t="shared" si="319"/>
        <v>0</v>
      </c>
      <c r="G297" s="64">
        <f t="shared" si="319"/>
        <v>0</v>
      </c>
      <c r="H297" s="78">
        <f t="shared" si="319"/>
        <v>1</v>
      </c>
      <c r="I297" s="79">
        <f>SUM(B297:H297)</f>
        <v>7</v>
      </c>
      <c r="K297" s="77">
        <f t="shared" si="320"/>
        <v>0</v>
      </c>
      <c r="L297" s="64">
        <f t="shared" si="320"/>
        <v>1</v>
      </c>
      <c r="M297" s="64">
        <f t="shared" si="320"/>
        <v>0</v>
      </c>
      <c r="N297" s="64">
        <f t="shared" si="320"/>
        <v>0</v>
      </c>
      <c r="O297" s="64">
        <f t="shared" si="320"/>
        <v>0</v>
      </c>
      <c r="P297" s="64">
        <f t="shared" si="320"/>
        <v>0</v>
      </c>
      <c r="Q297" s="78">
        <f t="shared" si="320"/>
        <v>0</v>
      </c>
      <c r="R297" s="79">
        <f>SUM(K297:Q297)</f>
        <v>1</v>
      </c>
      <c r="T297" s="77">
        <f t="shared" si="321"/>
        <v>6</v>
      </c>
      <c r="U297" s="64">
        <f t="shared" si="321"/>
        <v>3</v>
      </c>
      <c r="V297" s="64">
        <f t="shared" si="321"/>
        <v>0</v>
      </c>
      <c r="W297" s="64">
        <f t="shared" si="321"/>
        <v>0</v>
      </c>
      <c r="X297" s="64">
        <f t="shared" si="321"/>
        <v>0</v>
      </c>
      <c r="Y297" s="64">
        <f t="shared" si="321"/>
        <v>2</v>
      </c>
      <c r="Z297" s="78">
        <f t="shared" si="321"/>
        <v>0</v>
      </c>
      <c r="AA297" s="79">
        <f>SUM(T297:Z297)</f>
        <v>11</v>
      </c>
      <c r="AC297" s="79">
        <f>SUM(I297+R297+AA297)</f>
        <v>19</v>
      </c>
    </row>
    <row r="298" spans="1:29" s="64" customFormat="1" ht="15.75" customHeight="1">
      <c r="A298" s="80">
        <v>0.44791666666666702</v>
      </c>
      <c r="B298" s="81">
        <f t="shared" si="319"/>
        <v>12</v>
      </c>
      <c r="C298" s="82">
        <f t="shared" si="319"/>
        <v>1</v>
      </c>
      <c r="D298" s="82">
        <f t="shared" si="319"/>
        <v>0</v>
      </c>
      <c r="E298" s="82">
        <f t="shared" si="319"/>
        <v>0</v>
      </c>
      <c r="F298" s="82">
        <f t="shared" si="319"/>
        <v>0</v>
      </c>
      <c r="G298" s="82">
        <f t="shared" si="319"/>
        <v>0</v>
      </c>
      <c r="H298" s="83">
        <f t="shared" si="319"/>
        <v>0</v>
      </c>
      <c r="I298" s="84">
        <f>SUM(B298:H298)</f>
        <v>13</v>
      </c>
      <c r="K298" s="81">
        <f t="shared" si="320"/>
        <v>1</v>
      </c>
      <c r="L298" s="82">
        <f t="shared" si="320"/>
        <v>0</v>
      </c>
      <c r="M298" s="82">
        <f t="shared" si="320"/>
        <v>0</v>
      </c>
      <c r="N298" s="82">
        <f t="shared" si="320"/>
        <v>0</v>
      </c>
      <c r="O298" s="82">
        <f t="shared" si="320"/>
        <v>0</v>
      </c>
      <c r="P298" s="82">
        <f t="shared" si="320"/>
        <v>0</v>
      </c>
      <c r="Q298" s="83">
        <f t="shared" si="320"/>
        <v>0</v>
      </c>
      <c r="R298" s="84">
        <f>SUM(K298:Q298)</f>
        <v>1</v>
      </c>
      <c r="T298" s="81">
        <f t="shared" si="321"/>
        <v>6</v>
      </c>
      <c r="U298" s="82">
        <f t="shared" si="321"/>
        <v>2</v>
      </c>
      <c r="V298" s="82">
        <f t="shared" si="321"/>
        <v>0</v>
      </c>
      <c r="W298" s="82">
        <f t="shared" si="321"/>
        <v>0</v>
      </c>
      <c r="X298" s="82">
        <f t="shared" si="321"/>
        <v>0</v>
      </c>
      <c r="Y298" s="82">
        <f t="shared" si="321"/>
        <v>0</v>
      </c>
      <c r="Z298" s="83">
        <f t="shared" si="321"/>
        <v>0</v>
      </c>
      <c r="AA298" s="84">
        <f>SUM(T298:Z298)</f>
        <v>8</v>
      </c>
      <c r="AC298" s="84">
        <f>SUM(I298+R298+AA298)</f>
        <v>22</v>
      </c>
    </row>
    <row r="299" spans="1:29" s="64" customFormat="1" ht="15.75" customHeight="1">
      <c r="A299" s="85" t="s">
        <v>136</v>
      </c>
      <c r="B299" s="86">
        <f t="shared" ref="B299:I299" si="322">SUM(B295:B298)</f>
        <v>33</v>
      </c>
      <c r="C299" s="87">
        <f t="shared" si="322"/>
        <v>5</v>
      </c>
      <c r="D299" s="87">
        <f t="shared" si="322"/>
        <v>2</v>
      </c>
      <c r="E299" s="87">
        <f t="shared" si="322"/>
        <v>0</v>
      </c>
      <c r="F299" s="87">
        <f t="shared" si="322"/>
        <v>0</v>
      </c>
      <c r="G299" s="87">
        <f t="shared" si="322"/>
        <v>1</v>
      </c>
      <c r="H299" s="88">
        <f t="shared" si="322"/>
        <v>3</v>
      </c>
      <c r="I299" s="85">
        <f t="shared" si="322"/>
        <v>44</v>
      </c>
      <c r="K299" s="86">
        <f t="shared" ref="K299:R299" si="323">SUM(K295:K298)</f>
        <v>9</v>
      </c>
      <c r="L299" s="87">
        <f t="shared" si="323"/>
        <v>2</v>
      </c>
      <c r="M299" s="87">
        <f t="shared" si="323"/>
        <v>0</v>
      </c>
      <c r="N299" s="87">
        <f t="shared" si="323"/>
        <v>0</v>
      </c>
      <c r="O299" s="87">
        <f t="shared" si="323"/>
        <v>0</v>
      </c>
      <c r="P299" s="87">
        <f t="shared" si="323"/>
        <v>0</v>
      </c>
      <c r="Q299" s="88">
        <f t="shared" si="323"/>
        <v>0</v>
      </c>
      <c r="R299" s="85">
        <f t="shared" si="323"/>
        <v>11</v>
      </c>
      <c r="T299" s="86">
        <f t="shared" ref="T299:AA299" si="324">SUM(T295:T298)</f>
        <v>26</v>
      </c>
      <c r="U299" s="87">
        <f t="shared" si="324"/>
        <v>7</v>
      </c>
      <c r="V299" s="87">
        <f t="shared" si="324"/>
        <v>0</v>
      </c>
      <c r="W299" s="87">
        <f t="shared" si="324"/>
        <v>0</v>
      </c>
      <c r="X299" s="87">
        <f t="shared" si="324"/>
        <v>0</v>
      </c>
      <c r="Y299" s="87">
        <f t="shared" si="324"/>
        <v>2</v>
      </c>
      <c r="Z299" s="88">
        <f t="shared" si="324"/>
        <v>1</v>
      </c>
      <c r="AA299" s="85">
        <f t="shared" si="324"/>
        <v>36</v>
      </c>
      <c r="AC299" s="85">
        <f>SUM(AC295:AC298)</f>
        <v>91</v>
      </c>
    </row>
    <row r="300" spans="1:29" s="64" customFormat="1" ht="15.75" customHeight="1">
      <c r="A300" s="71">
        <v>0.45833333333333298</v>
      </c>
      <c r="B300" s="72">
        <f t="shared" ref="B300:H303" si="325">SUM(B32+B99+B166)</f>
        <v>6</v>
      </c>
      <c r="C300" s="73">
        <f t="shared" si="325"/>
        <v>1</v>
      </c>
      <c r="D300" s="73">
        <f t="shared" si="325"/>
        <v>0</v>
      </c>
      <c r="E300" s="73">
        <f t="shared" si="325"/>
        <v>0</v>
      </c>
      <c r="F300" s="73">
        <f t="shared" si="325"/>
        <v>0</v>
      </c>
      <c r="G300" s="73">
        <f t="shared" si="325"/>
        <v>1</v>
      </c>
      <c r="H300" s="74">
        <f t="shared" si="325"/>
        <v>0</v>
      </c>
      <c r="I300" s="75">
        <f>SUM(B300:H300)</f>
        <v>8</v>
      </c>
      <c r="K300" s="72">
        <f t="shared" ref="K300:Q303" si="326">SUM(K32+K99+K166)</f>
        <v>2</v>
      </c>
      <c r="L300" s="73">
        <f t="shared" si="326"/>
        <v>1</v>
      </c>
      <c r="M300" s="73">
        <f t="shared" si="326"/>
        <v>0</v>
      </c>
      <c r="N300" s="73">
        <f t="shared" si="326"/>
        <v>0</v>
      </c>
      <c r="O300" s="73">
        <f t="shared" si="326"/>
        <v>0</v>
      </c>
      <c r="P300" s="73">
        <f t="shared" si="326"/>
        <v>0</v>
      </c>
      <c r="Q300" s="74">
        <f t="shared" si="326"/>
        <v>0</v>
      </c>
      <c r="R300" s="75">
        <f>SUM(K300:Q300)</f>
        <v>3</v>
      </c>
      <c r="T300" s="72">
        <f t="shared" ref="T300:Z303" si="327">SUM(T32+T99+T166)</f>
        <v>6</v>
      </c>
      <c r="U300" s="73">
        <f t="shared" si="327"/>
        <v>0</v>
      </c>
      <c r="V300" s="73">
        <f t="shared" si="327"/>
        <v>0</v>
      </c>
      <c r="W300" s="73">
        <f t="shared" si="327"/>
        <v>0</v>
      </c>
      <c r="X300" s="73">
        <f t="shared" si="327"/>
        <v>0</v>
      </c>
      <c r="Y300" s="73">
        <f t="shared" si="327"/>
        <v>1</v>
      </c>
      <c r="Z300" s="74">
        <f t="shared" si="327"/>
        <v>1</v>
      </c>
      <c r="AA300" s="75">
        <f>SUM(T300:Z300)</f>
        <v>8</v>
      </c>
      <c r="AC300" s="75">
        <f>SUM(I300+R300+AA300)</f>
        <v>19</v>
      </c>
    </row>
    <row r="301" spans="1:29" s="64" customFormat="1" ht="15.75" customHeight="1">
      <c r="A301" s="76">
        <v>0.46875</v>
      </c>
      <c r="B301" s="77">
        <f t="shared" si="325"/>
        <v>9</v>
      </c>
      <c r="C301" s="64">
        <f t="shared" si="325"/>
        <v>2</v>
      </c>
      <c r="D301" s="64">
        <f t="shared" si="325"/>
        <v>1</v>
      </c>
      <c r="E301" s="64">
        <f t="shared" si="325"/>
        <v>0</v>
      </c>
      <c r="F301" s="64">
        <f t="shared" si="325"/>
        <v>0</v>
      </c>
      <c r="G301" s="64">
        <f t="shared" si="325"/>
        <v>0</v>
      </c>
      <c r="H301" s="78">
        <f t="shared" si="325"/>
        <v>0</v>
      </c>
      <c r="I301" s="79">
        <f>SUM(B301:H301)</f>
        <v>12</v>
      </c>
      <c r="K301" s="77">
        <f t="shared" si="326"/>
        <v>5</v>
      </c>
      <c r="L301" s="64">
        <f t="shared" si="326"/>
        <v>1</v>
      </c>
      <c r="M301" s="64">
        <f t="shared" si="326"/>
        <v>1</v>
      </c>
      <c r="N301" s="64">
        <f t="shared" si="326"/>
        <v>1</v>
      </c>
      <c r="O301" s="64">
        <f t="shared" si="326"/>
        <v>0</v>
      </c>
      <c r="P301" s="64">
        <f t="shared" si="326"/>
        <v>0</v>
      </c>
      <c r="Q301" s="78">
        <f t="shared" si="326"/>
        <v>0</v>
      </c>
      <c r="R301" s="79">
        <f>SUM(K301:Q301)</f>
        <v>8</v>
      </c>
      <c r="T301" s="77">
        <f t="shared" si="327"/>
        <v>5</v>
      </c>
      <c r="U301" s="64">
        <f t="shared" si="327"/>
        <v>4</v>
      </c>
      <c r="V301" s="64">
        <f t="shared" si="327"/>
        <v>0</v>
      </c>
      <c r="W301" s="64">
        <f t="shared" si="327"/>
        <v>0</v>
      </c>
      <c r="X301" s="64">
        <f t="shared" si="327"/>
        <v>0</v>
      </c>
      <c r="Y301" s="64">
        <f t="shared" si="327"/>
        <v>0</v>
      </c>
      <c r="Z301" s="78">
        <f t="shared" si="327"/>
        <v>0</v>
      </c>
      <c r="AA301" s="79">
        <f>SUM(T301:Z301)</f>
        <v>9</v>
      </c>
      <c r="AC301" s="79">
        <f>SUM(I301+R301+AA301)</f>
        <v>29</v>
      </c>
    </row>
    <row r="302" spans="1:29" s="64" customFormat="1" ht="15.75" customHeight="1">
      <c r="A302" s="76">
        <v>0.47916666666666702</v>
      </c>
      <c r="B302" s="77">
        <f t="shared" si="325"/>
        <v>10</v>
      </c>
      <c r="C302" s="64">
        <f t="shared" si="325"/>
        <v>1</v>
      </c>
      <c r="D302" s="64">
        <f t="shared" si="325"/>
        <v>2</v>
      </c>
      <c r="E302" s="64">
        <f t="shared" si="325"/>
        <v>0</v>
      </c>
      <c r="F302" s="64">
        <f t="shared" si="325"/>
        <v>0</v>
      </c>
      <c r="G302" s="64">
        <f t="shared" si="325"/>
        <v>0</v>
      </c>
      <c r="H302" s="78">
        <f t="shared" si="325"/>
        <v>1</v>
      </c>
      <c r="I302" s="79">
        <f>SUM(B302:H302)</f>
        <v>14</v>
      </c>
      <c r="K302" s="77">
        <f t="shared" si="326"/>
        <v>10</v>
      </c>
      <c r="L302" s="64">
        <f t="shared" si="326"/>
        <v>0</v>
      </c>
      <c r="M302" s="64">
        <f t="shared" si="326"/>
        <v>0</v>
      </c>
      <c r="N302" s="64">
        <f t="shared" si="326"/>
        <v>0</v>
      </c>
      <c r="O302" s="64">
        <f t="shared" si="326"/>
        <v>0</v>
      </c>
      <c r="P302" s="64">
        <f t="shared" si="326"/>
        <v>0</v>
      </c>
      <c r="Q302" s="78">
        <f t="shared" si="326"/>
        <v>0</v>
      </c>
      <c r="R302" s="79">
        <f>SUM(K302:Q302)</f>
        <v>10</v>
      </c>
      <c r="T302" s="77">
        <f t="shared" si="327"/>
        <v>9</v>
      </c>
      <c r="U302" s="64">
        <f t="shared" si="327"/>
        <v>3</v>
      </c>
      <c r="V302" s="64">
        <f t="shared" si="327"/>
        <v>0</v>
      </c>
      <c r="W302" s="64">
        <f t="shared" si="327"/>
        <v>0</v>
      </c>
      <c r="X302" s="64">
        <f t="shared" si="327"/>
        <v>0</v>
      </c>
      <c r="Y302" s="64">
        <f t="shared" si="327"/>
        <v>1</v>
      </c>
      <c r="Z302" s="78">
        <f t="shared" si="327"/>
        <v>0</v>
      </c>
      <c r="AA302" s="79">
        <f>SUM(T302:Z302)</f>
        <v>13</v>
      </c>
      <c r="AC302" s="79">
        <f>SUM(I302+R302+AA302)</f>
        <v>37</v>
      </c>
    </row>
    <row r="303" spans="1:29" s="64" customFormat="1" ht="15.75" customHeight="1">
      <c r="A303" s="80">
        <v>0.48958333333333298</v>
      </c>
      <c r="B303" s="81">
        <f t="shared" si="325"/>
        <v>9</v>
      </c>
      <c r="C303" s="82">
        <f t="shared" si="325"/>
        <v>1</v>
      </c>
      <c r="D303" s="82">
        <f t="shared" si="325"/>
        <v>0</v>
      </c>
      <c r="E303" s="82">
        <f t="shared" si="325"/>
        <v>0</v>
      </c>
      <c r="F303" s="82">
        <f t="shared" si="325"/>
        <v>0</v>
      </c>
      <c r="G303" s="82">
        <f t="shared" si="325"/>
        <v>0</v>
      </c>
      <c r="H303" s="83">
        <f t="shared" si="325"/>
        <v>0</v>
      </c>
      <c r="I303" s="84">
        <f>SUM(B303:H303)</f>
        <v>10</v>
      </c>
      <c r="K303" s="81">
        <f t="shared" si="326"/>
        <v>5</v>
      </c>
      <c r="L303" s="82">
        <f t="shared" si="326"/>
        <v>1</v>
      </c>
      <c r="M303" s="82">
        <f t="shared" si="326"/>
        <v>0</v>
      </c>
      <c r="N303" s="82">
        <f t="shared" si="326"/>
        <v>0</v>
      </c>
      <c r="O303" s="82">
        <f t="shared" si="326"/>
        <v>0</v>
      </c>
      <c r="P303" s="82">
        <f t="shared" si="326"/>
        <v>0</v>
      </c>
      <c r="Q303" s="83">
        <f t="shared" si="326"/>
        <v>0</v>
      </c>
      <c r="R303" s="84">
        <f>SUM(K303:Q303)</f>
        <v>6</v>
      </c>
      <c r="T303" s="81">
        <f t="shared" si="327"/>
        <v>8</v>
      </c>
      <c r="U303" s="82">
        <f t="shared" si="327"/>
        <v>2</v>
      </c>
      <c r="V303" s="82">
        <f t="shared" si="327"/>
        <v>0</v>
      </c>
      <c r="W303" s="82">
        <f t="shared" si="327"/>
        <v>0</v>
      </c>
      <c r="X303" s="82">
        <f t="shared" si="327"/>
        <v>0</v>
      </c>
      <c r="Y303" s="82">
        <f t="shared" si="327"/>
        <v>0</v>
      </c>
      <c r="Z303" s="83">
        <f t="shared" si="327"/>
        <v>0</v>
      </c>
      <c r="AA303" s="84">
        <f>SUM(T303:Z303)</f>
        <v>10</v>
      </c>
      <c r="AC303" s="84">
        <f>SUM(I303+R303+AA303)</f>
        <v>26</v>
      </c>
    </row>
    <row r="304" spans="1:29" s="64" customFormat="1" ht="15.75" customHeight="1">
      <c r="A304" s="85" t="s">
        <v>136</v>
      </c>
      <c r="B304" s="86">
        <f t="shared" ref="B304:I304" si="328">SUM(B300:B303)</f>
        <v>34</v>
      </c>
      <c r="C304" s="87">
        <f t="shared" si="328"/>
        <v>5</v>
      </c>
      <c r="D304" s="87">
        <f t="shared" si="328"/>
        <v>3</v>
      </c>
      <c r="E304" s="87">
        <f t="shared" si="328"/>
        <v>0</v>
      </c>
      <c r="F304" s="87">
        <f t="shared" si="328"/>
        <v>0</v>
      </c>
      <c r="G304" s="87">
        <f t="shared" si="328"/>
        <v>1</v>
      </c>
      <c r="H304" s="88">
        <f t="shared" si="328"/>
        <v>1</v>
      </c>
      <c r="I304" s="85">
        <f t="shared" si="328"/>
        <v>44</v>
      </c>
      <c r="K304" s="86">
        <f t="shared" ref="K304:R304" si="329">SUM(K300:K303)</f>
        <v>22</v>
      </c>
      <c r="L304" s="87">
        <f t="shared" si="329"/>
        <v>3</v>
      </c>
      <c r="M304" s="87">
        <f t="shared" si="329"/>
        <v>1</v>
      </c>
      <c r="N304" s="87">
        <f t="shared" si="329"/>
        <v>1</v>
      </c>
      <c r="O304" s="87">
        <f t="shared" si="329"/>
        <v>0</v>
      </c>
      <c r="P304" s="87">
        <f t="shared" si="329"/>
        <v>0</v>
      </c>
      <c r="Q304" s="88">
        <f t="shared" si="329"/>
        <v>0</v>
      </c>
      <c r="R304" s="85">
        <f t="shared" si="329"/>
        <v>27</v>
      </c>
      <c r="T304" s="86">
        <f t="shared" ref="T304:AA304" si="330">SUM(T300:T303)</f>
        <v>28</v>
      </c>
      <c r="U304" s="87">
        <f t="shared" si="330"/>
        <v>9</v>
      </c>
      <c r="V304" s="87">
        <f t="shared" si="330"/>
        <v>0</v>
      </c>
      <c r="W304" s="87">
        <f t="shared" si="330"/>
        <v>0</v>
      </c>
      <c r="X304" s="87">
        <f t="shared" si="330"/>
        <v>0</v>
      </c>
      <c r="Y304" s="87">
        <f t="shared" si="330"/>
        <v>2</v>
      </c>
      <c r="Z304" s="88">
        <f t="shared" si="330"/>
        <v>1</v>
      </c>
      <c r="AA304" s="85">
        <f t="shared" si="330"/>
        <v>40</v>
      </c>
      <c r="AC304" s="85">
        <f>SUM(AC300:AC303)</f>
        <v>111</v>
      </c>
    </row>
    <row r="305" spans="1:29" s="64" customFormat="1" ht="15.75" customHeight="1">
      <c r="A305" s="71">
        <v>0.5</v>
      </c>
      <c r="B305" s="72">
        <f t="shared" ref="B305:H308" si="331">SUM(B37+B104+B171)</f>
        <v>7</v>
      </c>
      <c r="C305" s="73">
        <f t="shared" si="331"/>
        <v>2</v>
      </c>
      <c r="D305" s="73">
        <f t="shared" si="331"/>
        <v>0</v>
      </c>
      <c r="E305" s="73">
        <f t="shared" si="331"/>
        <v>0</v>
      </c>
      <c r="F305" s="73">
        <f t="shared" si="331"/>
        <v>0</v>
      </c>
      <c r="G305" s="73">
        <f t="shared" si="331"/>
        <v>0</v>
      </c>
      <c r="H305" s="74">
        <f t="shared" si="331"/>
        <v>0</v>
      </c>
      <c r="I305" s="75">
        <f>SUM(B305:H305)</f>
        <v>9</v>
      </c>
      <c r="K305" s="72">
        <f t="shared" ref="K305:Q308" si="332">SUM(K37+K104+K171)</f>
        <v>6</v>
      </c>
      <c r="L305" s="73">
        <f t="shared" si="332"/>
        <v>1</v>
      </c>
      <c r="M305" s="73">
        <f t="shared" si="332"/>
        <v>0</v>
      </c>
      <c r="N305" s="73">
        <f t="shared" si="332"/>
        <v>0</v>
      </c>
      <c r="O305" s="73">
        <f t="shared" si="332"/>
        <v>0</v>
      </c>
      <c r="P305" s="73">
        <f t="shared" si="332"/>
        <v>0</v>
      </c>
      <c r="Q305" s="74">
        <f t="shared" si="332"/>
        <v>0</v>
      </c>
      <c r="R305" s="75">
        <f>SUM(K305:Q305)</f>
        <v>7</v>
      </c>
      <c r="T305" s="72">
        <f t="shared" ref="T305:Z308" si="333">SUM(T37+T104+T171)</f>
        <v>7</v>
      </c>
      <c r="U305" s="73">
        <f t="shared" si="333"/>
        <v>1</v>
      </c>
      <c r="V305" s="73">
        <f t="shared" si="333"/>
        <v>0</v>
      </c>
      <c r="W305" s="73">
        <f t="shared" si="333"/>
        <v>0</v>
      </c>
      <c r="X305" s="73">
        <f t="shared" si="333"/>
        <v>0</v>
      </c>
      <c r="Y305" s="73">
        <f t="shared" si="333"/>
        <v>0</v>
      </c>
      <c r="Z305" s="74">
        <f t="shared" si="333"/>
        <v>1</v>
      </c>
      <c r="AA305" s="75">
        <f>SUM(T305:Z305)</f>
        <v>9</v>
      </c>
      <c r="AC305" s="75">
        <f>SUM(I305+R305+AA305)</f>
        <v>25</v>
      </c>
    </row>
    <row r="306" spans="1:29" s="64" customFormat="1" ht="15.75" customHeight="1">
      <c r="A306" s="76">
        <v>0.51041666666666696</v>
      </c>
      <c r="B306" s="77">
        <f t="shared" si="331"/>
        <v>10</v>
      </c>
      <c r="C306" s="64">
        <f t="shared" si="331"/>
        <v>3</v>
      </c>
      <c r="D306" s="64">
        <f t="shared" si="331"/>
        <v>0</v>
      </c>
      <c r="E306" s="64">
        <f t="shared" si="331"/>
        <v>0</v>
      </c>
      <c r="F306" s="64">
        <f t="shared" si="331"/>
        <v>0</v>
      </c>
      <c r="G306" s="64">
        <f t="shared" si="331"/>
        <v>2</v>
      </c>
      <c r="H306" s="78">
        <f t="shared" si="331"/>
        <v>0</v>
      </c>
      <c r="I306" s="79">
        <f>SUM(B306:H306)</f>
        <v>15</v>
      </c>
      <c r="K306" s="77">
        <f t="shared" si="332"/>
        <v>5</v>
      </c>
      <c r="L306" s="64">
        <f t="shared" si="332"/>
        <v>1</v>
      </c>
      <c r="M306" s="64">
        <f t="shared" si="332"/>
        <v>0</v>
      </c>
      <c r="N306" s="64">
        <f t="shared" si="332"/>
        <v>0</v>
      </c>
      <c r="O306" s="64">
        <f t="shared" si="332"/>
        <v>0</v>
      </c>
      <c r="P306" s="64">
        <f t="shared" si="332"/>
        <v>0</v>
      </c>
      <c r="Q306" s="78">
        <f t="shared" si="332"/>
        <v>0</v>
      </c>
      <c r="R306" s="79">
        <f>SUM(K306:Q306)</f>
        <v>6</v>
      </c>
      <c r="T306" s="77">
        <f t="shared" si="333"/>
        <v>8</v>
      </c>
      <c r="U306" s="64">
        <f t="shared" si="333"/>
        <v>0</v>
      </c>
      <c r="V306" s="64">
        <f t="shared" si="333"/>
        <v>0</v>
      </c>
      <c r="W306" s="64">
        <f t="shared" si="333"/>
        <v>0</v>
      </c>
      <c r="X306" s="64">
        <f t="shared" si="333"/>
        <v>0</v>
      </c>
      <c r="Y306" s="64">
        <f t="shared" si="333"/>
        <v>1</v>
      </c>
      <c r="Z306" s="78">
        <f t="shared" si="333"/>
        <v>0</v>
      </c>
      <c r="AA306" s="79">
        <f>SUM(T306:Z306)</f>
        <v>9</v>
      </c>
      <c r="AC306" s="79">
        <f>SUM(I306+R306+AA306)</f>
        <v>30</v>
      </c>
    </row>
    <row r="307" spans="1:29" s="64" customFormat="1" ht="15.75" customHeight="1">
      <c r="A307" s="76">
        <v>0.52083333333333304</v>
      </c>
      <c r="B307" s="77">
        <f t="shared" si="331"/>
        <v>9</v>
      </c>
      <c r="C307" s="64">
        <f t="shared" si="331"/>
        <v>0</v>
      </c>
      <c r="D307" s="64">
        <f t="shared" si="331"/>
        <v>0</v>
      </c>
      <c r="E307" s="64">
        <f t="shared" si="331"/>
        <v>0</v>
      </c>
      <c r="F307" s="64">
        <f t="shared" si="331"/>
        <v>0</v>
      </c>
      <c r="G307" s="64">
        <f t="shared" si="331"/>
        <v>3</v>
      </c>
      <c r="H307" s="78">
        <f t="shared" si="331"/>
        <v>0</v>
      </c>
      <c r="I307" s="79">
        <f>SUM(B307:H307)</f>
        <v>12</v>
      </c>
      <c r="K307" s="77">
        <f t="shared" si="332"/>
        <v>3</v>
      </c>
      <c r="L307" s="64">
        <f t="shared" si="332"/>
        <v>0</v>
      </c>
      <c r="M307" s="64">
        <f t="shared" si="332"/>
        <v>1</v>
      </c>
      <c r="N307" s="64">
        <f t="shared" si="332"/>
        <v>0</v>
      </c>
      <c r="O307" s="64">
        <f t="shared" si="332"/>
        <v>0</v>
      </c>
      <c r="P307" s="64">
        <f t="shared" si="332"/>
        <v>0</v>
      </c>
      <c r="Q307" s="78">
        <f t="shared" si="332"/>
        <v>0</v>
      </c>
      <c r="R307" s="79">
        <f>SUM(K307:Q307)</f>
        <v>4</v>
      </c>
      <c r="T307" s="77">
        <f t="shared" si="333"/>
        <v>7</v>
      </c>
      <c r="U307" s="64">
        <f t="shared" si="333"/>
        <v>1</v>
      </c>
      <c r="V307" s="64">
        <f t="shared" si="333"/>
        <v>1</v>
      </c>
      <c r="W307" s="64">
        <f t="shared" si="333"/>
        <v>0</v>
      </c>
      <c r="X307" s="64">
        <f t="shared" si="333"/>
        <v>0</v>
      </c>
      <c r="Y307" s="64">
        <f t="shared" si="333"/>
        <v>2</v>
      </c>
      <c r="Z307" s="78">
        <f t="shared" si="333"/>
        <v>1</v>
      </c>
      <c r="AA307" s="79">
        <f>SUM(T307:Z307)</f>
        <v>12</v>
      </c>
      <c r="AC307" s="79">
        <f>SUM(I307+R307+AA307)</f>
        <v>28</v>
      </c>
    </row>
    <row r="308" spans="1:29" s="64" customFormat="1" ht="15.75" customHeight="1">
      <c r="A308" s="80">
        <v>0.53125</v>
      </c>
      <c r="B308" s="81">
        <f t="shared" si="331"/>
        <v>10</v>
      </c>
      <c r="C308" s="82">
        <f t="shared" si="331"/>
        <v>3</v>
      </c>
      <c r="D308" s="82">
        <f t="shared" si="331"/>
        <v>0</v>
      </c>
      <c r="E308" s="82">
        <f t="shared" si="331"/>
        <v>0</v>
      </c>
      <c r="F308" s="82">
        <f t="shared" si="331"/>
        <v>0</v>
      </c>
      <c r="G308" s="82">
        <f t="shared" si="331"/>
        <v>1</v>
      </c>
      <c r="H308" s="83">
        <f t="shared" si="331"/>
        <v>1</v>
      </c>
      <c r="I308" s="84">
        <f>SUM(B308:H308)</f>
        <v>15</v>
      </c>
      <c r="K308" s="81">
        <f t="shared" si="332"/>
        <v>2</v>
      </c>
      <c r="L308" s="82">
        <f t="shared" si="332"/>
        <v>0</v>
      </c>
      <c r="M308" s="82">
        <f t="shared" si="332"/>
        <v>0</v>
      </c>
      <c r="N308" s="82">
        <f t="shared" si="332"/>
        <v>0</v>
      </c>
      <c r="O308" s="82">
        <f t="shared" si="332"/>
        <v>0</v>
      </c>
      <c r="P308" s="82">
        <f t="shared" si="332"/>
        <v>1</v>
      </c>
      <c r="Q308" s="83">
        <f t="shared" si="332"/>
        <v>0</v>
      </c>
      <c r="R308" s="84">
        <f>SUM(K308:Q308)</f>
        <v>3</v>
      </c>
      <c r="T308" s="81">
        <f t="shared" si="333"/>
        <v>4</v>
      </c>
      <c r="U308" s="82">
        <f t="shared" si="333"/>
        <v>1</v>
      </c>
      <c r="V308" s="82">
        <f t="shared" si="333"/>
        <v>0</v>
      </c>
      <c r="W308" s="82">
        <f t="shared" si="333"/>
        <v>0</v>
      </c>
      <c r="X308" s="82">
        <f t="shared" si="333"/>
        <v>0</v>
      </c>
      <c r="Y308" s="82">
        <f t="shared" si="333"/>
        <v>2</v>
      </c>
      <c r="Z308" s="83">
        <f t="shared" si="333"/>
        <v>0</v>
      </c>
      <c r="AA308" s="84">
        <f>SUM(T308:Z308)</f>
        <v>7</v>
      </c>
      <c r="AC308" s="84">
        <f>SUM(I308+R308+AA308)</f>
        <v>25</v>
      </c>
    </row>
    <row r="309" spans="1:29" s="64" customFormat="1" ht="15.75" customHeight="1">
      <c r="A309" s="85" t="s">
        <v>136</v>
      </c>
      <c r="B309" s="86">
        <f t="shared" ref="B309:I309" si="334">SUM(B305:B308)</f>
        <v>36</v>
      </c>
      <c r="C309" s="87">
        <f t="shared" si="334"/>
        <v>8</v>
      </c>
      <c r="D309" s="87">
        <f t="shared" si="334"/>
        <v>0</v>
      </c>
      <c r="E309" s="87">
        <f t="shared" si="334"/>
        <v>0</v>
      </c>
      <c r="F309" s="87">
        <f t="shared" si="334"/>
        <v>0</v>
      </c>
      <c r="G309" s="87">
        <f t="shared" si="334"/>
        <v>6</v>
      </c>
      <c r="H309" s="88">
        <f t="shared" si="334"/>
        <v>1</v>
      </c>
      <c r="I309" s="85">
        <f t="shared" si="334"/>
        <v>51</v>
      </c>
      <c r="K309" s="86">
        <f t="shared" ref="K309:R309" si="335">SUM(K305:K308)</f>
        <v>16</v>
      </c>
      <c r="L309" s="87">
        <f t="shared" si="335"/>
        <v>2</v>
      </c>
      <c r="M309" s="87">
        <f t="shared" si="335"/>
        <v>1</v>
      </c>
      <c r="N309" s="87">
        <f t="shared" si="335"/>
        <v>0</v>
      </c>
      <c r="O309" s="87">
        <f t="shared" si="335"/>
        <v>0</v>
      </c>
      <c r="P309" s="87">
        <f t="shared" si="335"/>
        <v>1</v>
      </c>
      <c r="Q309" s="88">
        <f t="shared" si="335"/>
        <v>0</v>
      </c>
      <c r="R309" s="85">
        <f t="shared" si="335"/>
        <v>20</v>
      </c>
      <c r="T309" s="86">
        <f t="shared" ref="T309:AA309" si="336">SUM(T305:T308)</f>
        <v>26</v>
      </c>
      <c r="U309" s="87">
        <f t="shared" si="336"/>
        <v>3</v>
      </c>
      <c r="V309" s="87">
        <f t="shared" si="336"/>
        <v>1</v>
      </c>
      <c r="W309" s="87">
        <f t="shared" si="336"/>
        <v>0</v>
      </c>
      <c r="X309" s="87">
        <f t="shared" si="336"/>
        <v>0</v>
      </c>
      <c r="Y309" s="87">
        <f t="shared" si="336"/>
        <v>5</v>
      </c>
      <c r="Z309" s="88">
        <f t="shared" si="336"/>
        <v>2</v>
      </c>
      <c r="AA309" s="85">
        <f t="shared" si="336"/>
        <v>37</v>
      </c>
      <c r="AC309" s="85">
        <f>SUM(AC305:AC308)</f>
        <v>108</v>
      </c>
    </row>
    <row r="310" spans="1:29" s="64" customFormat="1" ht="15.75" customHeight="1">
      <c r="A310" s="71">
        <v>0.54166666666666696</v>
      </c>
      <c r="B310" s="72">
        <f t="shared" ref="B310:H313" si="337">SUM(B42+B109+B176)</f>
        <v>10</v>
      </c>
      <c r="C310" s="73">
        <f t="shared" si="337"/>
        <v>1</v>
      </c>
      <c r="D310" s="73">
        <f t="shared" si="337"/>
        <v>0</v>
      </c>
      <c r="E310" s="73">
        <f t="shared" si="337"/>
        <v>0</v>
      </c>
      <c r="F310" s="73">
        <f t="shared" si="337"/>
        <v>0</v>
      </c>
      <c r="G310" s="73">
        <f t="shared" si="337"/>
        <v>0</v>
      </c>
      <c r="H310" s="74">
        <f t="shared" si="337"/>
        <v>0</v>
      </c>
      <c r="I310" s="75">
        <f>SUM(B310:H310)</f>
        <v>11</v>
      </c>
      <c r="K310" s="72">
        <f t="shared" ref="K310:Q313" si="338">SUM(K42+K109+K176)</f>
        <v>3</v>
      </c>
      <c r="L310" s="73">
        <f t="shared" si="338"/>
        <v>0</v>
      </c>
      <c r="M310" s="73">
        <f t="shared" si="338"/>
        <v>0</v>
      </c>
      <c r="N310" s="73">
        <f t="shared" si="338"/>
        <v>0</v>
      </c>
      <c r="O310" s="73">
        <f t="shared" si="338"/>
        <v>0</v>
      </c>
      <c r="P310" s="73">
        <f t="shared" si="338"/>
        <v>0</v>
      </c>
      <c r="Q310" s="74">
        <f t="shared" si="338"/>
        <v>0</v>
      </c>
      <c r="R310" s="75">
        <f>SUM(K310:Q310)</f>
        <v>3</v>
      </c>
      <c r="T310" s="72">
        <f t="shared" ref="T310:Z313" si="339">SUM(T42+T109+T176)</f>
        <v>8</v>
      </c>
      <c r="U310" s="73">
        <f t="shared" si="339"/>
        <v>1</v>
      </c>
      <c r="V310" s="73">
        <f t="shared" si="339"/>
        <v>0</v>
      </c>
      <c r="W310" s="73">
        <f t="shared" si="339"/>
        <v>0</v>
      </c>
      <c r="X310" s="73">
        <f t="shared" si="339"/>
        <v>0</v>
      </c>
      <c r="Y310" s="73">
        <f t="shared" si="339"/>
        <v>0</v>
      </c>
      <c r="Z310" s="74">
        <f t="shared" si="339"/>
        <v>1</v>
      </c>
      <c r="AA310" s="75">
        <f>SUM(T310:Z310)</f>
        <v>10</v>
      </c>
      <c r="AC310" s="75">
        <f>SUM(I310+R310+AA310)</f>
        <v>24</v>
      </c>
    </row>
    <row r="311" spans="1:29" s="64" customFormat="1" ht="15.75" customHeight="1">
      <c r="A311" s="76">
        <v>0.55208333333333304</v>
      </c>
      <c r="B311" s="77">
        <f t="shared" si="337"/>
        <v>5</v>
      </c>
      <c r="C311" s="64">
        <f t="shared" si="337"/>
        <v>0</v>
      </c>
      <c r="D311" s="64">
        <f t="shared" si="337"/>
        <v>1</v>
      </c>
      <c r="E311" s="64">
        <f t="shared" si="337"/>
        <v>0</v>
      </c>
      <c r="F311" s="64">
        <f t="shared" si="337"/>
        <v>0</v>
      </c>
      <c r="G311" s="64">
        <f t="shared" si="337"/>
        <v>1</v>
      </c>
      <c r="H311" s="78">
        <f t="shared" si="337"/>
        <v>3</v>
      </c>
      <c r="I311" s="79">
        <f>SUM(B311:H311)</f>
        <v>10</v>
      </c>
      <c r="K311" s="77">
        <f t="shared" si="338"/>
        <v>6</v>
      </c>
      <c r="L311" s="64">
        <f t="shared" si="338"/>
        <v>0</v>
      </c>
      <c r="M311" s="64">
        <f t="shared" si="338"/>
        <v>0</v>
      </c>
      <c r="N311" s="64">
        <f t="shared" si="338"/>
        <v>0</v>
      </c>
      <c r="O311" s="64">
        <f t="shared" si="338"/>
        <v>0</v>
      </c>
      <c r="P311" s="64">
        <f t="shared" si="338"/>
        <v>0</v>
      </c>
      <c r="Q311" s="78">
        <f t="shared" si="338"/>
        <v>0</v>
      </c>
      <c r="R311" s="79">
        <f>SUM(K311:Q311)</f>
        <v>6</v>
      </c>
      <c r="T311" s="77">
        <f t="shared" si="339"/>
        <v>8</v>
      </c>
      <c r="U311" s="64">
        <f t="shared" si="339"/>
        <v>0</v>
      </c>
      <c r="V311" s="64">
        <f t="shared" si="339"/>
        <v>0</v>
      </c>
      <c r="W311" s="64">
        <f t="shared" si="339"/>
        <v>0</v>
      </c>
      <c r="X311" s="64">
        <f t="shared" si="339"/>
        <v>0</v>
      </c>
      <c r="Y311" s="64">
        <f t="shared" si="339"/>
        <v>1</v>
      </c>
      <c r="Z311" s="78">
        <f t="shared" si="339"/>
        <v>0</v>
      </c>
      <c r="AA311" s="79">
        <f>SUM(T311:Z311)</f>
        <v>9</v>
      </c>
      <c r="AC311" s="79">
        <f>SUM(I311+R311+AA311)</f>
        <v>25</v>
      </c>
    </row>
    <row r="312" spans="1:29" s="64" customFormat="1" ht="15.75" customHeight="1">
      <c r="A312" s="76">
        <v>0.5625</v>
      </c>
      <c r="B312" s="77">
        <f t="shared" si="337"/>
        <v>16</v>
      </c>
      <c r="C312" s="64">
        <f t="shared" si="337"/>
        <v>1</v>
      </c>
      <c r="D312" s="64">
        <f t="shared" si="337"/>
        <v>0</v>
      </c>
      <c r="E312" s="64">
        <f t="shared" si="337"/>
        <v>0</v>
      </c>
      <c r="F312" s="64">
        <f t="shared" si="337"/>
        <v>0</v>
      </c>
      <c r="G312" s="64">
        <f t="shared" si="337"/>
        <v>2</v>
      </c>
      <c r="H312" s="78">
        <f t="shared" si="337"/>
        <v>0</v>
      </c>
      <c r="I312" s="79">
        <f>SUM(B312:H312)</f>
        <v>19</v>
      </c>
      <c r="K312" s="77">
        <f t="shared" si="338"/>
        <v>7</v>
      </c>
      <c r="L312" s="64">
        <f t="shared" si="338"/>
        <v>1</v>
      </c>
      <c r="M312" s="64">
        <f t="shared" si="338"/>
        <v>0</v>
      </c>
      <c r="N312" s="64">
        <f t="shared" si="338"/>
        <v>0</v>
      </c>
      <c r="O312" s="64">
        <f t="shared" si="338"/>
        <v>0</v>
      </c>
      <c r="P312" s="64">
        <f t="shared" si="338"/>
        <v>0</v>
      </c>
      <c r="Q312" s="78">
        <f t="shared" si="338"/>
        <v>0</v>
      </c>
      <c r="R312" s="79">
        <f>SUM(K312:Q312)</f>
        <v>8</v>
      </c>
      <c r="T312" s="77">
        <f t="shared" si="339"/>
        <v>9</v>
      </c>
      <c r="U312" s="64">
        <f t="shared" si="339"/>
        <v>2</v>
      </c>
      <c r="V312" s="64">
        <f t="shared" si="339"/>
        <v>0</v>
      </c>
      <c r="W312" s="64">
        <f t="shared" si="339"/>
        <v>0</v>
      </c>
      <c r="X312" s="64">
        <f t="shared" si="339"/>
        <v>0</v>
      </c>
      <c r="Y312" s="64">
        <f t="shared" si="339"/>
        <v>0</v>
      </c>
      <c r="Z312" s="78">
        <f t="shared" si="339"/>
        <v>0</v>
      </c>
      <c r="AA312" s="79">
        <f>SUM(T312:Z312)</f>
        <v>11</v>
      </c>
      <c r="AC312" s="79">
        <f>SUM(I312+R312+AA312)</f>
        <v>38</v>
      </c>
    </row>
    <row r="313" spans="1:29" s="64" customFormat="1" ht="15.75" customHeight="1">
      <c r="A313" s="80">
        <v>0.57291666666666696</v>
      </c>
      <c r="B313" s="81">
        <f t="shared" si="337"/>
        <v>7</v>
      </c>
      <c r="C313" s="82">
        <f t="shared" si="337"/>
        <v>1</v>
      </c>
      <c r="D313" s="82">
        <f t="shared" si="337"/>
        <v>0</v>
      </c>
      <c r="E313" s="82">
        <f t="shared" si="337"/>
        <v>0</v>
      </c>
      <c r="F313" s="82">
        <f t="shared" si="337"/>
        <v>0</v>
      </c>
      <c r="G313" s="82">
        <f t="shared" si="337"/>
        <v>0</v>
      </c>
      <c r="H313" s="83">
        <f t="shared" si="337"/>
        <v>1</v>
      </c>
      <c r="I313" s="84">
        <f>SUM(B313:H313)</f>
        <v>9</v>
      </c>
      <c r="K313" s="81">
        <f t="shared" si="338"/>
        <v>5</v>
      </c>
      <c r="L313" s="82">
        <f t="shared" si="338"/>
        <v>1</v>
      </c>
      <c r="M313" s="82">
        <f t="shared" si="338"/>
        <v>1</v>
      </c>
      <c r="N313" s="82">
        <f t="shared" si="338"/>
        <v>0</v>
      </c>
      <c r="O313" s="82">
        <f t="shared" si="338"/>
        <v>0</v>
      </c>
      <c r="P313" s="82">
        <f t="shared" si="338"/>
        <v>0</v>
      </c>
      <c r="Q313" s="83">
        <f t="shared" si="338"/>
        <v>0</v>
      </c>
      <c r="R313" s="84">
        <f>SUM(K313:Q313)</f>
        <v>7</v>
      </c>
      <c r="T313" s="81">
        <f t="shared" si="339"/>
        <v>4</v>
      </c>
      <c r="U313" s="82">
        <f t="shared" si="339"/>
        <v>1</v>
      </c>
      <c r="V313" s="82">
        <f t="shared" si="339"/>
        <v>0</v>
      </c>
      <c r="W313" s="82">
        <f t="shared" si="339"/>
        <v>0</v>
      </c>
      <c r="X313" s="82">
        <f t="shared" si="339"/>
        <v>0</v>
      </c>
      <c r="Y313" s="82">
        <f t="shared" si="339"/>
        <v>4</v>
      </c>
      <c r="Z313" s="83">
        <f t="shared" si="339"/>
        <v>1</v>
      </c>
      <c r="AA313" s="84">
        <f>SUM(T313:Z313)</f>
        <v>10</v>
      </c>
      <c r="AC313" s="84">
        <f>SUM(I313+R313+AA313)</f>
        <v>26</v>
      </c>
    </row>
    <row r="314" spans="1:29" s="64" customFormat="1" ht="15.75" customHeight="1">
      <c r="A314" s="85" t="s">
        <v>136</v>
      </c>
      <c r="B314" s="86">
        <f t="shared" ref="B314:I314" si="340">SUM(B310:B313)</f>
        <v>38</v>
      </c>
      <c r="C314" s="87">
        <f t="shared" si="340"/>
        <v>3</v>
      </c>
      <c r="D314" s="87">
        <f t="shared" si="340"/>
        <v>1</v>
      </c>
      <c r="E314" s="87">
        <f t="shared" si="340"/>
        <v>0</v>
      </c>
      <c r="F314" s="87">
        <f t="shared" si="340"/>
        <v>0</v>
      </c>
      <c r="G314" s="87">
        <f t="shared" si="340"/>
        <v>3</v>
      </c>
      <c r="H314" s="88">
        <f t="shared" si="340"/>
        <v>4</v>
      </c>
      <c r="I314" s="85">
        <f t="shared" si="340"/>
        <v>49</v>
      </c>
      <c r="K314" s="86">
        <f t="shared" ref="K314:R314" si="341">SUM(K310:K313)</f>
        <v>21</v>
      </c>
      <c r="L314" s="87">
        <f t="shared" si="341"/>
        <v>2</v>
      </c>
      <c r="M314" s="87">
        <f t="shared" si="341"/>
        <v>1</v>
      </c>
      <c r="N314" s="87">
        <f t="shared" si="341"/>
        <v>0</v>
      </c>
      <c r="O314" s="87">
        <f t="shared" si="341"/>
        <v>0</v>
      </c>
      <c r="P314" s="87">
        <f t="shared" si="341"/>
        <v>0</v>
      </c>
      <c r="Q314" s="88">
        <f t="shared" si="341"/>
        <v>0</v>
      </c>
      <c r="R314" s="85">
        <f t="shared" si="341"/>
        <v>24</v>
      </c>
      <c r="T314" s="86">
        <f t="shared" ref="T314:AA314" si="342">SUM(T310:T313)</f>
        <v>29</v>
      </c>
      <c r="U314" s="87">
        <f t="shared" si="342"/>
        <v>4</v>
      </c>
      <c r="V314" s="87">
        <f t="shared" si="342"/>
        <v>0</v>
      </c>
      <c r="W314" s="87">
        <f t="shared" si="342"/>
        <v>0</v>
      </c>
      <c r="X314" s="87">
        <f t="shared" si="342"/>
        <v>0</v>
      </c>
      <c r="Y314" s="87">
        <f t="shared" si="342"/>
        <v>5</v>
      </c>
      <c r="Z314" s="88">
        <f t="shared" si="342"/>
        <v>2</v>
      </c>
      <c r="AA314" s="85">
        <f t="shared" si="342"/>
        <v>40</v>
      </c>
      <c r="AC314" s="85">
        <f>SUM(AC310:AC313)</f>
        <v>113</v>
      </c>
    </row>
    <row r="315" spans="1:29" s="64" customFormat="1" ht="15.75" customHeight="1">
      <c r="A315" s="71">
        <v>0.58333333333333304</v>
      </c>
      <c r="B315" s="72">
        <f t="shared" ref="B315:H318" si="343">SUM(B47+B114+B181)</f>
        <v>5</v>
      </c>
      <c r="C315" s="73">
        <f t="shared" si="343"/>
        <v>0</v>
      </c>
      <c r="D315" s="73">
        <f t="shared" si="343"/>
        <v>0</v>
      </c>
      <c r="E315" s="73">
        <f t="shared" si="343"/>
        <v>0</v>
      </c>
      <c r="F315" s="73">
        <f t="shared" si="343"/>
        <v>0</v>
      </c>
      <c r="G315" s="73">
        <f t="shared" si="343"/>
        <v>2</v>
      </c>
      <c r="H315" s="74">
        <f t="shared" si="343"/>
        <v>0</v>
      </c>
      <c r="I315" s="75">
        <f>SUM(B315:H315)</f>
        <v>7</v>
      </c>
      <c r="K315" s="72">
        <f t="shared" ref="K315:Q318" si="344">SUM(K47+K114+K181)</f>
        <v>8</v>
      </c>
      <c r="L315" s="73">
        <f t="shared" si="344"/>
        <v>0</v>
      </c>
      <c r="M315" s="73">
        <f t="shared" si="344"/>
        <v>0</v>
      </c>
      <c r="N315" s="73">
        <f t="shared" si="344"/>
        <v>0</v>
      </c>
      <c r="O315" s="73">
        <f t="shared" si="344"/>
        <v>0</v>
      </c>
      <c r="P315" s="73">
        <f t="shared" si="344"/>
        <v>0</v>
      </c>
      <c r="Q315" s="74">
        <f t="shared" si="344"/>
        <v>0</v>
      </c>
      <c r="R315" s="75">
        <f>SUM(K315:Q315)</f>
        <v>8</v>
      </c>
      <c r="T315" s="72">
        <f t="shared" ref="T315:Z318" si="345">SUM(T47+T114+T181)</f>
        <v>7</v>
      </c>
      <c r="U315" s="73">
        <f t="shared" si="345"/>
        <v>2</v>
      </c>
      <c r="V315" s="73">
        <f t="shared" si="345"/>
        <v>0</v>
      </c>
      <c r="W315" s="73">
        <f t="shared" si="345"/>
        <v>0</v>
      </c>
      <c r="X315" s="73">
        <f t="shared" si="345"/>
        <v>0</v>
      </c>
      <c r="Y315" s="73">
        <f t="shared" si="345"/>
        <v>3</v>
      </c>
      <c r="Z315" s="74">
        <f t="shared" si="345"/>
        <v>2</v>
      </c>
      <c r="AA315" s="75">
        <f>SUM(T315:Z315)</f>
        <v>14</v>
      </c>
      <c r="AC315" s="75">
        <f>SUM(I315+R315+AA315)</f>
        <v>29</v>
      </c>
    </row>
    <row r="316" spans="1:29" s="64" customFormat="1" ht="15.75" customHeight="1">
      <c r="A316" s="76">
        <v>0.59375</v>
      </c>
      <c r="B316" s="77">
        <f t="shared" si="343"/>
        <v>5</v>
      </c>
      <c r="C316" s="64">
        <f t="shared" si="343"/>
        <v>1</v>
      </c>
      <c r="D316" s="64">
        <f t="shared" si="343"/>
        <v>0</v>
      </c>
      <c r="E316" s="64">
        <f t="shared" si="343"/>
        <v>0</v>
      </c>
      <c r="F316" s="64">
        <f t="shared" si="343"/>
        <v>0</v>
      </c>
      <c r="G316" s="64">
        <f t="shared" si="343"/>
        <v>0</v>
      </c>
      <c r="H316" s="78">
        <f t="shared" si="343"/>
        <v>1</v>
      </c>
      <c r="I316" s="79">
        <f>SUM(B316:H316)</f>
        <v>7</v>
      </c>
      <c r="K316" s="77">
        <f t="shared" si="344"/>
        <v>12</v>
      </c>
      <c r="L316" s="64">
        <f t="shared" si="344"/>
        <v>1</v>
      </c>
      <c r="M316" s="64">
        <f t="shared" si="344"/>
        <v>0</v>
      </c>
      <c r="N316" s="64">
        <f t="shared" si="344"/>
        <v>0</v>
      </c>
      <c r="O316" s="64">
        <f t="shared" si="344"/>
        <v>0</v>
      </c>
      <c r="P316" s="64">
        <f t="shared" si="344"/>
        <v>0</v>
      </c>
      <c r="Q316" s="78">
        <f t="shared" si="344"/>
        <v>0</v>
      </c>
      <c r="R316" s="79">
        <f>SUM(K316:Q316)</f>
        <v>13</v>
      </c>
      <c r="T316" s="77">
        <f t="shared" si="345"/>
        <v>10</v>
      </c>
      <c r="U316" s="64">
        <f t="shared" si="345"/>
        <v>1</v>
      </c>
      <c r="V316" s="64">
        <f t="shared" si="345"/>
        <v>0</v>
      </c>
      <c r="W316" s="64">
        <f t="shared" si="345"/>
        <v>0</v>
      </c>
      <c r="X316" s="64">
        <f t="shared" si="345"/>
        <v>0</v>
      </c>
      <c r="Y316" s="64">
        <f t="shared" si="345"/>
        <v>1</v>
      </c>
      <c r="Z316" s="78">
        <f t="shared" si="345"/>
        <v>0</v>
      </c>
      <c r="AA316" s="79">
        <f>SUM(T316:Z316)</f>
        <v>12</v>
      </c>
      <c r="AC316" s="79">
        <f>SUM(I316+R316+AA316)</f>
        <v>32</v>
      </c>
    </row>
    <row r="317" spans="1:29" s="64" customFormat="1" ht="15.75" customHeight="1">
      <c r="A317" s="76">
        <v>0.60416666666666696</v>
      </c>
      <c r="B317" s="77">
        <f t="shared" si="343"/>
        <v>15</v>
      </c>
      <c r="C317" s="64">
        <f t="shared" si="343"/>
        <v>1</v>
      </c>
      <c r="D317" s="64">
        <f t="shared" si="343"/>
        <v>0</v>
      </c>
      <c r="E317" s="64">
        <f t="shared" si="343"/>
        <v>0</v>
      </c>
      <c r="F317" s="64">
        <f t="shared" si="343"/>
        <v>0</v>
      </c>
      <c r="G317" s="64">
        <f t="shared" si="343"/>
        <v>2</v>
      </c>
      <c r="H317" s="78">
        <f t="shared" si="343"/>
        <v>0</v>
      </c>
      <c r="I317" s="79">
        <f>SUM(B317:H317)</f>
        <v>18</v>
      </c>
      <c r="K317" s="77">
        <f t="shared" si="344"/>
        <v>8</v>
      </c>
      <c r="L317" s="64">
        <f t="shared" si="344"/>
        <v>0</v>
      </c>
      <c r="M317" s="64">
        <f t="shared" si="344"/>
        <v>0</v>
      </c>
      <c r="N317" s="64">
        <f t="shared" si="344"/>
        <v>0</v>
      </c>
      <c r="O317" s="64">
        <f t="shared" si="344"/>
        <v>0</v>
      </c>
      <c r="P317" s="64">
        <f t="shared" si="344"/>
        <v>0</v>
      </c>
      <c r="Q317" s="78">
        <f t="shared" si="344"/>
        <v>0</v>
      </c>
      <c r="R317" s="79">
        <f>SUM(K317:Q317)</f>
        <v>8</v>
      </c>
      <c r="T317" s="77">
        <f t="shared" si="345"/>
        <v>15</v>
      </c>
      <c r="U317" s="64">
        <f t="shared" si="345"/>
        <v>1</v>
      </c>
      <c r="V317" s="64">
        <f t="shared" si="345"/>
        <v>0</v>
      </c>
      <c r="W317" s="64">
        <f t="shared" si="345"/>
        <v>0</v>
      </c>
      <c r="X317" s="64">
        <f t="shared" si="345"/>
        <v>0</v>
      </c>
      <c r="Y317" s="64">
        <f t="shared" si="345"/>
        <v>3</v>
      </c>
      <c r="Z317" s="78">
        <f t="shared" si="345"/>
        <v>1</v>
      </c>
      <c r="AA317" s="79">
        <f>SUM(T317:Z317)</f>
        <v>20</v>
      </c>
      <c r="AC317" s="79">
        <f>SUM(I317+R317+AA317)</f>
        <v>46</v>
      </c>
    </row>
    <row r="318" spans="1:29" s="64" customFormat="1" ht="15.75" customHeight="1">
      <c r="A318" s="80">
        <v>0.61458333333333304</v>
      </c>
      <c r="B318" s="81">
        <f t="shared" si="343"/>
        <v>8</v>
      </c>
      <c r="C318" s="82">
        <f t="shared" si="343"/>
        <v>2</v>
      </c>
      <c r="D318" s="82">
        <f t="shared" si="343"/>
        <v>0</v>
      </c>
      <c r="E318" s="82">
        <f t="shared" si="343"/>
        <v>0</v>
      </c>
      <c r="F318" s="82">
        <f t="shared" si="343"/>
        <v>0</v>
      </c>
      <c r="G318" s="82">
        <f t="shared" si="343"/>
        <v>1</v>
      </c>
      <c r="H318" s="83">
        <f t="shared" si="343"/>
        <v>0</v>
      </c>
      <c r="I318" s="84">
        <f>SUM(B318:H318)</f>
        <v>11</v>
      </c>
      <c r="K318" s="81">
        <f t="shared" si="344"/>
        <v>9</v>
      </c>
      <c r="L318" s="82">
        <f t="shared" si="344"/>
        <v>0</v>
      </c>
      <c r="M318" s="82">
        <f t="shared" si="344"/>
        <v>0</v>
      </c>
      <c r="N318" s="82">
        <f t="shared" si="344"/>
        <v>0</v>
      </c>
      <c r="O318" s="82">
        <f t="shared" si="344"/>
        <v>0</v>
      </c>
      <c r="P318" s="82">
        <f t="shared" si="344"/>
        <v>0</v>
      </c>
      <c r="Q318" s="83">
        <f t="shared" si="344"/>
        <v>0</v>
      </c>
      <c r="R318" s="84">
        <f>SUM(K318:Q318)</f>
        <v>9</v>
      </c>
      <c r="T318" s="81">
        <f t="shared" si="345"/>
        <v>8</v>
      </c>
      <c r="U318" s="82">
        <f t="shared" si="345"/>
        <v>2</v>
      </c>
      <c r="V318" s="82">
        <f t="shared" si="345"/>
        <v>0</v>
      </c>
      <c r="W318" s="82">
        <f t="shared" si="345"/>
        <v>0</v>
      </c>
      <c r="X318" s="82">
        <f t="shared" si="345"/>
        <v>0</v>
      </c>
      <c r="Y318" s="82">
        <f t="shared" si="345"/>
        <v>0</v>
      </c>
      <c r="Z318" s="83">
        <f t="shared" si="345"/>
        <v>0</v>
      </c>
      <c r="AA318" s="84">
        <f>SUM(T318:Z318)</f>
        <v>10</v>
      </c>
      <c r="AC318" s="84">
        <f>SUM(I318+R318+AA318)</f>
        <v>30</v>
      </c>
    </row>
    <row r="319" spans="1:29" s="64" customFormat="1" ht="15.75" customHeight="1">
      <c r="A319" s="85" t="s">
        <v>136</v>
      </c>
      <c r="B319" s="86">
        <f t="shared" ref="B319:I319" si="346">SUM(B315:B318)</f>
        <v>33</v>
      </c>
      <c r="C319" s="87">
        <f t="shared" si="346"/>
        <v>4</v>
      </c>
      <c r="D319" s="87">
        <f t="shared" si="346"/>
        <v>0</v>
      </c>
      <c r="E319" s="87">
        <f t="shared" si="346"/>
        <v>0</v>
      </c>
      <c r="F319" s="87">
        <f t="shared" si="346"/>
        <v>0</v>
      </c>
      <c r="G319" s="87">
        <f t="shared" si="346"/>
        <v>5</v>
      </c>
      <c r="H319" s="88">
        <f t="shared" si="346"/>
        <v>1</v>
      </c>
      <c r="I319" s="85">
        <f t="shared" si="346"/>
        <v>43</v>
      </c>
      <c r="K319" s="86">
        <f t="shared" ref="K319:R319" si="347">SUM(K315:K318)</f>
        <v>37</v>
      </c>
      <c r="L319" s="87">
        <f t="shared" si="347"/>
        <v>1</v>
      </c>
      <c r="M319" s="87">
        <f t="shared" si="347"/>
        <v>0</v>
      </c>
      <c r="N319" s="87">
        <f t="shared" si="347"/>
        <v>0</v>
      </c>
      <c r="O319" s="87">
        <f t="shared" si="347"/>
        <v>0</v>
      </c>
      <c r="P319" s="87">
        <f t="shared" si="347"/>
        <v>0</v>
      </c>
      <c r="Q319" s="88">
        <f t="shared" si="347"/>
        <v>0</v>
      </c>
      <c r="R319" s="85">
        <f t="shared" si="347"/>
        <v>38</v>
      </c>
      <c r="T319" s="86">
        <f t="shared" ref="T319:AA319" si="348">SUM(T315:T318)</f>
        <v>40</v>
      </c>
      <c r="U319" s="87">
        <f t="shared" si="348"/>
        <v>6</v>
      </c>
      <c r="V319" s="87">
        <f t="shared" si="348"/>
        <v>0</v>
      </c>
      <c r="W319" s="87">
        <f t="shared" si="348"/>
        <v>0</v>
      </c>
      <c r="X319" s="87">
        <f t="shared" si="348"/>
        <v>0</v>
      </c>
      <c r="Y319" s="87">
        <f t="shared" si="348"/>
        <v>7</v>
      </c>
      <c r="Z319" s="88">
        <f t="shared" si="348"/>
        <v>3</v>
      </c>
      <c r="AA319" s="85">
        <f t="shared" si="348"/>
        <v>56</v>
      </c>
      <c r="AC319" s="85">
        <f>SUM(AC315:AC318)</f>
        <v>137</v>
      </c>
    </row>
    <row r="320" spans="1:29" s="64" customFormat="1" ht="15.75" customHeight="1">
      <c r="A320" s="71">
        <v>0.625</v>
      </c>
      <c r="B320" s="72">
        <f t="shared" ref="B320:H323" si="349">SUM(B52+B119+B186)</f>
        <v>7</v>
      </c>
      <c r="C320" s="73">
        <f t="shared" si="349"/>
        <v>2</v>
      </c>
      <c r="D320" s="73">
        <f t="shared" si="349"/>
        <v>0</v>
      </c>
      <c r="E320" s="73">
        <f t="shared" si="349"/>
        <v>0</v>
      </c>
      <c r="F320" s="73">
        <f t="shared" si="349"/>
        <v>0</v>
      </c>
      <c r="G320" s="73">
        <f t="shared" si="349"/>
        <v>0</v>
      </c>
      <c r="H320" s="74">
        <f t="shared" si="349"/>
        <v>0</v>
      </c>
      <c r="I320" s="75">
        <f>SUM(B320:H320)</f>
        <v>9</v>
      </c>
      <c r="K320" s="72">
        <f t="shared" ref="K320:Q323" si="350">SUM(K52+K119+K186)</f>
        <v>8</v>
      </c>
      <c r="L320" s="73">
        <f t="shared" si="350"/>
        <v>0</v>
      </c>
      <c r="M320" s="73">
        <f t="shared" si="350"/>
        <v>0</v>
      </c>
      <c r="N320" s="73">
        <f t="shared" si="350"/>
        <v>0</v>
      </c>
      <c r="O320" s="73">
        <f t="shared" si="350"/>
        <v>1</v>
      </c>
      <c r="P320" s="73">
        <f t="shared" si="350"/>
        <v>0</v>
      </c>
      <c r="Q320" s="74">
        <f t="shared" si="350"/>
        <v>0</v>
      </c>
      <c r="R320" s="75">
        <f>SUM(K320:Q320)</f>
        <v>9</v>
      </c>
      <c r="T320" s="72">
        <f t="shared" ref="T320:Z323" si="351">SUM(T52+T119+T186)</f>
        <v>7</v>
      </c>
      <c r="U320" s="73">
        <f t="shared" si="351"/>
        <v>0</v>
      </c>
      <c r="V320" s="73">
        <f t="shared" si="351"/>
        <v>0</v>
      </c>
      <c r="W320" s="73">
        <f t="shared" si="351"/>
        <v>0</v>
      </c>
      <c r="X320" s="73">
        <f t="shared" si="351"/>
        <v>0</v>
      </c>
      <c r="Y320" s="73">
        <f t="shared" si="351"/>
        <v>0</v>
      </c>
      <c r="Z320" s="74">
        <f t="shared" si="351"/>
        <v>1</v>
      </c>
      <c r="AA320" s="75">
        <f>SUM(T320:Z320)</f>
        <v>8</v>
      </c>
      <c r="AC320" s="75">
        <f>SUM(I320+R320+AA320)</f>
        <v>26</v>
      </c>
    </row>
    <row r="321" spans="1:29" s="64" customFormat="1" ht="15.75" customHeight="1">
      <c r="A321" s="76">
        <v>0.63541666666666696</v>
      </c>
      <c r="B321" s="77">
        <f t="shared" si="349"/>
        <v>12</v>
      </c>
      <c r="C321" s="64">
        <f t="shared" si="349"/>
        <v>3</v>
      </c>
      <c r="D321" s="64">
        <f t="shared" si="349"/>
        <v>0</v>
      </c>
      <c r="E321" s="64">
        <f t="shared" si="349"/>
        <v>0</v>
      </c>
      <c r="F321" s="64">
        <f t="shared" si="349"/>
        <v>0</v>
      </c>
      <c r="G321" s="64">
        <f t="shared" si="349"/>
        <v>0</v>
      </c>
      <c r="H321" s="78">
        <f t="shared" si="349"/>
        <v>0</v>
      </c>
      <c r="I321" s="79">
        <f>SUM(B321:H321)</f>
        <v>15</v>
      </c>
      <c r="K321" s="77">
        <f t="shared" si="350"/>
        <v>8</v>
      </c>
      <c r="L321" s="64">
        <f t="shared" si="350"/>
        <v>0</v>
      </c>
      <c r="M321" s="64">
        <f t="shared" si="350"/>
        <v>0</v>
      </c>
      <c r="N321" s="64">
        <f t="shared" si="350"/>
        <v>0</v>
      </c>
      <c r="O321" s="64">
        <f t="shared" si="350"/>
        <v>0</v>
      </c>
      <c r="P321" s="64">
        <f t="shared" si="350"/>
        <v>0</v>
      </c>
      <c r="Q321" s="78">
        <f t="shared" si="350"/>
        <v>0</v>
      </c>
      <c r="R321" s="79">
        <f>SUM(K321:Q321)</f>
        <v>8</v>
      </c>
      <c r="T321" s="77">
        <f t="shared" si="351"/>
        <v>4</v>
      </c>
      <c r="U321" s="64">
        <f t="shared" si="351"/>
        <v>0</v>
      </c>
      <c r="V321" s="64">
        <f t="shared" si="351"/>
        <v>0</v>
      </c>
      <c r="W321" s="64">
        <f t="shared" si="351"/>
        <v>0</v>
      </c>
      <c r="X321" s="64">
        <f t="shared" si="351"/>
        <v>0</v>
      </c>
      <c r="Y321" s="64">
        <f t="shared" si="351"/>
        <v>1</v>
      </c>
      <c r="Z321" s="78">
        <f t="shared" si="351"/>
        <v>0</v>
      </c>
      <c r="AA321" s="79">
        <f>SUM(T321:Z321)</f>
        <v>5</v>
      </c>
      <c r="AC321" s="79">
        <f>SUM(I321+R321+AA321)</f>
        <v>28</v>
      </c>
    </row>
    <row r="322" spans="1:29" s="64" customFormat="1" ht="15.75" customHeight="1">
      <c r="A322" s="76">
        <v>0.64583333333333304</v>
      </c>
      <c r="B322" s="77">
        <f t="shared" si="349"/>
        <v>16</v>
      </c>
      <c r="C322" s="64">
        <f t="shared" si="349"/>
        <v>0</v>
      </c>
      <c r="D322" s="64">
        <f t="shared" si="349"/>
        <v>0</v>
      </c>
      <c r="E322" s="64">
        <f t="shared" si="349"/>
        <v>0</v>
      </c>
      <c r="F322" s="64">
        <f t="shared" si="349"/>
        <v>0</v>
      </c>
      <c r="G322" s="64">
        <f t="shared" si="349"/>
        <v>2</v>
      </c>
      <c r="H322" s="78">
        <f t="shared" si="349"/>
        <v>0</v>
      </c>
      <c r="I322" s="79">
        <f>SUM(B322:H322)</f>
        <v>18</v>
      </c>
      <c r="K322" s="77">
        <f t="shared" si="350"/>
        <v>8</v>
      </c>
      <c r="L322" s="64">
        <f t="shared" si="350"/>
        <v>0</v>
      </c>
      <c r="M322" s="64">
        <f t="shared" si="350"/>
        <v>0</v>
      </c>
      <c r="N322" s="64">
        <f t="shared" si="350"/>
        <v>0</v>
      </c>
      <c r="O322" s="64">
        <f t="shared" si="350"/>
        <v>0</v>
      </c>
      <c r="P322" s="64">
        <f t="shared" si="350"/>
        <v>1</v>
      </c>
      <c r="Q322" s="78">
        <f t="shared" si="350"/>
        <v>0</v>
      </c>
      <c r="R322" s="79">
        <f>SUM(K322:Q322)</f>
        <v>9</v>
      </c>
      <c r="T322" s="77">
        <f t="shared" si="351"/>
        <v>6</v>
      </c>
      <c r="U322" s="64">
        <f t="shared" si="351"/>
        <v>0</v>
      </c>
      <c r="V322" s="64">
        <f t="shared" si="351"/>
        <v>0</v>
      </c>
      <c r="W322" s="64">
        <f t="shared" si="351"/>
        <v>0</v>
      </c>
      <c r="X322" s="64">
        <f t="shared" si="351"/>
        <v>0</v>
      </c>
      <c r="Y322" s="64">
        <f t="shared" si="351"/>
        <v>1</v>
      </c>
      <c r="Z322" s="78">
        <f t="shared" si="351"/>
        <v>0</v>
      </c>
      <c r="AA322" s="79">
        <f>SUM(T322:Z322)</f>
        <v>7</v>
      </c>
      <c r="AC322" s="79">
        <f>SUM(I322+R322+AA322)</f>
        <v>34</v>
      </c>
    </row>
    <row r="323" spans="1:29" s="64" customFormat="1" ht="15.75" customHeight="1">
      <c r="A323" s="80">
        <v>0.65625</v>
      </c>
      <c r="B323" s="81">
        <f t="shared" si="349"/>
        <v>17</v>
      </c>
      <c r="C323" s="82">
        <f t="shared" si="349"/>
        <v>1</v>
      </c>
      <c r="D323" s="82">
        <f t="shared" si="349"/>
        <v>0</v>
      </c>
      <c r="E323" s="82">
        <f t="shared" si="349"/>
        <v>0</v>
      </c>
      <c r="F323" s="82">
        <f t="shared" si="349"/>
        <v>0</v>
      </c>
      <c r="G323" s="82">
        <f t="shared" si="349"/>
        <v>3</v>
      </c>
      <c r="H323" s="83">
        <f t="shared" si="349"/>
        <v>1</v>
      </c>
      <c r="I323" s="84">
        <f>SUM(B323:H323)</f>
        <v>22</v>
      </c>
      <c r="K323" s="81">
        <f t="shared" si="350"/>
        <v>4</v>
      </c>
      <c r="L323" s="82">
        <f t="shared" si="350"/>
        <v>0</v>
      </c>
      <c r="M323" s="82">
        <f t="shared" si="350"/>
        <v>0</v>
      </c>
      <c r="N323" s="82">
        <f t="shared" si="350"/>
        <v>0</v>
      </c>
      <c r="O323" s="82">
        <f t="shared" si="350"/>
        <v>0</v>
      </c>
      <c r="P323" s="82">
        <f t="shared" si="350"/>
        <v>0</v>
      </c>
      <c r="Q323" s="83">
        <f t="shared" si="350"/>
        <v>0</v>
      </c>
      <c r="R323" s="84">
        <f>SUM(K323:Q323)</f>
        <v>4</v>
      </c>
      <c r="T323" s="81">
        <f t="shared" si="351"/>
        <v>4</v>
      </c>
      <c r="U323" s="82">
        <f t="shared" si="351"/>
        <v>0</v>
      </c>
      <c r="V323" s="82">
        <f t="shared" si="351"/>
        <v>0</v>
      </c>
      <c r="W323" s="82">
        <f t="shared" si="351"/>
        <v>0</v>
      </c>
      <c r="X323" s="82">
        <f t="shared" si="351"/>
        <v>0</v>
      </c>
      <c r="Y323" s="82">
        <f t="shared" si="351"/>
        <v>2</v>
      </c>
      <c r="Z323" s="83">
        <f t="shared" si="351"/>
        <v>0</v>
      </c>
      <c r="AA323" s="84">
        <f>SUM(T323:Z323)</f>
        <v>6</v>
      </c>
      <c r="AC323" s="84">
        <f>SUM(I323+R323+AA323)</f>
        <v>32</v>
      </c>
    </row>
    <row r="324" spans="1:29" s="64" customFormat="1" ht="15.75" customHeight="1">
      <c r="A324" s="85" t="s">
        <v>136</v>
      </c>
      <c r="B324" s="86">
        <f t="shared" ref="B324:I324" si="352">SUM(B320:B323)</f>
        <v>52</v>
      </c>
      <c r="C324" s="87">
        <f t="shared" si="352"/>
        <v>6</v>
      </c>
      <c r="D324" s="87">
        <f t="shared" si="352"/>
        <v>0</v>
      </c>
      <c r="E324" s="87">
        <f t="shared" si="352"/>
        <v>0</v>
      </c>
      <c r="F324" s="87">
        <f t="shared" si="352"/>
        <v>0</v>
      </c>
      <c r="G324" s="87">
        <f t="shared" si="352"/>
        <v>5</v>
      </c>
      <c r="H324" s="88">
        <f t="shared" si="352"/>
        <v>1</v>
      </c>
      <c r="I324" s="85">
        <f t="shared" si="352"/>
        <v>64</v>
      </c>
      <c r="K324" s="86">
        <f t="shared" ref="K324:R324" si="353">SUM(K320:K323)</f>
        <v>28</v>
      </c>
      <c r="L324" s="87">
        <f t="shared" si="353"/>
        <v>0</v>
      </c>
      <c r="M324" s="87">
        <f t="shared" si="353"/>
        <v>0</v>
      </c>
      <c r="N324" s="87">
        <f t="shared" si="353"/>
        <v>0</v>
      </c>
      <c r="O324" s="87">
        <f t="shared" si="353"/>
        <v>1</v>
      </c>
      <c r="P324" s="87">
        <f t="shared" si="353"/>
        <v>1</v>
      </c>
      <c r="Q324" s="88">
        <f t="shared" si="353"/>
        <v>0</v>
      </c>
      <c r="R324" s="85">
        <f t="shared" si="353"/>
        <v>30</v>
      </c>
      <c r="T324" s="86">
        <f t="shared" ref="T324:AA324" si="354">SUM(T320:T323)</f>
        <v>21</v>
      </c>
      <c r="U324" s="87">
        <f t="shared" si="354"/>
        <v>0</v>
      </c>
      <c r="V324" s="87">
        <f t="shared" si="354"/>
        <v>0</v>
      </c>
      <c r="W324" s="87">
        <f t="shared" si="354"/>
        <v>0</v>
      </c>
      <c r="X324" s="87">
        <f t="shared" si="354"/>
        <v>0</v>
      </c>
      <c r="Y324" s="87">
        <f t="shared" si="354"/>
        <v>4</v>
      </c>
      <c r="Z324" s="88">
        <f t="shared" si="354"/>
        <v>1</v>
      </c>
      <c r="AA324" s="85">
        <f t="shared" si="354"/>
        <v>26</v>
      </c>
      <c r="AC324" s="85">
        <f>SUM(AC320:AC323)</f>
        <v>120</v>
      </c>
    </row>
    <row r="325" spans="1:29" s="64" customFormat="1" ht="15.75" customHeight="1">
      <c r="A325" s="71">
        <v>0.66666666666666696</v>
      </c>
      <c r="B325" s="72">
        <f t="shared" ref="B325:H328" si="355">SUM(B57+B124+B191)</f>
        <v>10</v>
      </c>
      <c r="C325" s="73">
        <f t="shared" si="355"/>
        <v>0</v>
      </c>
      <c r="D325" s="73">
        <f t="shared" si="355"/>
        <v>0</v>
      </c>
      <c r="E325" s="73">
        <f t="shared" si="355"/>
        <v>0</v>
      </c>
      <c r="F325" s="73">
        <f t="shared" si="355"/>
        <v>0</v>
      </c>
      <c r="G325" s="73">
        <f t="shared" si="355"/>
        <v>2</v>
      </c>
      <c r="H325" s="74">
        <f t="shared" si="355"/>
        <v>3</v>
      </c>
      <c r="I325" s="75">
        <f>SUM(B325:H325)</f>
        <v>15</v>
      </c>
      <c r="K325" s="72">
        <f t="shared" ref="K325:Q328" si="356">SUM(K57+K124+K191)</f>
        <v>4</v>
      </c>
      <c r="L325" s="73">
        <f t="shared" si="356"/>
        <v>2</v>
      </c>
      <c r="M325" s="73">
        <f t="shared" si="356"/>
        <v>0</v>
      </c>
      <c r="N325" s="73">
        <f t="shared" si="356"/>
        <v>0</v>
      </c>
      <c r="O325" s="73">
        <f t="shared" si="356"/>
        <v>0</v>
      </c>
      <c r="P325" s="73">
        <f t="shared" si="356"/>
        <v>0</v>
      </c>
      <c r="Q325" s="74">
        <f t="shared" si="356"/>
        <v>0</v>
      </c>
      <c r="R325" s="75">
        <f>SUM(K325:Q325)</f>
        <v>6</v>
      </c>
      <c r="T325" s="72">
        <f t="shared" ref="T325:Z328" si="357">SUM(T57+T124+T191)</f>
        <v>6</v>
      </c>
      <c r="U325" s="73">
        <f t="shared" si="357"/>
        <v>0</v>
      </c>
      <c r="V325" s="73">
        <f t="shared" si="357"/>
        <v>0</v>
      </c>
      <c r="W325" s="73">
        <f t="shared" si="357"/>
        <v>0</v>
      </c>
      <c r="X325" s="73">
        <f t="shared" si="357"/>
        <v>0</v>
      </c>
      <c r="Y325" s="73">
        <f t="shared" si="357"/>
        <v>1</v>
      </c>
      <c r="Z325" s="74">
        <f t="shared" si="357"/>
        <v>1</v>
      </c>
      <c r="AA325" s="75">
        <f>SUM(T325:Z325)</f>
        <v>8</v>
      </c>
      <c r="AC325" s="75">
        <f>SUM(I325+R325+AA325)</f>
        <v>29</v>
      </c>
    </row>
    <row r="326" spans="1:29" s="64" customFormat="1" ht="15.75" customHeight="1">
      <c r="A326" s="76">
        <v>0.67708333333333304</v>
      </c>
      <c r="B326" s="77">
        <f t="shared" si="355"/>
        <v>14</v>
      </c>
      <c r="C326" s="64">
        <f t="shared" si="355"/>
        <v>1</v>
      </c>
      <c r="D326" s="64">
        <f t="shared" si="355"/>
        <v>0</v>
      </c>
      <c r="E326" s="64">
        <f t="shared" si="355"/>
        <v>0</v>
      </c>
      <c r="F326" s="64">
        <f t="shared" si="355"/>
        <v>0</v>
      </c>
      <c r="G326" s="64">
        <f t="shared" si="355"/>
        <v>1</v>
      </c>
      <c r="H326" s="78">
        <f t="shared" si="355"/>
        <v>0</v>
      </c>
      <c r="I326" s="79">
        <f>SUM(B326:H326)</f>
        <v>16</v>
      </c>
      <c r="K326" s="77">
        <f t="shared" si="356"/>
        <v>4</v>
      </c>
      <c r="L326" s="64">
        <f t="shared" si="356"/>
        <v>1</v>
      </c>
      <c r="M326" s="64">
        <f t="shared" si="356"/>
        <v>0</v>
      </c>
      <c r="N326" s="64">
        <f t="shared" si="356"/>
        <v>0</v>
      </c>
      <c r="O326" s="64">
        <f t="shared" si="356"/>
        <v>0</v>
      </c>
      <c r="P326" s="64">
        <f t="shared" si="356"/>
        <v>0</v>
      </c>
      <c r="Q326" s="78">
        <f t="shared" si="356"/>
        <v>0</v>
      </c>
      <c r="R326" s="79">
        <f>SUM(K326:Q326)</f>
        <v>5</v>
      </c>
      <c r="T326" s="77">
        <f t="shared" si="357"/>
        <v>2</v>
      </c>
      <c r="U326" s="64">
        <f t="shared" si="357"/>
        <v>2</v>
      </c>
      <c r="V326" s="64">
        <f t="shared" si="357"/>
        <v>0</v>
      </c>
      <c r="W326" s="64">
        <f t="shared" si="357"/>
        <v>0</v>
      </c>
      <c r="X326" s="64">
        <f t="shared" si="357"/>
        <v>0</v>
      </c>
      <c r="Y326" s="64">
        <f t="shared" si="357"/>
        <v>2</v>
      </c>
      <c r="Z326" s="78">
        <f t="shared" si="357"/>
        <v>0</v>
      </c>
      <c r="AA326" s="79">
        <f>SUM(T326:Z326)</f>
        <v>6</v>
      </c>
      <c r="AC326" s="79">
        <f>SUM(I326+R326+AA326)</f>
        <v>27</v>
      </c>
    </row>
    <row r="327" spans="1:29" s="64" customFormat="1" ht="15.75" customHeight="1">
      <c r="A327" s="76">
        <v>0.6875</v>
      </c>
      <c r="B327" s="77">
        <f t="shared" si="355"/>
        <v>15</v>
      </c>
      <c r="C327" s="64">
        <f t="shared" si="355"/>
        <v>4</v>
      </c>
      <c r="D327" s="64">
        <f t="shared" si="355"/>
        <v>0</v>
      </c>
      <c r="E327" s="64">
        <f t="shared" si="355"/>
        <v>0</v>
      </c>
      <c r="F327" s="64">
        <f t="shared" si="355"/>
        <v>0</v>
      </c>
      <c r="G327" s="64">
        <f t="shared" si="355"/>
        <v>2</v>
      </c>
      <c r="H327" s="78">
        <f t="shared" si="355"/>
        <v>0</v>
      </c>
      <c r="I327" s="79">
        <f>SUM(B327:H327)</f>
        <v>21</v>
      </c>
      <c r="K327" s="77">
        <f t="shared" si="356"/>
        <v>4</v>
      </c>
      <c r="L327" s="64">
        <f t="shared" si="356"/>
        <v>0</v>
      </c>
      <c r="M327" s="64">
        <f t="shared" si="356"/>
        <v>0</v>
      </c>
      <c r="N327" s="64">
        <f t="shared" si="356"/>
        <v>0</v>
      </c>
      <c r="O327" s="64">
        <f t="shared" si="356"/>
        <v>0</v>
      </c>
      <c r="P327" s="64">
        <f t="shared" si="356"/>
        <v>0</v>
      </c>
      <c r="Q327" s="78">
        <f t="shared" si="356"/>
        <v>0</v>
      </c>
      <c r="R327" s="79">
        <f>SUM(K327:Q327)</f>
        <v>4</v>
      </c>
      <c r="T327" s="77">
        <f t="shared" si="357"/>
        <v>5</v>
      </c>
      <c r="U327" s="64">
        <f t="shared" si="357"/>
        <v>2</v>
      </c>
      <c r="V327" s="64">
        <f t="shared" si="357"/>
        <v>0</v>
      </c>
      <c r="W327" s="64">
        <f t="shared" si="357"/>
        <v>0</v>
      </c>
      <c r="X327" s="64">
        <f t="shared" si="357"/>
        <v>0</v>
      </c>
      <c r="Y327" s="64">
        <f t="shared" si="357"/>
        <v>0</v>
      </c>
      <c r="Z327" s="78">
        <f t="shared" si="357"/>
        <v>1</v>
      </c>
      <c r="AA327" s="79">
        <f>SUM(T327:Z327)</f>
        <v>8</v>
      </c>
      <c r="AC327" s="79">
        <f>SUM(I327+R327+AA327)</f>
        <v>33</v>
      </c>
    </row>
    <row r="328" spans="1:29" s="64" customFormat="1" ht="15.75" customHeight="1">
      <c r="A328" s="80">
        <v>0.69791666666666696</v>
      </c>
      <c r="B328" s="81">
        <f t="shared" si="355"/>
        <v>8</v>
      </c>
      <c r="C328" s="82">
        <f t="shared" si="355"/>
        <v>1</v>
      </c>
      <c r="D328" s="82">
        <f t="shared" si="355"/>
        <v>0</v>
      </c>
      <c r="E328" s="82">
        <f t="shared" si="355"/>
        <v>0</v>
      </c>
      <c r="F328" s="82">
        <f t="shared" si="355"/>
        <v>0</v>
      </c>
      <c r="G328" s="82">
        <f t="shared" si="355"/>
        <v>1</v>
      </c>
      <c r="H328" s="83">
        <f t="shared" si="355"/>
        <v>0</v>
      </c>
      <c r="I328" s="84">
        <f>SUM(B328:H328)</f>
        <v>10</v>
      </c>
      <c r="K328" s="81">
        <f t="shared" si="356"/>
        <v>5</v>
      </c>
      <c r="L328" s="82">
        <f t="shared" si="356"/>
        <v>1</v>
      </c>
      <c r="M328" s="82">
        <f t="shared" si="356"/>
        <v>0</v>
      </c>
      <c r="N328" s="82">
        <f t="shared" si="356"/>
        <v>0</v>
      </c>
      <c r="O328" s="82">
        <f t="shared" si="356"/>
        <v>0</v>
      </c>
      <c r="P328" s="82">
        <f t="shared" si="356"/>
        <v>0</v>
      </c>
      <c r="Q328" s="83">
        <f t="shared" si="356"/>
        <v>0</v>
      </c>
      <c r="R328" s="84">
        <f>SUM(K328:Q328)</f>
        <v>6</v>
      </c>
      <c r="T328" s="81">
        <f t="shared" si="357"/>
        <v>10</v>
      </c>
      <c r="U328" s="82">
        <f t="shared" si="357"/>
        <v>1</v>
      </c>
      <c r="V328" s="82">
        <f t="shared" si="357"/>
        <v>0</v>
      </c>
      <c r="W328" s="82">
        <f t="shared" si="357"/>
        <v>0</v>
      </c>
      <c r="X328" s="82">
        <f t="shared" si="357"/>
        <v>0</v>
      </c>
      <c r="Y328" s="82">
        <f t="shared" si="357"/>
        <v>1</v>
      </c>
      <c r="Z328" s="83">
        <f t="shared" si="357"/>
        <v>0</v>
      </c>
      <c r="AA328" s="84">
        <f>SUM(T328:Z328)</f>
        <v>12</v>
      </c>
      <c r="AC328" s="84">
        <f>SUM(I328+R328+AA328)</f>
        <v>28</v>
      </c>
    </row>
    <row r="329" spans="1:29" s="64" customFormat="1" ht="15.75" customHeight="1">
      <c r="A329" s="85" t="s">
        <v>136</v>
      </c>
      <c r="B329" s="86">
        <f t="shared" ref="B329:I329" si="358">SUM(B325:B328)</f>
        <v>47</v>
      </c>
      <c r="C329" s="87">
        <f t="shared" si="358"/>
        <v>6</v>
      </c>
      <c r="D329" s="87">
        <f t="shared" si="358"/>
        <v>0</v>
      </c>
      <c r="E329" s="87">
        <f t="shared" si="358"/>
        <v>0</v>
      </c>
      <c r="F329" s="87">
        <f t="shared" si="358"/>
        <v>0</v>
      </c>
      <c r="G329" s="87">
        <f t="shared" si="358"/>
        <v>6</v>
      </c>
      <c r="H329" s="88">
        <f t="shared" si="358"/>
        <v>3</v>
      </c>
      <c r="I329" s="85">
        <f t="shared" si="358"/>
        <v>62</v>
      </c>
      <c r="K329" s="86">
        <f t="shared" ref="K329:R329" si="359">SUM(K325:K328)</f>
        <v>17</v>
      </c>
      <c r="L329" s="87">
        <f t="shared" si="359"/>
        <v>4</v>
      </c>
      <c r="M329" s="87">
        <f t="shared" si="359"/>
        <v>0</v>
      </c>
      <c r="N329" s="87">
        <f t="shared" si="359"/>
        <v>0</v>
      </c>
      <c r="O329" s="87">
        <f t="shared" si="359"/>
        <v>0</v>
      </c>
      <c r="P329" s="87">
        <f t="shared" si="359"/>
        <v>0</v>
      </c>
      <c r="Q329" s="88">
        <f t="shared" si="359"/>
        <v>0</v>
      </c>
      <c r="R329" s="85">
        <f t="shared" si="359"/>
        <v>21</v>
      </c>
      <c r="T329" s="86">
        <f t="shared" ref="T329:AA329" si="360">SUM(T325:T328)</f>
        <v>23</v>
      </c>
      <c r="U329" s="87">
        <f t="shared" si="360"/>
        <v>5</v>
      </c>
      <c r="V329" s="87">
        <f t="shared" si="360"/>
        <v>0</v>
      </c>
      <c r="W329" s="87">
        <f t="shared" si="360"/>
        <v>0</v>
      </c>
      <c r="X329" s="87">
        <f t="shared" si="360"/>
        <v>0</v>
      </c>
      <c r="Y329" s="87">
        <f t="shared" si="360"/>
        <v>4</v>
      </c>
      <c r="Z329" s="88">
        <f t="shared" si="360"/>
        <v>2</v>
      </c>
      <c r="AA329" s="85">
        <f t="shared" si="360"/>
        <v>34</v>
      </c>
      <c r="AC329" s="85">
        <f>SUM(AC325:AC328)</f>
        <v>117</v>
      </c>
    </row>
    <row r="330" spans="1:29" s="64" customFormat="1" ht="15.75" customHeight="1">
      <c r="A330" s="71">
        <v>0.70833333333333304</v>
      </c>
      <c r="B330" s="72">
        <f t="shared" ref="B330:H333" si="361">SUM(B62+B129+B196)</f>
        <v>12</v>
      </c>
      <c r="C330" s="73">
        <f t="shared" si="361"/>
        <v>3</v>
      </c>
      <c r="D330" s="73">
        <f t="shared" si="361"/>
        <v>0</v>
      </c>
      <c r="E330" s="73">
        <f t="shared" si="361"/>
        <v>0</v>
      </c>
      <c r="F330" s="73">
        <f t="shared" si="361"/>
        <v>0</v>
      </c>
      <c r="G330" s="73">
        <f t="shared" si="361"/>
        <v>3</v>
      </c>
      <c r="H330" s="74">
        <f t="shared" si="361"/>
        <v>1</v>
      </c>
      <c r="I330" s="75">
        <f>SUM(B330:H330)</f>
        <v>19</v>
      </c>
      <c r="K330" s="72">
        <f t="shared" ref="K330:Q333" si="362">SUM(K62+K129+K196)</f>
        <v>4</v>
      </c>
      <c r="L330" s="73">
        <f t="shared" si="362"/>
        <v>0</v>
      </c>
      <c r="M330" s="73">
        <f t="shared" si="362"/>
        <v>0</v>
      </c>
      <c r="N330" s="73">
        <f t="shared" si="362"/>
        <v>0</v>
      </c>
      <c r="O330" s="73">
        <f t="shared" si="362"/>
        <v>0</v>
      </c>
      <c r="P330" s="73">
        <f t="shared" si="362"/>
        <v>0</v>
      </c>
      <c r="Q330" s="74">
        <f t="shared" si="362"/>
        <v>0</v>
      </c>
      <c r="R330" s="75">
        <f>SUM(K330:Q330)</f>
        <v>4</v>
      </c>
      <c r="T330" s="72">
        <f t="shared" ref="T330:Z333" si="363">SUM(T62+T129+T196)</f>
        <v>6</v>
      </c>
      <c r="U330" s="73">
        <f t="shared" si="363"/>
        <v>1</v>
      </c>
      <c r="V330" s="73">
        <f t="shared" si="363"/>
        <v>0</v>
      </c>
      <c r="W330" s="73">
        <f t="shared" si="363"/>
        <v>0</v>
      </c>
      <c r="X330" s="73">
        <f t="shared" si="363"/>
        <v>0</v>
      </c>
      <c r="Y330" s="73">
        <f t="shared" si="363"/>
        <v>1</v>
      </c>
      <c r="Z330" s="74">
        <f t="shared" si="363"/>
        <v>3</v>
      </c>
      <c r="AA330" s="75">
        <f>SUM(T330:Z330)</f>
        <v>11</v>
      </c>
      <c r="AC330" s="75">
        <f>SUM(I330+R330+AA330)</f>
        <v>34</v>
      </c>
    </row>
    <row r="331" spans="1:29" s="64" customFormat="1" ht="15.75" customHeight="1">
      <c r="A331" s="76">
        <v>0.71875</v>
      </c>
      <c r="B331" s="77">
        <f t="shared" si="361"/>
        <v>8</v>
      </c>
      <c r="C331" s="64">
        <f t="shared" si="361"/>
        <v>1</v>
      </c>
      <c r="D331" s="64">
        <f t="shared" si="361"/>
        <v>0</v>
      </c>
      <c r="E331" s="64">
        <f t="shared" si="361"/>
        <v>0</v>
      </c>
      <c r="F331" s="64">
        <f t="shared" si="361"/>
        <v>0</v>
      </c>
      <c r="G331" s="64">
        <f t="shared" si="361"/>
        <v>3</v>
      </c>
      <c r="H331" s="78">
        <f t="shared" si="361"/>
        <v>0</v>
      </c>
      <c r="I331" s="79">
        <f>SUM(B331:H331)</f>
        <v>12</v>
      </c>
      <c r="K331" s="77">
        <f t="shared" si="362"/>
        <v>5</v>
      </c>
      <c r="L331" s="64">
        <f t="shared" si="362"/>
        <v>0</v>
      </c>
      <c r="M331" s="64">
        <f t="shared" si="362"/>
        <v>0</v>
      </c>
      <c r="N331" s="64">
        <f t="shared" si="362"/>
        <v>0</v>
      </c>
      <c r="O331" s="64">
        <f t="shared" si="362"/>
        <v>0</v>
      </c>
      <c r="P331" s="64">
        <f t="shared" si="362"/>
        <v>0</v>
      </c>
      <c r="Q331" s="78">
        <f t="shared" si="362"/>
        <v>0</v>
      </c>
      <c r="R331" s="79">
        <f>SUM(K331:Q331)</f>
        <v>5</v>
      </c>
      <c r="T331" s="77">
        <f t="shared" si="363"/>
        <v>9</v>
      </c>
      <c r="U331" s="64">
        <f t="shared" si="363"/>
        <v>0</v>
      </c>
      <c r="V331" s="64">
        <f t="shared" si="363"/>
        <v>0</v>
      </c>
      <c r="W331" s="64">
        <f t="shared" si="363"/>
        <v>0</v>
      </c>
      <c r="X331" s="64">
        <f t="shared" si="363"/>
        <v>0</v>
      </c>
      <c r="Y331" s="64">
        <f t="shared" si="363"/>
        <v>2</v>
      </c>
      <c r="Z331" s="78">
        <f t="shared" si="363"/>
        <v>1</v>
      </c>
      <c r="AA331" s="79">
        <f>SUM(T331:Z331)</f>
        <v>12</v>
      </c>
      <c r="AC331" s="79">
        <f>SUM(I331+R331+AA331)</f>
        <v>29</v>
      </c>
    </row>
    <row r="332" spans="1:29" s="64" customFormat="1" ht="15.75" customHeight="1">
      <c r="A332" s="76">
        <v>0.72916666666666696</v>
      </c>
      <c r="B332" s="77">
        <f t="shared" si="361"/>
        <v>12</v>
      </c>
      <c r="C332" s="64">
        <f t="shared" si="361"/>
        <v>0</v>
      </c>
      <c r="D332" s="64">
        <f t="shared" si="361"/>
        <v>0</v>
      </c>
      <c r="E332" s="64">
        <f t="shared" si="361"/>
        <v>0</v>
      </c>
      <c r="F332" s="64">
        <f t="shared" si="361"/>
        <v>0</v>
      </c>
      <c r="G332" s="64">
        <f t="shared" si="361"/>
        <v>2</v>
      </c>
      <c r="H332" s="78">
        <f t="shared" si="361"/>
        <v>2</v>
      </c>
      <c r="I332" s="79">
        <f>SUM(B332:H332)</f>
        <v>16</v>
      </c>
      <c r="K332" s="77">
        <f t="shared" si="362"/>
        <v>6</v>
      </c>
      <c r="L332" s="64">
        <f t="shared" si="362"/>
        <v>0</v>
      </c>
      <c r="M332" s="64">
        <f t="shared" si="362"/>
        <v>0</v>
      </c>
      <c r="N332" s="64">
        <f t="shared" si="362"/>
        <v>0</v>
      </c>
      <c r="O332" s="64">
        <f t="shared" si="362"/>
        <v>0</v>
      </c>
      <c r="P332" s="64">
        <f t="shared" si="362"/>
        <v>0</v>
      </c>
      <c r="Q332" s="78">
        <f t="shared" si="362"/>
        <v>0</v>
      </c>
      <c r="R332" s="79">
        <f>SUM(K332:Q332)</f>
        <v>6</v>
      </c>
      <c r="T332" s="77">
        <f t="shared" si="363"/>
        <v>7</v>
      </c>
      <c r="U332" s="64">
        <f t="shared" si="363"/>
        <v>1</v>
      </c>
      <c r="V332" s="64">
        <f t="shared" si="363"/>
        <v>0</v>
      </c>
      <c r="W332" s="64">
        <f t="shared" si="363"/>
        <v>0</v>
      </c>
      <c r="X332" s="64">
        <f t="shared" si="363"/>
        <v>0</v>
      </c>
      <c r="Y332" s="64">
        <f t="shared" si="363"/>
        <v>1</v>
      </c>
      <c r="Z332" s="78">
        <f t="shared" si="363"/>
        <v>0</v>
      </c>
      <c r="AA332" s="79">
        <f>SUM(T332:Z332)</f>
        <v>9</v>
      </c>
      <c r="AC332" s="79">
        <f>SUM(I332+R332+AA332)</f>
        <v>31</v>
      </c>
    </row>
    <row r="333" spans="1:29" s="64" customFormat="1" ht="15.75" customHeight="1">
      <c r="A333" s="80">
        <v>0.73958333333333304</v>
      </c>
      <c r="B333" s="81">
        <f t="shared" si="361"/>
        <v>9</v>
      </c>
      <c r="C333" s="82">
        <f t="shared" si="361"/>
        <v>2</v>
      </c>
      <c r="D333" s="82">
        <f t="shared" si="361"/>
        <v>0</v>
      </c>
      <c r="E333" s="82">
        <f t="shared" si="361"/>
        <v>0</v>
      </c>
      <c r="F333" s="82">
        <f t="shared" si="361"/>
        <v>0</v>
      </c>
      <c r="G333" s="82">
        <f t="shared" si="361"/>
        <v>2</v>
      </c>
      <c r="H333" s="83">
        <f t="shared" si="361"/>
        <v>1</v>
      </c>
      <c r="I333" s="84">
        <f>SUM(B333:H333)</f>
        <v>14</v>
      </c>
      <c r="K333" s="81">
        <f t="shared" si="362"/>
        <v>3</v>
      </c>
      <c r="L333" s="82">
        <f t="shared" si="362"/>
        <v>0</v>
      </c>
      <c r="M333" s="82">
        <f t="shared" si="362"/>
        <v>0</v>
      </c>
      <c r="N333" s="82">
        <f t="shared" si="362"/>
        <v>0</v>
      </c>
      <c r="O333" s="82">
        <f t="shared" si="362"/>
        <v>0</v>
      </c>
      <c r="P333" s="82">
        <f t="shared" si="362"/>
        <v>1</v>
      </c>
      <c r="Q333" s="83">
        <f t="shared" si="362"/>
        <v>1</v>
      </c>
      <c r="R333" s="84">
        <f>SUM(K333:Q333)</f>
        <v>5</v>
      </c>
      <c r="T333" s="81">
        <f t="shared" si="363"/>
        <v>12</v>
      </c>
      <c r="U333" s="82">
        <f t="shared" si="363"/>
        <v>1</v>
      </c>
      <c r="V333" s="82">
        <f t="shared" si="363"/>
        <v>0</v>
      </c>
      <c r="W333" s="82">
        <f t="shared" si="363"/>
        <v>0</v>
      </c>
      <c r="X333" s="82">
        <f t="shared" si="363"/>
        <v>0</v>
      </c>
      <c r="Y333" s="82">
        <f t="shared" si="363"/>
        <v>5</v>
      </c>
      <c r="Z333" s="83">
        <f t="shared" si="363"/>
        <v>0</v>
      </c>
      <c r="AA333" s="84">
        <f>SUM(T333:Z333)</f>
        <v>18</v>
      </c>
      <c r="AC333" s="84">
        <f>SUM(I333+R333+AA333)</f>
        <v>37</v>
      </c>
    </row>
    <row r="334" spans="1:29" s="64" customFormat="1" ht="15.75" customHeight="1">
      <c r="A334" s="85" t="s">
        <v>136</v>
      </c>
      <c r="B334" s="86">
        <f t="shared" ref="B334:I334" si="364">SUM(B330:B333)</f>
        <v>41</v>
      </c>
      <c r="C334" s="87">
        <f t="shared" si="364"/>
        <v>6</v>
      </c>
      <c r="D334" s="87">
        <f t="shared" si="364"/>
        <v>0</v>
      </c>
      <c r="E334" s="87">
        <f t="shared" si="364"/>
        <v>0</v>
      </c>
      <c r="F334" s="87">
        <f t="shared" si="364"/>
        <v>0</v>
      </c>
      <c r="G334" s="87">
        <f t="shared" si="364"/>
        <v>10</v>
      </c>
      <c r="H334" s="88">
        <f t="shared" si="364"/>
        <v>4</v>
      </c>
      <c r="I334" s="85">
        <f t="shared" si="364"/>
        <v>61</v>
      </c>
      <c r="K334" s="86">
        <f t="shared" ref="K334:R334" si="365">SUM(K330:K333)</f>
        <v>18</v>
      </c>
      <c r="L334" s="87">
        <f t="shared" si="365"/>
        <v>0</v>
      </c>
      <c r="M334" s="87">
        <f t="shared" si="365"/>
        <v>0</v>
      </c>
      <c r="N334" s="87">
        <f t="shared" si="365"/>
        <v>0</v>
      </c>
      <c r="O334" s="87">
        <f t="shared" si="365"/>
        <v>0</v>
      </c>
      <c r="P334" s="87">
        <f t="shared" si="365"/>
        <v>1</v>
      </c>
      <c r="Q334" s="88">
        <f t="shared" si="365"/>
        <v>1</v>
      </c>
      <c r="R334" s="85">
        <f t="shared" si="365"/>
        <v>20</v>
      </c>
      <c r="T334" s="86">
        <f t="shared" ref="T334:AA334" si="366">SUM(T330:T333)</f>
        <v>34</v>
      </c>
      <c r="U334" s="87">
        <f t="shared" si="366"/>
        <v>3</v>
      </c>
      <c r="V334" s="87">
        <f t="shared" si="366"/>
        <v>0</v>
      </c>
      <c r="W334" s="87">
        <f t="shared" si="366"/>
        <v>0</v>
      </c>
      <c r="X334" s="87">
        <f t="shared" si="366"/>
        <v>0</v>
      </c>
      <c r="Y334" s="87">
        <f t="shared" si="366"/>
        <v>9</v>
      </c>
      <c r="Z334" s="88">
        <f t="shared" si="366"/>
        <v>4</v>
      </c>
      <c r="AA334" s="85">
        <f t="shared" si="366"/>
        <v>50</v>
      </c>
      <c r="AC334" s="85">
        <f>SUM(AC330:AC333)</f>
        <v>131</v>
      </c>
    </row>
    <row r="335" spans="1:29" s="64" customFormat="1" ht="15.75" customHeight="1">
      <c r="A335" s="71">
        <v>0.75</v>
      </c>
      <c r="B335" s="72">
        <f t="shared" ref="B335:H338" si="367">SUM(B67+B134+B201)</f>
        <v>12</v>
      </c>
      <c r="C335" s="73">
        <f t="shared" si="367"/>
        <v>3</v>
      </c>
      <c r="D335" s="73">
        <f t="shared" si="367"/>
        <v>1</v>
      </c>
      <c r="E335" s="73">
        <f t="shared" si="367"/>
        <v>0</v>
      </c>
      <c r="F335" s="73">
        <f t="shared" si="367"/>
        <v>0</v>
      </c>
      <c r="G335" s="73">
        <f t="shared" si="367"/>
        <v>3</v>
      </c>
      <c r="H335" s="74">
        <f t="shared" si="367"/>
        <v>0</v>
      </c>
      <c r="I335" s="75">
        <f>SUM(B335:H335)</f>
        <v>19</v>
      </c>
      <c r="K335" s="72">
        <f t="shared" ref="K335:Q338" si="368">SUM(K67+K134+K201)</f>
        <v>8</v>
      </c>
      <c r="L335" s="73">
        <f t="shared" si="368"/>
        <v>1</v>
      </c>
      <c r="M335" s="73">
        <f t="shared" si="368"/>
        <v>1</v>
      </c>
      <c r="N335" s="73">
        <f t="shared" si="368"/>
        <v>0</v>
      </c>
      <c r="O335" s="73">
        <f t="shared" si="368"/>
        <v>0</v>
      </c>
      <c r="P335" s="73">
        <f t="shared" si="368"/>
        <v>0</v>
      </c>
      <c r="Q335" s="74">
        <f t="shared" si="368"/>
        <v>0</v>
      </c>
      <c r="R335" s="75">
        <f>SUM(K335:Q335)</f>
        <v>10</v>
      </c>
      <c r="T335" s="72">
        <f t="shared" ref="T335:Z338" si="369">SUM(T67+T134+T201)</f>
        <v>8</v>
      </c>
      <c r="U335" s="73">
        <f t="shared" si="369"/>
        <v>1</v>
      </c>
      <c r="V335" s="73">
        <f t="shared" si="369"/>
        <v>0</v>
      </c>
      <c r="W335" s="73">
        <f t="shared" si="369"/>
        <v>0</v>
      </c>
      <c r="X335" s="73">
        <f t="shared" si="369"/>
        <v>0</v>
      </c>
      <c r="Y335" s="73">
        <f t="shared" si="369"/>
        <v>0</v>
      </c>
      <c r="Z335" s="74">
        <f t="shared" si="369"/>
        <v>0</v>
      </c>
      <c r="AA335" s="75">
        <f>SUM(T335:Z335)</f>
        <v>9</v>
      </c>
      <c r="AC335" s="75">
        <f>SUM(I335+R335+AA335)</f>
        <v>38</v>
      </c>
    </row>
    <row r="336" spans="1:29" s="64" customFormat="1" ht="15.75" customHeight="1">
      <c r="A336" s="76">
        <v>0.76041666666666696</v>
      </c>
      <c r="B336" s="77">
        <f t="shared" si="367"/>
        <v>12</v>
      </c>
      <c r="C336" s="64">
        <f t="shared" si="367"/>
        <v>2</v>
      </c>
      <c r="D336" s="64">
        <f t="shared" si="367"/>
        <v>0</v>
      </c>
      <c r="E336" s="64">
        <f t="shared" si="367"/>
        <v>0</v>
      </c>
      <c r="F336" s="64">
        <f t="shared" si="367"/>
        <v>0</v>
      </c>
      <c r="G336" s="64">
        <f t="shared" si="367"/>
        <v>1</v>
      </c>
      <c r="H336" s="78">
        <f t="shared" si="367"/>
        <v>1</v>
      </c>
      <c r="I336" s="79">
        <f>SUM(B336:H336)</f>
        <v>16</v>
      </c>
      <c r="K336" s="77">
        <f t="shared" si="368"/>
        <v>4</v>
      </c>
      <c r="L336" s="64">
        <f t="shared" si="368"/>
        <v>0</v>
      </c>
      <c r="M336" s="64">
        <f t="shared" si="368"/>
        <v>0</v>
      </c>
      <c r="N336" s="64">
        <f t="shared" si="368"/>
        <v>0</v>
      </c>
      <c r="O336" s="64">
        <f t="shared" si="368"/>
        <v>0</v>
      </c>
      <c r="P336" s="64">
        <f t="shared" si="368"/>
        <v>0</v>
      </c>
      <c r="Q336" s="78">
        <f t="shared" si="368"/>
        <v>0</v>
      </c>
      <c r="R336" s="79">
        <f>SUM(K336:Q336)</f>
        <v>4</v>
      </c>
      <c r="T336" s="77">
        <f t="shared" si="369"/>
        <v>14</v>
      </c>
      <c r="U336" s="64">
        <f t="shared" si="369"/>
        <v>0</v>
      </c>
      <c r="V336" s="64">
        <f t="shared" si="369"/>
        <v>0</v>
      </c>
      <c r="W336" s="64">
        <f t="shared" si="369"/>
        <v>0</v>
      </c>
      <c r="X336" s="64">
        <f t="shared" si="369"/>
        <v>0</v>
      </c>
      <c r="Y336" s="64">
        <f t="shared" si="369"/>
        <v>1</v>
      </c>
      <c r="Z336" s="78">
        <f t="shared" si="369"/>
        <v>0</v>
      </c>
      <c r="AA336" s="79">
        <f>SUM(T336:Z336)</f>
        <v>15</v>
      </c>
      <c r="AC336" s="79">
        <f>SUM(I336+R336+AA336)</f>
        <v>35</v>
      </c>
    </row>
    <row r="337" spans="1:29" s="64" customFormat="1" ht="15.75" customHeight="1">
      <c r="A337" s="76">
        <v>0.77083333333333304</v>
      </c>
      <c r="B337" s="77">
        <f t="shared" si="367"/>
        <v>11</v>
      </c>
      <c r="C337" s="64">
        <f t="shared" si="367"/>
        <v>0</v>
      </c>
      <c r="D337" s="64">
        <f t="shared" si="367"/>
        <v>0</v>
      </c>
      <c r="E337" s="64">
        <f t="shared" si="367"/>
        <v>0</v>
      </c>
      <c r="F337" s="64">
        <f t="shared" si="367"/>
        <v>0</v>
      </c>
      <c r="G337" s="64">
        <f t="shared" si="367"/>
        <v>1</v>
      </c>
      <c r="H337" s="78">
        <f t="shared" si="367"/>
        <v>0</v>
      </c>
      <c r="I337" s="79">
        <f>SUM(B337:H337)</f>
        <v>12</v>
      </c>
      <c r="K337" s="77">
        <f t="shared" si="368"/>
        <v>5</v>
      </c>
      <c r="L337" s="64">
        <f t="shared" si="368"/>
        <v>0</v>
      </c>
      <c r="M337" s="64">
        <f t="shared" si="368"/>
        <v>0</v>
      </c>
      <c r="N337" s="64">
        <f t="shared" si="368"/>
        <v>0</v>
      </c>
      <c r="O337" s="64">
        <f t="shared" si="368"/>
        <v>0</v>
      </c>
      <c r="P337" s="64">
        <f t="shared" si="368"/>
        <v>0</v>
      </c>
      <c r="Q337" s="78">
        <f t="shared" si="368"/>
        <v>0</v>
      </c>
      <c r="R337" s="79">
        <f>SUM(K337:Q337)</f>
        <v>5</v>
      </c>
      <c r="T337" s="77">
        <f t="shared" si="369"/>
        <v>10</v>
      </c>
      <c r="U337" s="64">
        <f t="shared" si="369"/>
        <v>0</v>
      </c>
      <c r="V337" s="64">
        <f t="shared" si="369"/>
        <v>0</v>
      </c>
      <c r="W337" s="64">
        <f t="shared" si="369"/>
        <v>0</v>
      </c>
      <c r="X337" s="64">
        <f t="shared" si="369"/>
        <v>0</v>
      </c>
      <c r="Y337" s="64">
        <f t="shared" si="369"/>
        <v>0</v>
      </c>
      <c r="Z337" s="78">
        <f t="shared" si="369"/>
        <v>1</v>
      </c>
      <c r="AA337" s="79">
        <f>SUM(T337:Z337)</f>
        <v>11</v>
      </c>
      <c r="AC337" s="79">
        <f>SUM(I337+R337+AA337)</f>
        <v>28</v>
      </c>
    </row>
    <row r="338" spans="1:29" s="64" customFormat="1" ht="15.75" customHeight="1">
      <c r="A338" s="80">
        <v>0.78125</v>
      </c>
      <c r="B338" s="81">
        <f t="shared" si="367"/>
        <v>14</v>
      </c>
      <c r="C338" s="82">
        <f t="shared" si="367"/>
        <v>2</v>
      </c>
      <c r="D338" s="82">
        <f t="shared" si="367"/>
        <v>0</v>
      </c>
      <c r="E338" s="82">
        <f t="shared" si="367"/>
        <v>0</v>
      </c>
      <c r="F338" s="82">
        <f t="shared" si="367"/>
        <v>0</v>
      </c>
      <c r="G338" s="82">
        <f t="shared" si="367"/>
        <v>0</v>
      </c>
      <c r="H338" s="83">
        <f t="shared" si="367"/>
        <v>0</v>
      </c>
      <c r="I338" s="84">
        <f>SUM(B338:H338)</f>
        <v>16</v>
      </c>
      <c r="K338" s="81">
        <f t="shared" si="368"/>
        <v>10</v>
      </c>
      <c r="L338" s="82">
        <f t="shared" si="368"/>
        <v>1</v>
      </c>
      <c r="M338" s="82">
        <f t="shared" si="368"/>
        <v>0</v>
      </c>
      <c r="N338" s="82">
        <f t="shared" si="368"/>
        <v>0</v>
      </c>
      <c r="O338" s="82">
        <f t="shared" si="368"/>
        <v>0</v>
      </c>
      <c r="P338" s="82">
        <f t="shared" si="368"/>
        <v>0</v>
      </c>
      <c r="Q338" s="83">
        <f t="shared" si="368"/>
        <v>0</v>
      </c>
      <c r="R338" s="84">
        <f>SUM(K338:Q338)</f>
        <v>11</v>
      </c>
      <c r="T338" s="81">
        <f t="shared" si="369"/>
        <v>10</v>
      </c>
      <c r="U338" s="82">
        <f t="shared" si="369"/>
        <v>1</v>
      </c>
      <c r="V338" s="82">
        <f t="shared" si="369"/>
        <v>0</v>
      </c>
      <c r="W338" s="82">
        <f t="shared" si="369"/>
        <v>0</v>
      </c>
      <c r="X338" s="82">
        <f t="shared" si="369"/>
        <v>0</v>
      </c>
      <c r="Y338" s="82">
        <f t="shared" si="369"/>
        <v>3</v>
      </c>
      <c r="Z338" s="83">
        <f t="shared" si="369"/>
        <v>0</v>
      </c>
      <c r="AA338" s="84">
        <f>SUM(T338:Z338)</f>
        <v>14</v>
      </c>
      <c r="AC338" s="84">
        <f>SUM(I338+R338+AA338)</f>
        <v>41</v>
      </c>
    </row>
    <row r="339" spans="1:29" s="64" customFormat="1" ht="15.75" customHeight="1">
      <c r="A339" s="85" t="s">
        <v>136</v>
      </c>
      <c r="B339" s="86">
        <f t="shared" ref="B339:I339" si="370">SUM(B335:B338)</f>
        <v>49</v>
      </c>
      <c r="C339" s="87">
        <f t="shared" si="370"/>
        <v>7</v>
      </c>
      <c r="D339" s="87">
        <f t="shared" si="370"/>
        <v>1</v>
      </c>
      <c r="E339" s="87">
        <f t="shared" si="370"/>
        <v>0</v>
      </c>
      <c r="F339" s="87">
        <f t="shared" si="370"/>
        <v>0</v>
      </c>
      <c r="G339" s="87">
        <f t="shared" si="370"/>
        <v>5</v>
      </c>
      <c r="H339" s="88">
        <f t="shared" si="370"/>
        <v>1</v>
      </c>
      <c r="I339" s="85">
        <f t="shared" si="370"/>
        <v>63</v>
      </c>
      <c r="K339" s="86">
        <f t="shared" ref="K339:R339" si="371">SUM(K335:K338)</f>
        <v>27</v>
      </c>
      <c r="L339" s="87">
        <f t="shared" si="371"/>
        <v>2</v>
      </c>
      <c r="M339" s="87">
        <f t="shared" si="371"/>
        <v>1</v>
      </c>
      <c r="N339" s="87">
        <f t="shared" si="371"/>
        <v>0</v>
      </c>
      <c r="O339" s="87">
        <f t="shared" si="371"/>
        <v>0</v>
      </c>
      <c r="P339" s="87">
        <f t="shared" si="371"/>
        <v>0</v>
      </c>
      <c r="Q339" s="88">
        <f t="shared" si="371"/>
        <v>0</v>
      </c>
      <c r="R339" s="85">
        <f t="shared" si="371"/>
        <v>30</v>
      </c>
      <c r="T339" s="86">
        <f t="shared" ref="T339:AA339" si="372">SUM(T335:T338)</f>
        <v>42</v>
      </c>
      <c r="U339" s="87">
        <f t="shared" si="372"/>
        <v>2</v>
      </c>
      <c r="V339" s="87">
        <f t="shared" si="372"/>
        <v>0</v>
      </c>
      <c r="W339" s="87">
        <f t="shared" si="372"/>
        <v>0</v>
      </c>
      <c r="X339" s="87">
        <f t="shared" si="372"/>
        <v>0</v>
      </c>
      <c r="Y339" s="87">
        <f t="shared" si="372"/>
        <v>4</v>
      </c>
      <c r="Z339" s="88">
        <f t="shared" si="372"/>
        <v>1</v>
      </c>
      <c r="AA339" s="85">
        <f t="shared" si="372"/>
        <v>49</v>
      </c>
      <c r="AC339" s="85">
        <f>SUM(AC335:AC338)</f>
        <v>142</v>
      </c>
    </row>
    <row r="340" spans="1:29" s="64" customFormat="1" ht="15.75" customHeight="1"/>
    <row r="341" spans="1:29" s="64" customFormat="1" ht="15.75" customHeight="1">
      <c r="A341" s="85" t="s">
        <v>132</v>
      </c>
      <c r="B341" s="86">
        <f t="shared" ref="B341:I341" si="373">SUM(B339+B334+B329+B324+B319+B314+B309+B304+B299+B294+B289+B284)</f>
        <v>448</v>
      </c>
      <c r="C341" s="87">
        <f t="shared" si="373"/>
        <v>61</v>
      </c>
      <c r="D341" s="87">
        <f t="shared" si="373"/>
        <v>12</v>
      </c>
      <c r="E341" s="87">
        <f t="shared" si="373"/>
        <v>0</v>
      </c>
      <c r="F341" s="87">
        <f t="shared" si="373"/>
        <v>0</v>
      </c>
      <c r="G341" s="87">
        <f t="shared" si="373"/>
        <v>44</v>
      </c>
      <c r="H341" s="88">
        <f t="shared" si="373"/>
        <v>24</v>
      </c>
      <c r="I341" s="85">
        <f t="shared" si="373"/>
        <v>589</v>
      </c>
      <c r="K341" s="86">
        <f t="shared" ref="K341:R341" si="374">SUM(K339+K334+K329+K324+K319+K314+K309+K304+K299+K294+K289+K284)</f>
        <v>219</v>
      </c>
      <c r="L341" s="87">
        <f t="shared" si="374"/>
        <v>26</v>
      </c>
      <c r="M341" s="87">
        <f t="shared" si="374"/>
        <v>5</v>
      </c>
      <c r="N341" s="87">
        <f t="shared" si="374"/>
        <v>1</v>
      </c>
      <c r="O341" s="87">
        <f t="shared" si="374"/>
        <v>2</v>
      </c>
      <c r="P341" s="87">
        <f t="shared" si="374"/>
        <v>3</v>
      </c>
      <c r="Q341" s="88">
        <f t="shared" si="374"/>
        <v>1</v>
      </c>
      <c r="R341" s="85">
        <f t="shared" si="374"/>
        <v>257</v>
      </c>
      <c r="T341" s="86">
        <f t="shared" ref="T341:AA341" si="375">SUM(T339+T334+T329+T324+T319+T314+T309+T304+T299+T294+T289+T284)</f>
        <v>306</v>
      </c>
      <c r="U341" s="87">
        <f t="shared" si="375"/>
        <v>49</v>
      </c>
      <c r="V341" s="87">
        <f t="shared" si="375"/>
        <v>1</v>
      </c>
      <c r="W341" s="87">
        <f t="shared" si="375"/>
        <v>0</v>
      </c>
      <c r="X341" s="87">
        <f t="shared" si="375"/>
        <v>0</v>
      </c>
      <c r="Y341" s="87">
        <f t="shared" si="375"/>
        <v>42</v>
      </c>
      <c r="Z341" s="88">
        <f t="shared" si="375"/>
        <v>22</v>
      </c>
      <c r="AA341" s="85">
        <f t="shared" si="375"/>
        <v>420</v>
      </c>
      <c r="AC341" s="85">
        <f>SUM(AC339+AC334+AC329+AC324+AC319+AC314+AC309+AC304+AC299+AC294+AC289+AC284)</f>
        <v>1266</v>
      </c>
    </row>
    <row r="342" spans="1:29" s="64" customFormat="1" ht="15.75" customHeight="1"/>
    <row r="343" spans="1:29" s="64" customFormat="1" ht="15.75" customHeight="1"/>
    <row r="344" spans="1:29" s="64" customFormat="1" ht="15.75" customHeight="1"/>
    <row r="345" spans="1:29" s="64" customFormat="1" ht="15.75" customHeight="1"/>
    <row r="346" spans="1:29" s="64" customFormat="1" ht="15.75" customHeight="1"/>
    <row r="347" spans="1:29" s="64" customFormat="1" ht="15.75" customHeight="1"/>
    <row r="348" spans="1:29" s="64" customFormat="1" ht="15.75" customHeight="1"/>
    <row r="349" spans="1:29" s="64" customFormat="1" ht="15.75" customHeight="1"/>
    <row r="350" spans="1:29" s="64" customFormat="1" ht="15.75" customHeight="1"/>
    <row r="351" spans="1:29" s="64" customFormat="1" ht="15.75" customHeight="1"/>
    <row r="352" spans="1:29" s="64" customFormat="1" ht="15.75" customHeight="1"/>
    <row r="353" s="64" customFormat="1" ht="15.75" customHeight="1"/>
    <row r="354" s="64" customFormat="1" ht="15.75" customHeight="1"/>
    <row r="355" s="64" customFormat="1" ht="15.75" customHeight="1"/>
    <row r="356" s="64" customFormat="1" ht="15.75" customHeight="1"/>
    <row r="357" s="64" customFormat="1" ht="15.75" customHeight="1"/>
    <row r="358" s="64" customFormat="1" ht="15.75" customHeight="1"/>
    <row r="359" s="64" customFormat="1" ht="15.75" customHeight="1"/>
    <row r="360" s="64" customFormat="1" ht="15.75" customHeight="1"/>
    <row r="361" s="64" customFormat="1" ht="15.75" customHeight="1"/>
    <row r="362" s="64" customFormat="1" ht="15.75" customHeight="1"/>
    <row r="363" s="64" customFormat="1" ht="15.75" customHeight="1"/>
    <row r="364" s="64" customFormat="1" ht="15.75" customHeight="1"/>
    <row r="365" s="64" customFormat="1" ht="15.75" customHeight="1"/>
    <row r="366" s="64" customFormat="1" ht="15.75" customHeight="1"/>
    <row r="367" s="64" customFormat="1" ht="15.75" customHeight="1"/>
    <row r="368" s="64" customFormat="1" ht="15.75" customHeight="1"/>
    <row r="369" s="64" customFormat="1" ht="15.75" customHeight="1"/>
    <row r="370" s="64" customFormat="1" ht="15.75" customHeight="1"/>
    <row r="371" s="64" customFormat="1" ht="15.75" customHeight="1"/>
    <row r="372" s="64" customFormat="1" ht="15.75" customHeight="1"/>
    <row r="373" s="64" customFormat="1" ht="15.75" customHeight="1"/>
    <row r="374" s="64" customFormat="1" ht="15.75" customHeight="1"/>
    <row r="375" s="64" customFormat="1" ht="15.75" customHeight="1"/>
    <row r="376" s="64" customFormat="1" ht="15.75" customHeight="1"/>
    <row r="377" s="64" customFormat="1" ht="15.75" customHeight="1"/>
    <row r="378" s="64" customFormat="1" ht="15.75" customHeight="1"/>
    <row r="379" s="64" customFormat="1" ht="15.75" customHeight="1"/>
    <row r="380" s="64" customFormat="1" ht="15.75" customHeight="1"/>
    <row r="381" s="64" customFormat="1" ht="15.75" customHeight="1"/>
    <row r="382" s="64" customFormat="1" ht="15.75" customHeight="1"/>
    <row r="383" s="64" customFormat="1" ht="15.75" customHeight="1"/>
    <row r="384" s="64" customFormat="1" ht="15.75" customHeight="1"/>
    <row r="385" s="64" customFormat="1" ht="15.75" customHeight="1"/>
    <row r="386" s="64" customFormat="1" ht="15.75" customHeight="1"/>
    <row r="387" s="64" customFormat="1" ht="15.75" customHeight="1"/>
    <row r="388" s="64" customFormat="1" ht="15.75" customHeight="1"/>
    <row r="389" s="64" customFormat="1" ht="15.75" customHeight="1"/>
    <row r="390" s="64" customFormat="1" ht="15.75" customHeight="1"/>
    <row r="391" s="64" customFormat="1" ht="15.75" customHeight="1"/>
    <row r="392" s="64" customFormat="1" ht="15.75" customHeight="1"/>
    <row r="393" s="64" customFormat="1" ht="15.75" customHeight="1"/>
    <row r="394" s="64" customFormat="1" ht="15.75" customHeight="1"/>
    <row r="395" s="64" customFormat="1" ht="15.75" customHeight="1"/>
    <row r="396" s="64" customFormat="1" ht="15.75" customHeight="1"/>
    <row r="397" s="64" customFormat="1" ht="15.75" customHeight="1"/>
    <row r="398" s="64" customFormat="1" ht="15.75" customHeight="1"/>
    <row r="399" s="64" customFormat="1" ht="15.75" customHeight="1"/>
    <row r="400" s="64" customFormat="1" ht="15.75" customHeight="1"/>
    <row r="401" s="64" customFormat="1" ht="15.75" customHeight="1"/>
    <row r="402" s="64" customFormat="1" ht="15.75" customHeight="1"/>
    <row r="403" s="64" customFormat="1" ht="15.75" customHeight="1"/>
    <row r="404" s="64" customFormat="1" ht="15.75" customHeight="1"/>
    <row r="405" s="64" customFormat="1" ht="15.75" customHeight="1"/>
    <row r="406" s="64" customFormat="1" ht="15.75" customHeight="1"/>
    <row r="407" s="64" customFormat="1" ht="15.75" customHeight="1"/>
    <row r="408" s="64" customFormat="1" ht="15.75" customHeight="1"/>
    <row r="409" s="64" customFormat="1" ht="15.75" customHeight="1"/>
    <row r="410" s="64" customFormat="1" ht="15.75" customHeight="1"/>
    <row r="411" s="64" customFormat="1" ht="15.75" customHeight="1"/>
    <row r="412" s="64" customFormat="1" ht="15.75" customHeight="1"/>
    <row r="413" s="64" customFormat="1" ht="15.75" customHeight="1"/>
    <row r="414" s="64" customFormat="1" ht="15.75" customHeight="1"/>
    <row r="415" s="64" customFormat="1" ht="15.75" customHeight="1"/>
    <row r="416" s="64" customFormat="1" ht="15.75" customHeight="1"/>
    <row r="417" s="64" customFormat="1" ht="15.75" customHeight="1"/>
    <row r="418" s="64" customFormat="1" ht="15.75" customHeight="1"/>
    <row r="419" s="64" customFormat="1" ht="15.75" customHeight="1"/>
    <row r="420" s="64" customFormat="1" ht="15.75" customHeight="1"/>
    <row r="421" s="64" customFormat="1" ht="15.75" customHeight="1"/>
    <row r="422" s="64" customFormat="1" ht="15.75" customHeight="1"/>
    <row r="423" s="64" customFormat="1" ht="15.75" customHeight="1"/>
    <row r="424" s="64" customFormat="1" ht="15.75" customHeight="1"/>
    <row r="425" s="64" customFormat="1" ht="15.75" customHeight="1"/>
    <row r="426" s="64" customFormat="1" ht="15.75" customHeight="1"/>
    <row r="427" s="64" customFormat="1" ht="15.75" customHeight="1"/>
    <row r="428" s="64" customFormat="1" ht="15.75" customHeight="1"/>
    <row r="429" s="64" customFormat="1" ht="15.75" customHeight="1"/>
    <row r="430" s="64" customFormat="1" ht="15.75" customHeight="1"/>
    <row r="431" s="64" customFormat="1" ht="15.75" customHeight="1"/>
    <row r="432" s="64" customFormat="1" ht="15.75" customHeight="1"/>
    <row r="433" s="64" customFormat="1" ht="15.75" customHeight="1"/>
    <row r="434" s="64" customFormat="1" ht="15.75" customHeight="1"/>
    <row r="435" s="64" customFormat="1" ht="15.75" customHeight="1"/>
    <row r="436" s="64" customFormat="1" ht="15.75" customHeight="1"/>
    <row r="437" s="64" customFormat="1" ht="15.75" customHeight="1"/>
    <row r="438" s="64" customFormat="1" ht="15.75" customHeight="1"/>
    <row r="439" s="64" customFormat="1" ht="15.75" customHeight="1"/>
    <row r="440" s="64" customFormat="1" ht="15.75" customHeight="1"/>
    <row r="441" s="64" customFormat="1" ht="15.75" customHeight="1"/>
    <row r="442" s="64" customFormat="1" ht="15.75" customHeight="1"/>
    <row r="443" s="64" customFormat="1" ht="15.75" customHeight="1"/>
    <row r="444" s="64" customFormat="1" ht="15.75" customHeight="1"/>
    <row r="445" s="64" customFormat="1" ht="15.75" customHeight="1"/>
    <row r="446" s="64" customFormat="1" ht="15.75" customHeight="1"/>
    <row r="447" s="64" customFormat="1" ht="15.75" customHeight="1"/>
    <row r="448" s="64" customFormat="1" ht="15.75" customHeight="1"/>
    <row r="449" s="64" customFormat="1" ht="15.75" customHeight="1"/>
    <row r="450" s="64" customFormat="1" ht="15.75" customHeight="1"/>
    <row r="451" s="64" customFormat="1" ht="15.75" customHeight="1"/>
    <row r="452" s="64" customFormat="1" ht="15.75" customHeight="1"/>
    <row r="453" s="64" customFormat="1" ht="15.75" customHeight="1"/>
    <row r="454" s="64" customFormat="1" ht="15.75" customHeight="1"/>
    <row r="455" s="64" customFormat="1" ht="15.75" customHeight="1"/>
    <row r="456" s="64" customFormat="1" ht="15.75" customHeight="1"/>
    <row r="457" s="64" customFormat="1" ht="15.75" customHeight="1"/>
    <row r="458" s="64" customFormat="1" ht="15.75" customHeight="1"/>
    <row r="459" s="64" customFormat="1" ht="15.75" customHeight="1"/>
    <row r="460" s="64" customFormat="1" ht="15.75" customHeight="1"/>
    <row r="461" s="64" customFormat="1" ht="15.75" customHeight="1"/>
    <row r="462" s="64" customFormat="1" ht="15.75" customHeight="1"/>
    <row r="463" s="64" customFormat="1" ht="15.75" customHeight="1"/>
    <row r="464" s="64" customFormat="1" ht="15.75" customHeight="1"/>
    <row r="465" s="64" customFormat="1" ht="15.75" customHeight="1"/>
    <row r="466" s="64" customFormat="1" ht="15.75" customHeight="1"/>
    <row r="467" s="64" customFormat="1" ht="15.75" customHeight="1"/>
    <row r="468" s="64" customFormat="1" ht="15.75" customHeight="1"/>
    <row r="469" s="64" customFormat="1" ht="15.75" customHeight="1"/>
    <row r="470" s="64" customFormat="1" ht="15.75" customHeight="1"/>
    <row r="471" s="64" customFormat="1" ht="15.75" customHeight="1"/>
    <row r="472" s="64" customFormat="1" ht="15.75" customHeight="1"/>
    <row r="473" s="64" customFormat="1" ht="15.75" customHeight="1"/>
    <row r="474" s="64" customFormat="1" ht="15.75" customHeight="1"/>
    <row r="475" s="64" customFormat="1" ht="15.75" customHeight="1"/>
    <row r="476" s="64" customFormat="1" ht="15.75" customHeight="1"/>
    <row r="477" s="64" customFormat="1" ht="15.75" customHeight="1"/>
    <row r="478" s="64" customFormat="1" ht="15.75" customHeight="1"/>
    <row r="479" s="64" customFormat="1" ht="15.75" customHeight="1"/>
    <row r="480" s="64" customFormat="1" ht="15.75" customHeight="1"/>
    <row r="481" s="64" customFormat="1" ht="15.75" customHeight="1"/>
    <row r="482" s="64" customFormat="1" ht="15.75" customHeight="1"/>
    <row r="483" s="64" customFormat="1" ht="15.75" customHeight="1"/>
    <row r="484" s="64" customFormat="1" ht="15.75" customHeight="1"/>
    <row r="485" s="64" customFormat="1" ht="15.75" customHeight="1"/>
    <row r="486" s="64" customFormat="1" ht="15.75" customHeight="1"/>
    <row r="487" s="64" customFormat="1" ht="15.75" customHeight="1"/>
    <row r="488" s="64" customFormat="1" ht="15.75" customHeight="1"/>
    <row r="489" s="64" customFormat="1" ht="15.75" customHeight="1"/>
    <row r="490" s="64" customFormat="1" ht="15.75" customHeight="1"/>
    <row r="491" s="64" customFormat="1" ht="15.75" customHeight="1"/>
    <row r="492" s="64" customFormat="1" ht="15.75" customHeight="1"/>
    <row r="493" s="64" customFormat="1" ht="15.75" customHeight="1"/>
    <row r="494" s="64" customFormat="1" ht="15.75" customHeight="1"/>
    <row r="495" s="64" customFormat="1" ht="15.75" customHeight="1"/>
    <row r="496" s="64" customFormat="1" ht="15.75" customHeight="1"/>
    <row r="497" s="64" customFormat="1" ht="15.75" customHeight="1"/>
    <row r="498" s="64" customFormat="1" ht="15.75" customHeight="1"/>
    <row r="499" s="64" customFormat="1" ht="15.75" customHeight="1"/>
    <row r="500" s="64" customFormat="1" ht="15.75" customHeight="1"/>
    <row r="501" s="64" customFormat="1" ht="15.75" customHeight="1"/>
    <row r="502" s="64" customFormat="1" ht="15.75" customHeight="1"/>
    <row r="503" s="64" customFormat="1" ht="15.75" customHeight="1"/>
    <row r="504" s="64" customFormat="1" ht="15.75" customHeight="1"/>
    <row r="505" s="64" customFormat="1" ht="15.75" customHeight="1"/>
    <row r="506" s="64" customFormat="1" ht="15.75" customHeight="1"/>
    <row r="507" s="64" customFormat="1" ht="15.75" customHeight="1"/>
    <row r="508" s="64" customFormat="1" ht="15.75" customHeight="1"/>
    <row r="509" s="64" customFormat="1" ht="15.75" customHeight="1"/>
    <row r="510" s="64" customFormat="1" ht="15.75" customHeight="1"/>
    <row r="511" s="64" customFormat="1" ht="15.75" customHeight="1"/>
    <row r="512" s="64" customFormat="1" ht="15.75" customHeight="1"/>
    <row r="513" s="64" customFormat="1" ht="15.75" customHeight="1"/>
    <row r="514" s="64" customFormat="1" ht="15.75" customHeight="1"/>
    <row r="515" s="64" customFormat="1" ht="15.75" customHeight="1"/>
    <row r="516" s="64" customFormat="1" ht="15.75" customHeight="1"/>
    <row r="517" s="64" customFormat="1" ht="15.75" customHeight="1"/>
    <row r="518" s="64" customFormat="1" ht="15.75" customHeight="1"/>
    <row r="519" s="64" customFormat="1" ht="15.75" customHeight="1"/>
    <row r="520" s="64" customFormat="1" ht="15.75" customHeight="1"/>
    <row r="521" s="64" customFormat="1" ht="15.75" customHeight="1"/>
    <row r="522" s="64" customFormat="1" ht="15.75" customHeight="1"/>
    <row r="523" s="64" customFormat="1" ht="15.75" customHeight="1"/>
    <row r="524" s="64" customFormat="1" ht="15.75" customHeight="1"/>
    <row r="525" s="64" customFormat="1" ht="15.75" customHeight="1"/>
    <row r="526" s="64" customFormat="1" ht="15.75" customHeight="1"/>
    <row r="527" s="64" customFormat="1" ht="15.75" customHeight="1"/>
    <row r="528" s="64" customFormat="1" ht="15.75" customHeight="1"/>
    <row r="529" s="64" customFormat="1" ht="15.75" customHeight="1"/>
    <row r="530" s="64" customFormat="1" ht="15.75" customHeight="1"/>
    <row r="531" s="64" customFormat="1" ht="15.75" customHeight="1"/>
    <row r="532" s="64" customFormat="1" ht="15.75" customHeight="1"/>
    <row r="533" s="64" customFormat="1" ht="15.75" customHeight="1"/>
    <row r="534" s="64" customFormat="1" ht="15.75" customHeight="1"/>
    <row r="535" s="64" customFormat="1" ht="15.75" customHeight="1"/>
    <row r="536" s="64" customFormat="1" ht="15.75" customHeight="1"/>
    <row r="537" s="64" customFormat="1" ht="15.75" customHeight="1"/>
    <row r="538" s="64" customFormat="1" ht="15.75" customHeight="1"/>
    <row r="539" s="64" customFormat="1" ht="15.75" customHeight="1"/>
    <row r="540" s="64" customFormat="1" ht="15.75" customHeight="1"/>
    <row r="541" s="64" customFormat="1" ht="15.75" customHeight="1"/>
    <row r="542" s="64" customFormat="1" ht="15.75" customHeight="1"/>
    <row r="543" s="64" customFormat="1" ht="15.75" customHeight="1"/>
    <row r="544" s="64" customFormat="1" ht="15.75" customHeight="1"/>
    <row r="545" s="64" customFormat="1" ht="15.75" customHeight="1"/>
    <row r="546" s="64" customFormat="1" ht="15.75" customHeight="1"/>
    <row r="547" s="64" customFormat="1" ht="15.75" customHeight="1"/>
    <row r="548" s="64" customFormat="1" ht="15.75" customHeight="1"/>
    <row r="549" s="64" customFormat="1" ht="15.75" customHeight="1"/>
    <row r="550" s="64" customFormat="1" ht="15.75" customHeight="1"/>
    <row r="551" s="64" customFormat="1" ht="15.75" customHeight="1"/>
    <row r="552" s="64" customFormat="1" ht="15.75" customHeight="1"/>
    <row r="553" s="64" customFormat="1" ht="15.75" customHeight="1"/>
    <row r="554" s="64" customFormat="1" ht="15.75" customHeight="1"/>
    <row r="555" s="64" customFormat="1" ht="15.75" customHeight="1"/>
    <row r="556" s="64" customFormat="1" ht="15.75" customHeight="1"/>
    <row r="557" s="64" customFormat="1" ht="15.75" customHeight="1"/>
    <row r="558" s="64" customFormat="1" ht="15.75" customHeight="1"/>
    <row r="559" s="64" customFormat="1" ht="15.75" customHeight="1"/>
    <row r="560" s="64" customFormat="1" ht="15.75" customHeight="1"/>
    <row r="561" s="64" customFormat="1" ht="15.75" customHeight="1"/>
    <row r="562" s="64" customFormat="1" ht="15.75" customHeight="1"/>
    <row r="563" s="64" customFormat="1" ht="15.75" customHeight="1"/>
    <row r="564" s="64" customFormat="1" ht="15.75" customHeight="1"/>
    <row r="565" s="64" customFormat="1" ht="15.75" customHeight="1"/>
    <row r="566" s="64" customFormat="1" ht="15.75" customHeight="1"/>
    <row r="567" s="64" customFormat="1" ht="15.75" customHeight="1"/>
    <row r="568" s="64" customFormat="1" ht="15.75" customHeight="1"/>
    <row r="569" s="64" customFormat="1" ht="15.75" customHeight="1"/>
    <row r="570" s="64" customFormat="1" ht="15.75" customHeight="1"/>
    <row r="571" s="64" customFormat="1" ht="15.75" customHeight="1"/>
    <row r="572" s="64" customFormat="1" ht="15.75" customHeight="1"/>
    <row r="573" s="64" customFormat="1" ht="15.75" customHeight="1"/>
    <row r="574" s="64" customFormat="1" ht="15.75" customHeight="1"/>
    <row r="575" s="64" customFormat="1" ht="15.75" customHeight="1"/>
    <row r="576" s="64" customFormat="1" ht="15.75" customHeight="1"/>
    <row r="577" s="64" customFormat="1" ht="15.75" customHeight="1"/>
    <row r="578" s="64" customFormat="1" ht="15.75" customHeight="1"/>
    <row r="579" s="64" customFormat="1" ht="15.75" customHeight="1"/>
    <row r="580" s="64" customFormat="1" ht="15.75" customHeight="1"/>
    <row r="581" s="64" customFormat="1" ht="15.75" customHeight="1"/>
    <row r="582" s="64" customFormat="1" ht="15.75" customHeight="1"/>
    <row r="583" s="64" customFormat="1" ht="15.75" customHeight="1"/>
    <row r="584" s="64" customFormat="1" ht="15.75" customHeight="1"/>
    <row r="585" s="64" customFormat="1" ht="15.75" customHeight="1"/>
    <row r="586" s="64" customFormat="1" ht="15.75" customHeight="1"/>
    <row r="587" s="64" customFormat="1" ht="15.75" customHeight="1"/>
    <row r="588" s="64" customFormat="1" ht="15.75" customHeight="1"/>
    <row r="589" s="64" customFormat="1" ht="15.75" customHeight="1"/>
    <row r="590" s="64" customFormat="1" ht="15.75" customHeight="1"/>
    <row r="591" s="64" customFormat="1" ht="15.75" customHeight="1"/>
    <row r="592" s="64" customFormat="1" ht="15.75" customHeight="1"/>
    <row r="593" s="64" customFormat="1" ht="15.75" customHeight="1"/>
    <row r="594" s="64" customFormat="1" ht="15.75" customHeight="1"/>
    <row r="595" s="64" customFormat="1" ht="15.75" customHeight="1"/>
    <row r="596" s="64" customFormat="1" ht="15.75" customHeight="1"/>
    <row r="597" s="64" customFormat="1" ht="15.75" customHeight="1"/>
    <row r="598" s="64" customFormat="1" ht="15.75" customHeight="1"/>
    <row r="599" s="64" customFormat="1" ht="15.75" customHeight="1"/>
    <row r="600" s="64" customFormat="1" ht="15.75" customHeight="1"/>
    <row r="601" s="64" customFormat="1" ht="15.75" customHeight="1"/>
    <row r="602" s="64" customFormat="1" ht="15.75" customHeight="1"/>
    <row r="603" s="64" customFormat="1" ht="15.75" customHeight="1"/>
    <row r="604" s="64" customFormat="1" ht="15.75" customHeight="1"/>
    <row r="605" s="64" customFormat="1" ht="15.75" customHeight="1"/>
    <row r="606" s="64" customFormat="1" ht="15.75" customHeight="1"/>
    <row r="607" s="64" customFormat="1" ht="15.75" customHeight="1"/>
    <row r="608" s="64" customFormat="1" ht="15.75" customHeight="1"/>
    <row r="609" s="64" customFormat="1" ht="15.75" customHeight="1"/>
    <row r="610" s="64" customFormat="1" ht="15.75" customHeight="1"/>
    <row r="611" s="64" customFormat="1" ht="15.75" customHeight="1"/>
    <row r="612" s="64" customFormat="1" ht="15.75" customHeight="1"/>
    <row r="613" s="64" customFormat="1" ht="15.75" customHeight="1"/>
    <row r="614" s="64" customFormat="1" ht="15.75" customHeight="1"/>
    <row r="615" s="64" customFormat="1" ht="15.75" customHeight="1"/>
    <row r="616" s="64" customFormat="1" ht="15.75" customHeight="1"/>
    <row r="617" s="64" customFormat="1" ht="15.75" customHeight="1"/>
    <row r="618" s="64" customFormat="1" ht="15.75" customHeight="1"/>
    <row r="619" s="64" customFormat="1" ht="15.75" customHeight="1"/>
    <row r="620" s="64" customFormat="1" ht="15.75" customHeight="1"/>
    <row r="621" s="64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493C9E-C543-4E7B-AF57-3C91F360CF0D}"/>
</file>

<file path=customXml/itemProps2.xml><?xml version="1.0" encoding="utf-8"?>
<ds:datastoreItem xmlns:ds="http://schemas.openxmlformats.org/officeDocument/2006/customXml" ds:itemID="{6574F8A4-25EB-4900-9C7B-52C47841C238}"/>
</file>

<file path=customXml/itemProps3.xml><?xml version="1.0" encoding="utf-8"?>
<ds:datastoreItem xmlns:ds="http://schemas.openxmlformats.org/officeDocument/2006/customXml" ds:itemID="{51E84E86-4A82-408E-94C4-BD6F9F808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Project Details</vt:lpstr>
      <vt:lpstr>Data</vt:lpstr>
      <vt:lpstr>Maps</vt:lpstr>
      <vt:lpstr>Site 1</vt:lpstr>
      <vt:lpstr>Site 2</vt:lpstr>
      <vt:lpstr>Site 3</vt:lpstr>
      <vt:lpstr>Site 4</vt:lpstr>
      <vt:lpstr>Site 5</vt:lpstr>
      <vt:lpstr>armList</vt:lpstr>
      <vt:lpstr>ClassList</vt:lpstr>
      <vt:lpstr>classRatioPic</vt:lpstr>
      <vt:lpstr>endTimeList</vt:lpstr>
      <vt:lpstr>'Site 1'!Print_Titles</vt:lpstr>
      <vt:lpstr>'Site 2'!Print_Titles</vt:lpstr>
      <vt:lpstr>'Site 3'!Print_Titles</vt:lpstr>
      <vt:lpstr>'Site 4'!Print_Titles</vt:lpstr>
      <vt:lpstr>'Site 5'!Print_Titles</vt:lpstr>
      <vt:lpstr>site_1</vt:lpstr>
      <vt:lpstr>site_2</vt:lpstr>
      <vt:lpstr>site_3</vt:lpstr>
      <vt:lpstr>site_4</vt:lpstr>
      <vt:lpstr>siteList</vt:lpstr>
      <vt:lpstr>timeList</vt:lpstr>
      <vt:lpstr>tracsisLogo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Bhavi Chauhan</cp:lastModifiedBy>
  <cp:lastPrinted>2013-10-02T14:22:00Z</cp:lastPrinted>
  <dcterms:created xsi:type="dcterms:W3CDTF">2001-07-30T13:44:00Z</dcterms:created>
  <dcterms:modified xsi:type="dcterms:W3CDTF">2023-01-30T13:41:53Z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4F03033033D84BDA8238509E1936C118</vt:lpwstr>
  </property>
  <property fmtid="{D5CDD505-2E9C-101B-9397-08002B2CF9AE}" pid="3" name="KSOProductBuildVer">
    <vt:lpwstr>1033-11.2.0.11440</vt:lpwstr>
  </property>
  <property fmtid="{D5CDD505-2E9C-101B-9397-08002B2CF9AE}" pid="4" name="ContentTypeId">
    <vt:lpwstr>0x01010068E6771ED043A443A33C0CF2772AED27</vt:lpwstr>
  </property>
</Properties>
</file>