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tracsisplc-my.sharepoint.com/personal/elzbieta_seweryn_tracsis_com/Documents/Desktop/5311-LON/For Client/"/>
    </mc:Choice>
  </mc:AlternateContent>
  <xr:revisionPtr revIDLastSave="59" documentId="11_F25DC773A252ABDACC10481869DE40DE5ADE58F3" xr6:coauthVersionLast="47" xr6:coauthVersionMax="47" xr10:uidLastSave="{F94BFD1B-93FE-4E54-B24B-1525F45B1FF5}"/>
  <bookViews>
    <workbookView xWindow="-120" yWindow="-120" windowWidth="29040" windowHeight="15720" xr2:uid="{00000000-000D-0000-FFFF-FFFF00000000}"/>
  </bookViews>
  <sheets>
    <sheet name="Project Details" sheetId="3" r:id="rId1"/>
    <sheet name="Site Plan" sheetId="2" r:id="rId2"/>
    <sheet name="Site 1" sheetId="4" r:id="rId3"/>
    <sheet name="Site 2" sheetId="5" r:id="rId4"/>
    <sheet name="Site 3" sheetId="6" r:id="rId5"/>
    <sheet name="Site 4" sheetId="7" r:id="rId6"/>
    <sheet name="Site 5" sheetId="8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armList" localSheetId="0">[1]Data!BD1:BD4</definedName>
    <definedName name="armList" localSheetId="1">[2]Data!BD1:BD5</definedName>
    <definedName name="armList">[3]Data!BD1:BD4</definedName>
    <definedName name="dynRngCtrlDropDownList">OFFSET([4]Offsets!$N$5,0,0,COUNTIF([4]Offsets!$N$5:$N$24,"*"),1)</definedName>
    <definedName name="endTimeList" localSheetId="0">[1]Data!$W$81:$W$128</definedName>
    <definedName name="endTimeList" localSheetId="1">[2]Data!$W$81:$W$128</definedName>
    <definedName name="endTimeList">[3]Data!$W$81:$W$96</definedName>
    <definedName name="groupList" localSheetId="0">OFFSET([1]Maps!$F$2,0,0,COUNTA([1]Maps!$F:$F),1)</definedName>
    <definedName name="groupList" localSheetId="1">OFFSET([2]Maps!$F$2,0,0,COUNTA([2]Maps!$F:$F),1)</definedName>
    <definedName name="groupList">OFFSET([3]Maps!$F$2,0,0,COUNTA([3]Maps!$F:$F),1)</definedName>
    <definedName name="_xlnm.Print_Titles" localSheetId="2">'Site 1'!$1:$7</definedName>
    <definedName name="_xlnm.Print_Titles" localSheetId="3">'Site 2'!$1:$7</definedName>
    <definedName name="_xlnm.Print_Titles" localSheetId="4">'Site 3'!$1:$7</definedName>
    <definedName name="_xlnm.Print_Titles" localSheetId="5">'Site 4'!$1:$7</definedName>
    <definedName name="_xlnm.Print_Titles" localSheetId="6">'Site 5'!$1:$7</definedName>
    <definedName name="siteList" localSheetId="0">[1]Data!$A$2:$A$6</definedName>
    <definedName name="SiteList" localSheetId="1">OFFSET(#REF!,0,0,COUNTA(#REF!),1)</definedName>
    <definedName name="siteList">[3]Data!$A$2:$A$9</definedName>
    <definedName name="timeList" localSheetId="0">[1]Data!$V$81:$V$128</definedName>
    <definedName name="timeList" localSheetId="1">[2]Data!$V$81:$V$128</definedName>
    <definedName name="timeList">[3]Data!$V$81:$V$96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39" i="8" l="1"/>
  <c r="T339" i="8"/>
  <c r="Q339" i="8"/>
  <c r="K339" i="8"/>
  <c r="H339" i="8"/>
  <c r="B339" i="8"/>
  <c r="Z338" i="8"/>
  <c r="Y338" i="8"/>
  <c r="X338" i="8"/>
  <c r="W338" i="8"/>
  <c r="V338" i="8"/>
  <c r="U338" i="8"/>
  <c r="U339" i="8" s="1"/>
  <c r="T338" i="8"/>
  <c r="Q338" i="8"/>
  <c r="P338" i="8"/>
  <c r="O338" i="8"/>
  <c r="N338" i="8"/>
  <c r="M338" i="8"/>
  <c r="L338" i="8"/>
  <c r="L339" i="8" s="1"/>
  <c r="K338" i="8"/>
  <c r="H338" i="8"/>
  <c r="G338" i="8"/>
  <c r="F338" i="8"/>
  <c r="E338" i="8"/>
  <c r="D338" i="8"/>
  <c r="C338" i="8"/>
  <c r="C339" i="8" s="1"/>
  <c r="B338" i="8"/>
  <c r="I338" i="8" s="1"/>
  <c r="Z337" i="8"/>
  <c r="Y337" i="8"/>
  <c r="X337" i="8"/>
  <c r="W337" i="8"/>
  <c r="V337" i="8"/>
  <c r="U337" i="8"/>
  <c r="T337" i="8"/>
  <c r="AA337" i="8" s="1"/>
  <c r="Q337" i="8"/>
  <c r="P337" i="8"/>
  <c r="O337" i="8"/>
  <c r="N337" i="8"/>
  <c r="M337" i="8"/>
  <c r="L337" i="8"/>
  <c r="K337" i="8"/>
  <c r="H337" i="8"/>
  <c r="G337" i="8"/>
  <c r="F337" i="8"/>
  <c r="E337" i="8"/>
  <c r="D337" i="8"/>
  <c r="C337" i="8"/>
  <c r="B337" i="8"/>
  <c r="Z336" i="8"/>
  <c r="Y336" i="8"/>
  <c r="X336" i="8"/>
  <c r="W336" i="8"/>
  <c r="V336" i="8"/>
  <c r="U336" i="8"/>
  <c r="T336" i="8"/>
  <c r="Q336" i="8"/>
  <c r="P336" i="8"/>
  <c r="O336" i="8"/>
  <c r="N336" i="8"/>
  <c r="M336" i="8"/>
  <c r="L336" i="8"/>
  <c r="K336" i="8"/>
  <c r="H336" i="8"/>
  <c r="G336" i="8"/>
  <c r="F336" i="8"/>
  <c r="E336" i="8"/>
  <c r="D336" i="8"/>
  <c r="C336" i="8"/>
  <c r="B336" i="8"/>
  <c r="Z335" i="8"/>
  <c r="Y335" i="8"/>
  <c r="Y339" i="8" s="1"/>
  <c r="X335" i="8"/>
  <c r="W335" i="8"/>
  <c r="W339" i="8" s="1"/>
  <c r="V335" i="8"/>
  <c r="U335" i="8"/>
  <c r="T335" i="8"/>
  <c r="AA335" i="8" s="1"/>
  <c r="Q335" i="8"/>
  <c r="P335" i="8"/>
  <c r="P339" i="8" s="1"/>
  <c r="O335" i="8"/>
  <c r="N335" i="8"/>
  <c r="M335" i="8"/>
  <c r="L335" i="8"/>
  <c r="K335" i="8"/>
  <c r="R335" i="8" s="1"/>
  <c r="H335" i="8"/>
  <c r="G335" i="8"/>
  <c r="G339" i="8" s="1"/>
  <c r="F335" i="8"/>
  <c r="F339" i="8" s="1"/>
  <c r="E335" i="8"/>
  <c r="D335" i="8"/>
  <c r="C335" i="8"/>
  <c r="B335" i="8"/>
  <c r="Z334" i="8"/>
  <c r="Y334" i="8"/>
  <c r="W334" i="8"/>
  <c r="Q334" i="8"/>
  <c r="P334" i="8"/>
  <c r="N334" i="8"/>
  <c r="H334" i="8"/>
  <c r="G334" i="8"/>
  <c r="E334" i="8"/>
  <c r="Z333" i="8"/>
  <c r="AA333" i="8" s="1"/>
  <c r="Y333" i="8"/>
  <c r="X333" i="8"/>
  <c r="X334" i="8" s="1"/>
  <c r="W333" i="8"/>
  <c r="V333" i="8"/>
  <c r="U333" i="8"/>
  <c r="T333" i="8"/>
  <c r="Q333" i="8"/>
  <c r="R333" i="8" s="1"/>
  <c r="P333" i="8"/>
  <c r="O333" i="8"/>
  <c r="O334" i="8" s="1"/>
  <c r="N333" i="8"/>
  <c r="M333" i="8"/>
  <c r="L333" i="8"/>
  <c r="K333" i="8"/>
  <c r="H333" i="8"/>
  <c r="I333" i="8" s="1"/>
  <c r="G333" i="8"/>
  <c r="F333" i="8"/>
  <c r="F334" i="8" s="1"/>
  <c r="E333" i="8"/>
  <c r="D333" i="8"/>
  <c r="C333" i="8"/>
  <c r="B333" i="8"/>
  <c r="AA332" i="8"/>
  <c r="Z332" i="8"/>
  <c r="Y332" i="8"/>
  <c r="X332" i="8"/>
  <c r="W332" i="8"/>
  <c r="V332" i="8"/>
  <c r="U332" i="8"/>
  <c r="T332" i="8"/>
  <c r="R332" i="8"/>
  <c r="Q332" i="8"/>
  <c r="P332" i="8"/>
  <c r="O332" i="8"/>
  <c r="N332" i="8"/>
  <c r="M332" i="8"/>
  <c r="L332" i="8"/>
  <c r="K332" i="8"/>
  <c r="I332" i="8"/>
  <c r="AC332" i="8" s="1"/>
  <c r="H332" i="8"/>
  <c r="G332" i="8"/>
  <c r="F332" i="8"/>
  <c r="E332" i="8"/>
  <c r="D332" i="8"/>
  <c r="C332" i="8"/>
  <c r="B332" i="8"/>
  <c r="Z331" i="8"/>
  <c r="Y331" i="8"/>
  <c r="X331" i="8"/>
  <c r="W331" i="8"/>
  <c r="V331" i="8"/>
  <c r="U331" i="8"/>
  <c r="T331" i="8"/>
  <c r="Q331" i="8"/>
  <c r="P331" i="8"/>
  <c r="O331" i="8"/>
  <c r="N331" i="8"/>
  <c r="M331" i="8"/>
  <c r="L331" i="8"/>
  <c r="K331" i="8"/>
  <c r="H331" i="8"/>
  <c r="G331" i="8"/>
  <c r="F331" i="8"/>
  <c r="E331" i="8"/>
  <c r="D331" i="8"/>
  <c r="C331" i="8"/>
  <c r="B331" i="8"/>
  <c r="I331" i="8" s="1"/>
  <c r="Z330" i="8"/>
  <c r="Y330" i="8"/>
  <c r="X330" i="8"/>
  <c r="W330" i="8"/>
  <c r="V330" i="8"/>
  <c r="V334" i="8" s="1"/>
  <c r="U330" i="8"/>
  <c r="T330" i="8"/>
  <c r="AA330" i="8" s="1"/>
  <c r="Q330" i="8"/>
  <c r="P330" i="8"/>
  <c r="O330" i="8"/>
  <c r="N330" i="8"/>
  <c r="M330" i="8"/>
  <c r="M334" i="8" s="1"/>
  <c r="L330" i="8"/>
  <c r="K330" i="8"/>
  <c r="H330" i="8"/>
  <c r="G330" i="8"/>
  <c r="F330" i="8"/>
  <c r="E330" i="8"/>
  <c r="D330" i="8"/>
  <c r="D334" i="8" s="1"/>
  <c r="C330" i="8"/>
  <c r="B330" i="8"/>
  <c r="V329" i="8"/>
  <c r="N329" i="8"/>
  <c r="M329" i="8"/>
  <c r="E329" i="8"/>
  <c r="D329" i="8"/>
  <c r="Z328" i="8"/>
  <c r="Y328" i="8"/>
  <c r="X328" i="8"/>
  <c r="W328" i="8"/>
  <c r="W329" i="8" s="1"/>
  <c r="V328" i="8"/>
  <c r="U328" i="8"/>
  <c r="T328" i="8"/>
  <c r="Q328" i="8"/>
  <c r="P328" i="8"/>
  <c r="O328" i="8"/>
  <c r="N328" i="8"/>
  <c r="M328" i="8"/>
  <c r="L328" i="8"/>
  <c r="K328" i="8"/>
  <c r="R328" i="8" s="1"/>
  <c r="H328" i="8"/>
  <c r="G328" i="8"/>
  <c r="F328" i="8"/>
  <c r="E328" i="8"/>
  <c r="D328" i="8"/>
  <c r="C328" i="8"/>
  <c r="B328" i="8"/>
  <c r="Z327" i="8"/>
  <c r="Y327" i="8"/>
  <c r="X327" i="8"/>
  <c r="W327" i="8"/>
  <c r="V327" i="8"/>
  <c r="U327" i="8"/>
  <c r="T327" i="8"/>
  <c r="Q327" i="8"/>
  <c r="P327" i="8"/>
  <c r="O327" i="8"/>
  <c r="N327" i="8"/>
  <c r="M327" i="8"/>
  <c r="L327" i="8"/>
  <c r="K327" i="8"/>
  <c r="H327" i="8"/>
  <c r="G327" i="8"/>
  <c r="F327" i="8"/>
  <c r="E327" i="8"/>
  <c r="D327" i="8"/>
  <c r="C327" i="8"/>
  <c r="B327" i="8"/>
  <c r="Z326" i="8"/>
  <c r="Y326" i="8"/>
  <c r="X326" i="8"/>
  <c r="W326" i="8"/>
  <c r="V326" i="8"/>
  <c r="U326" i="8"/>
  <c r="T326" i="8"/>
  <c r="Q326" i="8"/>
  <c r="P326" i="8"/>
  <c r="O326" i="8"/>
  <c r="N326" i="8"/>
  <c r="M326" i="8"/>
  <c r="L326" i="8"/>
  <c r="K326" i="8"/>
  <c r="R326" i="8" s="1"/>
  <c r="H326" i="8"/>
  <c r="G326" i="8"/>
  <c r="F326" i="8"/>
  <c r="E326" i="8"/>
  <c r="D326" i="8"/>
  <c r="C326" i="8"/>
  <c r="B326" i="8"/>
  <c r="Z325" i="8"/>
  <c r="Y325" i="8"/>
  <c r="X325" i="8"/>
  <c r="W325" i="8"/>
  <c r="V325" i="8"/>
  <c r="U325" i="8"/>
  <c r="U329" i="8" s="1"/>
  <c r="T325" i="8"/>
  <c r="T329" i="8" s="1"/>
  <c r="Q325" i="8"/>
  <c r="P325" i="8"/>
  <c r="O325" i="8"/>
  <c r="N325" i="8"/>
  <c r="M325" i="8"/>
  <c r="L325" i="8"/>
  <c r="L329" i="8" s="1"/>
  <c r="K325" i="8"/>
  <c r="K329" i="8" s="1"/>
  <c r="H325" i="8"/>
  <c r="G325" i="8"/>
  <c r="F325" i="8"/>
  <c r="E325" i="8"/>
  <c r="D325" i="8"/>
  <c r="C325" i="8"/>
  <c r="C329" i="8" s="1"/>
  <c r="B325" i="8"/>
  <c r="B329" i="8" s="1"/>
  <c r="K324" i="8"/>
  <c r="Z323" i="8"/>
  <c r="Y323" i="8"/>
  <c r="X323" i="8"/>
  <c r="W323" i="8"/>
  <c r="V323" i="8"/>
  <c r="U323" i="8"/>
  <c r="T323" i="8"/>
  <c r="Q323" i="8"/>
  <c r="P323" i="8"/>
  <c r="O323" i="8"/>
  <c r="N323" i="8"/>
  <c r="M323" i="8"/>
  <c r="L323" i="8"/>
  <c r="K323" i="8"/>
  <c r="R323" i="8" s="1"/>
  <c r="H323" i="8"/>
  <c r="G323" i="8"/>
  <c r="F323" i="8"/>
  <c r="E323" i="8"/>
  <c r="D323" i="8"/>
  <c r="C323" i="8"/>
  <c r="B323" i="8"/>
  <c r="I323" i="8" s="1"/>
  <c r="Z322" i="8"/>
  <c r="Y322" i="8"/>
  <c r="X322" i="8"/>
  <c r="W322" i="8"/>
  <c r="V322" i="8"/>
  <c r="U322" i="8"/>
  <c r="T322" i="8"/>
  <c r="Q322" i="8"/>
  <c r="P322" i="8"/>
  <c r="O322" i="8"/>
  <c r="N322" i="8"/>
  <c r="M322" i="8"/>
  <c r="L322" i="8"/>
  <c r="R322" i="8" s="1"/>
  <c r="K322" i="8"/>
  <c r="H322" i="8"/>
  <c r="G322" i="8"/>
  <c r="F322" i="8"/>
  <c r="E322" i="8"/>
  <c r="D322" i="8"/>
  <c r="C322" i="8"/>
  <c r="I322" i="8" s="1"/>
  <c r="B322" i="8"/>
  <c r="Z321" i="8"/>
  <c r="Y321" i="8"/>
  <c r="X321" i="8"/>
  <c r="W321" i="8"/>
  <c r="V321" i="8"/>
  <c r="U321" i="8"/>
  <c r="T321" i="8"/>
  <c r="Q321" i="8"/>
  <c r="P321" i="8"/>
  <c r="O321" i="8"/>
  <c r="N321" i="8"/>
  <c r="M321" i="8"/>
  <c r="L321" i="8"/>
  <c r="K321" i="8"/>
  <c r="H321" i="8"/>
  <c r="G321" i="8"/>
  <c r="F321" i="8"/>
  <c r="E321" i="8"/>
  <c r="D321" i="8"/>
  <c r="C321" i="8"/>
  <c r="B321" i="8"/>
  <c r="I321" i="8" s="1"/>
  <c r="Z320" i="8"/>
  <c r="Z324" i="8" s="1"/>
  <c r="Y320" i="8"/>
  <c r="Y324" i="8" s="1"/>
  <c r="X320" i="8"/>
  <c r="X324" i="8" s="1"/>
  <c r="W320" i="8"/>
  <c r="V320" i="8"/>
  <c r="U320" i="8"/>
  <c r="T320" i="8"/>
  <c r="AA320" i="8" s="1"/>
  <c r="Q320" i="8"/>
  <c r="Q324" i="8" s="1"/>
  <c r="P320" i="8"/>
  <c r="P324" i="8" s="1"/>
  <c r="O320" i="8"/>
  <c r="O324" i="8" s="1"/>
  <c r="N320" i="8"/>
  <c r="M320" i="8"/>
  <c r="L320" i="8"/>
  <c r="K320" i="8"/>
  <c r="R320" i="8" s="1"/>
  <c r="H320" i="8"/>
  <c r="H324" i="8" s="1"/>
  <c r="G320" i="8"/>
  <c r="G324" i="8" s="1"/>
  <c r="F320" i="8"/>
  <c r="F324" i="8" s="1"/>
  <c r="E320" i="8"/>
  <c r="E324" i="8" s="1"/>
  <c r="D320" i="8"/>
  <c r="C320" i="8"/>
  <c r="B320" i="8"/>
  <c r="Y319" i="8"/>
  <c r="X319" i="8"/>
  <c r="P319" i="8"/>
  <c r="O319" i="8"/>
  <c r="F319" i="8"/>
  <c r="Z318" i="8"/>
  <c r="Y318" i="8"/>
  <c r="X318" i="8"/>
  <c r="W318" i="8"/>
  <c r="V318" i="8"/>
  <c r="U318" i="8"/>
  <c r="T318" i="8"/>
  <c r="AA318" i="8" s="1"/>
  <c r="Q318" i="8"/>
  <c r="P318" i="8"/>
  <c r="O318" i="8"/>
  <c r="N318" i="8"/>
  <c r="M318" i="8"/>
  <c r="L318" i="8"/>
  <c r="K318" i="8"/>
  <c r="H318" i="8"/>
  <c r="G318" i="8"/>
  <c r="G319" i="8" s="1"/>
  <c r="F318" i="8"/>
  <c r="E318" i="8"/>
  <c r="D318" i="8"/>
  <c r="C318" i="8"/>
  <c r="B318" i="8"/>
  <c r="I318" i="8" s="1"/>
  <c r="Z317" i="8"/>
  <c r="AA317" i="8" s="1"/>
  <c r="Y317" i="8"/>
  <c r="X317" i="8"/>
  <c r="W317" i="8"/>
  <c r="V317" i="8"/>
  <c r="U317" i="8"/>
  <c r="T317" i="8"/>
  <c r="Q317" i="8"/>
  <c r="R317" i="8" s="1"/>
  <c r="P317" i="8"/>
  <c r="O317" i="8"/>
  <c r="N317" i="8"/>
  <c r="M317" i="8"/>
  <c r="L317" i="8"/>
  <c r="K317" i="8"/>
  <c r="H317" i="8"/>
  <c r="I317" i="8" s="1"/>
  <c r="G317" i="8"/>
  <c r="F317" i="8"/>
  <c r="E317" i="8"/>
  <c r="D317" i="8"/>
  <c r="C317" i="8"/>
  <c r="B317" i="8"/>
  <c r="AA316" i="8"/>
  <c r="Z316" i="8"/>
  <c r="Y316" i="8"/>
  <c r="X316" i="8"/>
  <c r="W316" i="8"/>
  <c r="V316" i="8"/>
  <c r="U316" i="8"/>
  <c r="T316" i="8"/>
  <c r="R316" i="8"/>
  <c r="Q316" i="8"/>
  <c r="P316" i="8"/>
  <c r="O316" i="8"/>
  <c r="N316" i="8"/>
  <c r="M316" i="8"/>
  <c r="L316" i="8"/>
  <c r="K316" i="8"/>
  <c r="I316" i="8"/>
  <c r="AC316" i="8" s="1"/>
  <c r="H316" i="8"/>
  <c r="G316" i="8"/>
  <c r="F316" i="8"/>
  <c r="E316" i="8"/>
  <c r="D316" i="8"/>
  <c r="C316" i="8"/>
  <c r="B316" i="8"/>
  <c r="Z315" i="8"/>
  <c r="Z319" i="8" s="1"/>
  <c r="Y315" i="8"/>
  <c r="X315" i="8"/>
  <c r="W315" i="8"/>
  <c r="W319" i="8" s="1"/>
  <c r="V315" i="8"/>
  <c r="V319" i="8" s="1"/>
  <c r="U315" i="8"/>
  <c r="U319" i="8" s="1"/>
  <c r="T315" i="8"/>
  <c r="Q315" i="8"/>
  <c r="P315" i="8"/>
  <c r="O315" i="8"/>
  <c r="N315" i="8"/>
  <c r="N319" i="8" s="1"/>
  <c r="M315" i="8"/>
  <c r="M319" i="8" s="1"/>
  <c r="L315" i="8"/>
  <c r="L319" i="8" s="1"/>
  <c r="K315" i="8"/>
  <c r="H315" i="8"/>
  <c r="G315" i="8"/>
  <c r="F315" i="8"/>
  <c r="E315" i="8"/>
  <c r="E319" i="8" s="1"/>
  <c r="D315" i="8"/>
  <c r="D319" i="8" s="1"/>
  <c r="C315" i="8"/>
  <c r="C319" i="8" s="1"/>
  <c r="B315" i="8"/>
  <c r="V314" i="8"/>
  <c r="U314" i="8"/>
  <c r="M314" i="8"/>
  <c r="L314" i="8"/>
  <c r="C314" i="8"/>
  <c r="Z313" i="8"/>
  <c r="Y313" i="8"/>
  <c r="X313" i="8"/>
  <c r="W313" i="8"/>
  <c r="V313" i="8"/>
  <c r="U313" i="8"/>
  <c r="T313" i="8"/>
  <c r="Q313" i="8"/>
  <c r="P313" i="8"/>
  <c r="O313" i="8"/>
  <c r="N313" i="8"/>
  <c r="M313" i="8"/>
  <c r="L313" i="8"/>
  <c r="K313" i="8"/>
  <c r="R313" i="8" s="1"/>
  <c r="H313" i="8"/>
  <c r="G313" i="8"/>
  <c r="F313" i="8"/>
  <c r="E313" i="8"/>
  <c r="D313" i="8"/>
  <c r="D314" i="8" s="1"/>
  <c r="C313" i="8"/>
  <c r="B313" i="8"/>
  <c r="Z312" i="8"/>
  <c r="Y312" i="8"/>
  <c r="X312" i="8"/>
  <c r="W312" i="8"/>
  <c r="V312" i="8"/>
  <c r="U312" i="8"/>
  <c r="T312" i="8"/>
  <c r="Q312" i="8"/>
  <c r="P312" i="8"/>
  <c r="O312" i="8"/>
  <c r="N312" i="8"/>
  <c r="M312" i="8"/>
  <c r="L312" i="8"/>
  <c r="R312" i="8" s="1"/>
  <c r="K312" i="8"/>
  <c r="H312" i="8"/>
  <c r="G312" i="8"/>
  <c r="F312" i="8"/>
  <c r="E312" i="8"/>
  <c r="D312" i="8"/>
  <c r="C312" i="8"/>
  <c r="I312" i="8" s="1"/>
  <c r="B312" i="8"/>
  <c r="Z311" i="8"/>
  <c r="Y311" i="8"/>
  <c r="X311" i="8"/>
  <c r="W311" i="8"/>
  <c r="V311" i="8"/>
  <c r="U311" i="8"/>
  <c r="T311" i="8"/>
  <c r="AA311" i="8" s="1"/>
  <c r="Q311" i="8"/>
  <c r="P311" i="8"/>
  <c r="O311" i="8"/>
  <c r="N311" i="8"/>
  <c r="M311" i="8"/>
  <c r="L311" i="8"/>
  <c r="K311" i="8"/>
  <c r="H311" i="8"/>
  <c r="G311" i="8"/>
  <c r="F311" i="8"/>
  <c r="E311" i="8"/>
  <c r="D311" i="8"/>
  <c r="C311" i="8"/>
  <c r="B311" i="8"/>
  <c r="Z310" i="8"/>
  <c r="Z314" i="8" s="1"/>
  <c r="Y310" i="8"/>
  <c r="Y314" i="8" s="1"/>
  <c r="X310" i="8"/>
  <c r="X314" i="8" s="1"/>
  <c r="W310" i="8"/>
  <c r="V310" i="8"/>
  <c r="U310" i="8"/>
  <c r="T310" i="8"/>
  <c r="T314" i="8" s="1"/>
  <c r="Q310" i="8"/>
  <c r="Q314" i="8" s="1"/>
  <c r="P310" i="8"/>
  <c r="O310" i="8"/>
  <c r="O314" i="8" s="1"/>
  <c r="N310" i="8"/>
  <c r="N314" i="8" s="1"/>
  <c r="M310" i="8"/>
  <c r="L310" i="8"/>
  <c r="K310" i="8"/>
  <c r="K314" i="8" s="1"/>
  <c r="H310" i="8"/>
  <c r="H314" i="8" s="1"/>
  <c r="G310" i="8"/>
  <c r="F310" i="8"/>
  <c r="E310" i="8"/>
  <c r="E314" i="8" s="1"/>
  <c r="D310" i="8"/>
  <c r="C310" i="8"/>
  <c r="B310" i="8"/>
  <c r="B314" i="8" s="1"/>
  <c r="Z309" i="8"/>
  <c r="Q309" i="8"/>
  <c r="I309" i="8"/>
  <c r="H309" i="8"/>
  <c r="AC308" i="8"/>
  <c r="Z308" i="8"/>
  <c r="Y308" i="8"/>
  <c r="X308" i="8"/>
  <c r="W308" i="8"/>
  <c r="V308" i="8"/>
  <c r="U308" i="8"/>
  <c r="T308" i="8"/>
  <c r="AA308" i="8" s="1"/>
  <c r="Q308" i="8"/>
  <c r="P308" i="8"/>
  <c r="O308" i="8"/>
  <c r="N308" i="8"/>
  <c r="M308" i="8"/>
  <c r="L308" i="8"/>
  <c r="K308" i="8"/>
  <c r="R308" i="8" s="1"/>
  <c r="H308" i="8"/>
  <c r="G308" i="8"/>
  <c r="F308" i="8"/>
  <c r="E308" i="8"/>
  <c r="D308" i="8"/>
  <c r="C308" i="8"/>
  <c r="B308" i="8"/>
  <c r="I308" i="8" s="1"/>
  <c r="Z307" i="8"/>
  <c r="Y307" i="8"/>
  <c r="X307" i="8"/>
  <c r="W307" i="8"/>
  <c r="V307" i="8"/>
  <c r="U307" i="8"/>
  <c r="T307" i="8"/>
  <c r="Q307" i="8"/>
  <c r="P307" i="8"/>
  <c r="O307" i="8"/>
  <c r="N307" i="8"/>
  <c r="M307" i="8"/>
  <c r="L307" i="8"/>
  <c r="K307" i="8"/>
  <c r="R307" i="8" s="1"/>
  <c r="H307" i="8"/>
  <c r="G307" i="8"/>
  <c r="F307" i="8"/>
  <c r="E307" i="8"/>
  <c r="D307" i="8"/>
  <c r="C307" i="8"/>
  <c r="B307" i="8"/>
  <c r="I307" i="8" s="1"/>
  <c r="Z306" i="8"/>
  <c r="Y306" i="8"/>
  <c r="X306" i="8"/>
  <c r="W306" i="8"/>
  <c r="V306" i="8"/>
  <c r="U306" i="8"/>
  <c r="T306" i="8"/>
  <c r="Q306" i="8"/>
  <c r="P306" i="8"/>
  <c r="O306" i="8"/>
  <c r="N306" i="8"/>
  <c r="M306" i="8"/>
  <c r="L306" i="8"/>
  <c r="K306" i="8"/>
  <c r="H306" i="8"/>
  <c r="G306" i="8"/>
  <c r="F306" i="8"/>
  <c r="E306" i="8"/>
  <c r="D306" i="8"/>
  <c r="C306" i="8"/>
  <c r="B306" i="8"/>
  <c r="I306" i="8" s="1"/>
  <c r="Z305" i="8"/>
  <c r="Y305" i="8"/>
  <c r="Y309" i="8" s="1"/>
  <c r="X305" i="8"/>
  <c r="X309" i="8" s="1"/>
  <c r="W305" i="8"/>
  <c r="W309" i="8" s="1"/>
  <c r="V305" i="8"/>
  <c r="U305" i="8"/>
  <c r="T305" i="8"/>
  <c r="Q305" i="8"/>
  <c r="P305" i="8"/>
  <c r="P309" i="8" s="1"/>
  <c r="O305" i="8"/>
  <c r="O309" i="8" s="1"/>
  <c r="N305" i="8"/>
  <c r="N309" i="8" s="1"/>
  <c r="M305" i="8"/>
  <c r="M309" i="8" s="1"/>
  <c r="L305" i="8"/>
  <c r="K305" i="8"/>
  <c r="H305" i="8"/>
  <c r="G305" i="8"/>
  <c r="G309" i="8" s="1"/>
  <c r="F305" i="8"/>
  <c r="F309" i="8" s="1"/>
  <c r="E305" i="8"/>
  <c r="E309" i="8" s="1"/>
  <c r="D305" i="8"/>
  <c r="D309" i="8" s="1"/>
  <c r="C305" i="8"/>
  <c r="C309" i="8" s="1"/>
  <c r="B305" i="8"/>
  <c r="I305" i="8" s="1"/>
  <c r="W304" i="8"/>
  <c r="O304" i="8"/>
  <c r="N304" i="8"/>
  <c r="E304" i="8"/>
  <c r="Z303" i="8"/>
  <c r="Y303" i="8"/>
  <c r="X303" i="8"/>
  <c r="X304" i="8" s="1"/>
  <c r="W303" i="8"/>
  <c r="V303" i="8"/>
  <c r="U303" i="8"/>
  <c r="T303" i="8"/>
  <c r="Q303" i="8"/>
  <c r="P303" i="8"/>
  <c r="O303" i="8"/>
  <c r="N303" i="8"/>
  <c r="M303" i="8"/>
  <c r="L303" i="8"/>
  <c r="K303" i="8"/>
  <c r="H303" i="8"/>
  <c r="G303" i="8"/>
  <c r="F303" i="8"/>
  <c r="F304" i="8" s="1"/>
  <c r="E303" i="8"/>
  <c r="D303" i="8"/>
  <c r="C303" i="8"/>
  <c r="B303" i="8"/>
  <c r="Z302" i="8"/>
  <c r="Y302" i="8"/>
  <c r="X302" i="8"/>
  <c r="W302" i="8"/>
  <c r="V302" i="8"/>
  <c r="AA302" i="8" s="1"/>
  <c r="U302" i="8"/>
  <c r="T302" i="8"/>
  <c r="Q302" i="8"/>
  <c r="P302" i="8"/>
  <c r="O302" i="8"/>
  <c r="N302" i="8"/>
  <c r="M302" i="8"/>
  <c r="R302" i="8" s="1"/>
  <c r="L302" i="8"/>
  <c r="K302" i="8"/>
  <c r="H302" i="8"/>
  <c r="G302" i="8"/>
  <c r="F302" i="8"/>
  <c r="E302" i="8"/>
  <c r="D302" i="8"/>
  <c r="I302" i="8" s="1"/>
  <c r="AC302" i="8" s="1"/>
  <c r="C302" i="8"/>
  <c r="B302" i="8"/>
  <c r="Z301" i="8"/>
  <c r="AA301" i="8" s="1"/>
  <c r="Y301" i="8"/>
  <c r="X301" i="8"/>
  <c r="W301" i="8"/>
  <c r="V301" i="8"/>
  <c r="U301" i="8"/>
  <c r="T301" i="8"/>
  <c r="Q301" i="8"/>
  <c r="R301" i="8" s="1"/>
  <c r="P301" i="8"/>
  <c r="O301" i="8"/>
  <c r="N301" i="8"/>
  <c r="M301" i="8"/>
  <c r="L301" i="8"/>
  <c r="K301" i="8"/>
  <c r="H301" i="8"/>
  <c r="I301" i="8" s="1"/>
  <c r="AC301" i="8" s="1"/>
  <c r="G301" i="8"/>
  <c r="F301" i="8"/>
  <c r="E301" i="8"/>
  <c r="D301" i="8"/>
  <c r="C301" i="8"/>
  <c r="B301" i="8"/>
  <c r="AA300" i="8"/>
  <c r="Z300" i="8"/>
  <c r="Z304" i="8" s="1"/>
  <c r="Y300" i="8"/>
  <c r="X300" i="8"/>
  <c r="W300" i="8"/>
  <c r="V300" i="8"/>
  <c r="V304" i="8" s="1"/>
  <c r="U300" i="8"/>
  <c r="U304" i="8" s="1"/>
  <c r="T300" i="8"/>
  <c r="T304" i="8" s="1"/>
  <c r="R300" i="8"/>
  <c r="Q300" i="8"/>
  <c r="Q304" i="8" s="1"/>
  <c r="P300" i="8"/>
  <c r="O300" i="8"/>
  <c r="N300" i="8"/>
  <c r="M300" i="8"/>
  <c r="M304" i="8" s="1"/>
  <c r="L300" i="8"/>
  <c r="L304" i="8" s="1"/>
  <c r="K300" i="8"/>
  <c r="K304" i="8" s="1"/>
  <c r="I300" i="8"/>
  <c r="H300" i="8"/>
  <c r="H304" i="8" s="1"/>
  <c r="G300" i="8"/>
  <c r="F300" i="8"/>
  <c r="E300" i="8"/>
  <c r="D300" i="8"/>
  <c r="D304" i="8" s="1"/>
  <c r="C300" i="8"/>
  <c r="C304" i="8" s="1"/>
  <c r="B300" i="8"/>
  <c r="B304" i="8" s="1"/>
  <c r="U299" i="8"/>
  <c r="T299" i="8"/>
  <c r="K299" i="8"/>
  <c r="C299" i="8"/>
  <c r="B299" i="8"/>
  <c r="Z298" i="8"/>
  <c r="Y298" i="8"/>
  <c r="X298" i="8"/>
  <c r="W298" i="8"/>
  <c r="V298" i="8"/>
  <c r="U298" i="8"/>
  <c r="T298" i="8"/>
  <c r="AA298" i="8" s="1"/>
  <c r="Q298" i="8"/>
  <c r="P298" i="8"/>
  <c r="O298" i="8"/>
  <c r="N298" i="8"/>
  <c r="M298" i="8"/>
  <c r="L298" i="8"/>
  <c r="L299" i="8" s="1"/>
  <c r="K298" i="8"/>
  <c r="R298" i="8" s="1"/>
  <c r="H298" i="8"/>
  <c r="G298" i="8"/>
  <c r="F298" i="8"/>
  <c r="E298" i="8"/>
  <c r="D298" i="8"/>
  <c r="C298" i="8"/>
  <c r="B298" i="8"/>
  <c r="Z297" i="8"/>
  <c r="Y297" i="8"/>
  <c r="X297" i="8"/>
  <c r="W297" i="8"/>
  <c r="V297" i="8"/>
  <c r="U297" i="8"/>
  <c r="AA297" i="8" s="1"/>
  <c r="T297" i="8"/>
  <c r="Q297" i="8"/>
  <c r="P297" i="8"/>
  <c r="O297" i="8"/>
  <c r="N297" i="8"/>
  <c r="M297" i="8"/>
  <c r="L297" i="8"/>
  <c r="K297" i="8"/>
  <c r="H297" i="8"/>
  <c r="G297" i="8"/>
  <c r="F297" i="8"/>
  <c r="E297" i="8"/>
  <c r="D297" i="8"/>
  <c r="C297" i="8"/>
  <c r="B297" i="8"/>
  <c r="Z296" i="8"/>
  <c r="Y296" i="8"/>
  <c r="X296" i="8"/>
  <c r="W296" i="8"/>
  <c r="V296" i="8"/>
  <c r="U296" i="8"/>
  <c r="T296" i="8"/>
  <c r="Q296" i="8"/>
  <c r="P296" i="8"/>
  <c r="O296" i="8"/>
  <c r="N296" i="8"/>
  <c r="M296" i="8"/>
  <c r="L296" i="8"/>
  <c r="K296" i="8"/>
  <c r="R296" i="8" s="1"/>
  <c r="H296" i="8"/>
  <c r="G296" i="8"/>
  <c r="F296" i="8"/>
  <c r="E296" i="8"/>
  <c r="D296" i="8"/>
  <c r="C296" i="8"/>
  <c r="B296" i="8"/>
  <c r="I296" i="8" s="1"/>
  <c r="Z295" i="8"/>
  <c r="Z299" i="8" s="1"/>
  <c r="Y295" i="8"/>
  <c r="Y299" i="8" s="1"/>
  <c r="X295" i="8"/>
  <c r="X299" i="8" s="1"/>
  <c r="W295" i="8"/>
  <c r="W299" i="8" s="1"/>
  <c r="V295" i="8"/>
  <c r="U295" i="8"/>
  <c r="T295" i="8"/>
  <c r="AA295" i="8" s="1"/>
  <c r="Q295" i="8"/>
  <c r="Q299" i="8" s="1"/>
  <c r="P295" i="8"/>
  <c r="P299" i="8" s="1"/>
  <c r="O295" i="8"/>
  <c r="O299" i="8" s="1"/>
  <c r="N295" i="8"/>
  <c r="M295" i="8"/>
  <c r="M299" i="8" s="1"/>
  <c r="L295" i="8"/>
  <c r="K295" i="8"/>
  <c r="H295" i="8"/>
  <c r="H299" i="8" s="1"/>
  <c r="G295" i="8"/>
  <c r="G299" i="8" s="1"/>
  <c r="F295" i="8"/>
  <c r="E295" i="8"/>
  <c r="D295" i="8"/>
  <c r="C295" i="8"/>
  <c r="B295" i="8"/>
  <c r="Y294" i="8"/>
  <c r="Q294" i="8"/>
  <c r="P294" i="8"/>
  <c r="H294" i="8"/>
  <c r="G294" i="8"/>
  <c r="AA293" i="8"/>
  <c r="Z293" i="8"/>
  <c r="Z294" i="8" s="1"/>
  <c r="Y293" i="8"/>
  <c r="X293" i="8"/>
  <c r="W293" i="8"/>
  <c r="V293" i="8"/>
  <c r="U293" i="8"/>
  <c r="T293" i="8"/>
  <c r="R293" i="8"/>
  <c r="Q293" i="8"/>
  <c r="P293" i="8"/>
  <c r="O293" i="8"/>
  <c r="N293" i="8"/>
  <c r="M293" i="8"/>
  <c r="L293" i="8"/>
  <c r="K293" i="8"/>
  <c r="I293" i="8"/>
  <c r="AC293" i="8" s="1"/>
  <c r="H293" i="8"/>
  <c r="G293" i="8"/>
  <c r="F293" i="8"/>
  <c r="E293" i="8"/>
  <c r="D293" i="8"/>
  <c r="C293" i="8"/>
  <c r="B293" i="8"/>
  <c r="AC292" i="8"/>
  <c r="Z292" i="8"/>
  <c r="Y292" i="8"/>
  <c r="X292" i="8"/>
  <c r="W292" i="8"/>
  <c r="V292" i="8"/>
  <c r="U292" i="8"/>
  <c r="T292" i="8"/>
  <c r="AA292" i="8" s="1"/>
  <c r="Q292" i="8"/>
  <c r="P292" i="8"/>
  <c r="O292" i="8"/>
  <c r="N292" i="8"/>
  <c r="M292" i="8"/>
  <c r="L292" i="8"/>
  <c r="K292" i="8"/>
  <c r="R292" i="8" s="1"/>
  <c r="H292" i="8"/>
  <c r="G292" i="8"/>
  <c r="F292" i="8"/>
  <c r="E292" i="8"/>
  <c r="D292" i="8"/>
  <c r="C292" i="8"/>
  <c r="B292" i="8"/>
  <c r="I292" i="8" s="1"/>
  <c r="Z291" i="8"/>
  <c r="Y291" i="8"/>
  <c r="X291" i="8"/>
  <c r="W291" i="8"/>
  <c r="V291" i="8"/>
  <c r="U291" i="8"/>
  <c r="T291" i="8"/>
  <c r="AA291" i="8" s="1"/>
  <c r="Q291" i="8"/>
  <c r="P291" i="8"/>
  <c r="O291" i="8"/>
  <c r="N291" i="8"/>
  <c r="M291" i="8"/>
  <c r="L291" i="8"/>
  <c r="K291" i="8"/>
  <c r="R291" i="8" s="1"/>
  <c r="H291" i="8"/>
  <c r="G291" i="8"/>
  <c r="F291" i="8"/>
  <c r="E291" i="8"/>
  <c r="D291" i="8"/>
  <c r="C291" i="8"/>
  <c r="B291" i="8"/>
  <c r="Z290" i="8"/>
  <c r="Y290" i="8"/>
  <c r="X290" i="8"/>
  <c r="X294" i="8" s="1"/>
  <c r="W290" i="8"/>
  <c r="W294" i="8" s="1"/>
  <c r="V290" i="8"/>
  <c r="V294" i="8" s="1"/>
  <c r="U290" i="8"/>
  <c r="U294" i="8" s="1"/>
  <c r="T290" i="8"/>
  <c r="Q290" i="8"/>
  <c r="P290" i="8"/>
  <c r="O290" i="8"/>
  <c r="O294" i="8" s="1"/>
  <c r="N290" i="8"/>
  <c r="N294" i="8" s="1"/>
  <c r="M290" i="8"/>
  <c r="M294" i="8" s="1"/>
  <c r="L290" i="8"/>
  <c r="L294" i="8" s="1"/>
  <c r="K290" i="8"/>
  <c r="R290" i="8" s="1"/>
  <c r="R294" i="8" s="1"/>
  <c r="H290" i="8"/>
  <c r="G290" i="8"/>
  <c r="F290" i="8"/>
  <c r="F294" i="8" s="1"/>
  <c r="E290" i="8"/>
  <c r="E294" i="8" s="1"/>
  <c r="D290" i="8"/>
  <c r="D294" i="8" s="1"/>
  <c r="C290" i="8"/>
  <c r="B290" i="8"/>
  <c r="I290" i="8" s="1"/>
  <c r="V289" i="8"/>
  <c r="M289" i="8"/>
  <c r="E289" i="8"/>
  <c r="D289" i="8"/>
  <c r="Z288" i="8"/>
  <c r="Y288" i="8"/>
  <c r="X288" i="8"/>
  <c r="W288" i="8"/>
  <c r="W289" i="8" s="1"/>
  <c r="V288" i="8"/>
  <c r="U288" i="8"/>
  <c r="T288" i="8"/>
  <c r="Q288" i="8"/>
  <c r="P288" i="8"/>
  <c r="O288" i="8"/>
  <c r="N288" i="8"/>
  <c r="N289" i="8" s="1"/>
  <c r="M288" i="8"/>
  <c r="L288" i="8"/>
  <c r="K288" i="8"/>
  <c r="H288" i="8"/>
  <c r="G288" i="8"/>
  <c r="F288" i="8"/>
  <c r="E288" i="8"/>
  <c r="D288" i="8"/>
  <c r="C288" i="8"/>
  <c r="B288" i="8"/>
  <c r="Z287" i="8"/>
  <c r="Y287" i="8"/>
  <c r="X287" i="8"/>
  <c r="W287" i="8"/>
  <c r="V287" i="8"/>
  <c r="U287" i="8"/>
  <c r="T287" i="8"/>
  <c r="AA287" i="8" s="1"/>
  <c r="Q287" i="8"/>
  <c r="P287" i="8"/>
  <c r="O287" i="8"/>
  <c r="N287" i="8"/>
  <c r="M287" i="8"/>
  <c r="L287" i="8"/>
  <c r="K287" i="8"/>
  <c r="H287" i="8"/>
  <c r="G287" i="8"/>
  <c r="F287" i="8"/>
  <c r="E287" i="8"/>
  <c r="D287" i="8"/>
  <c r="C287" i="8"/>
  <c r="B287" i="8"/>
  <c r="I287" i="8" s="1"/>
  <c r="Z286" i="8"/>
  <c r="Y286" i="8"/>
  <c r="X286" i="8"/>
  <c r="W286" i="8"/>
  <c r="V286" i="8"/>
  <c r="U286" i="8"/>
  <c r="T286" i="8"/>
  <c r="Q286" i="8"/>
  <c r="P286" i="8"/>
  <c r="O286" i="8"/>
  <c r="N286" i="8"/>
  <c r="M286" i="8"/>
  <c r="L286" i="8"/>
  <c r="K286" i="8"/>
  <c r="H286" i="8"/>
  <c r="G286" i="8"/>
  <c r="F286" i="8"/>
  <c r="E286" i="8"/>
  <c r="D286" i="8"/>
  <c r="C286" i="8"/>
  <c r="B286" i="8"/>
  <c r="I286" i="8" s="1"/>
  <c r="AA285" i="8"/>
  <c r="Z285" i="8"/>
  <c r="Y285" i="8"/>
  <c r="X285" i="8"/>
  <c r="X289" i="8" s="1"/>
  <c r="W285" i="8"/>
  <c r="V285" i="8"/>
  <c r="U285" i="8"/>
  <c r="U289" i="8" s="1"/>
  <c r="T285" i="8"/>
  <c r="T289" i="8" s="1"/>
  <c r="R285" i="8"/>
  <c r="Q285" i="8"/>
  <c r="P285" i="8"/>
  <c r="P289" i="8" s="1"/>
  <c r="O285" i="8"/>
  <c r="N285" i="8"/>
  <c r="M285" i="8"/>
  <c r="L285" i="8"/>
  <c r="L289" i="8" s="1"/>
  <c r="K285" i="8"/>
  <c r="K289" i="8" s="1"/>
  <c r="I285" i="8"/>
  <c r="H285" i="8"/>
  <c r="H289" i="8" s="1"/>
  <c r="G285" i="8"/>
  <c r="G289" i="8" s="1"/>
  <c r="F285" i="8"/>
  <c r="F289" i="8" s="1"/>
  <c r="E285" i="8"/>
  <c r="D285" i="8"/>
  <c r="C285" i="8"/>
  <c r="C289" i="8" s="1"/>
  <c r="B285" i="8"/>
  <c r="B289" i="8" s="1"/>
  <c r="T284" i="8"/>
  <c r="K284" i="8"/>
  <c r="Z283" i="8"/>
  <c r="Y283" i="8"/>
  <c r="X283" i="8"/>
  <c r="W283" i="8"/>
  <c r="V283" i="8"/>
  <c r="U283" i="8"/>
  <c r="T283" i="8"/>
  <c r="AA283" i="8" s="1"/>
  <c r="Q283" i="8"/>
  <c r="P283" i="8"/>
  <c r="O283" i="8"/>
  <c r="N283" i="8"/>
  <c r="M283" i="8"/>
  <c r="L283" i="8"/>
  <c r="K283" i="8"/>
  <c r="H283" i="8"/>
  <c r="G283" i="8"/>
  <c r="F283" i="8"/>
  <c r="E283" i="8"/>
  <c r="D283" i="8"/>
  <c r="C283" i="8"/>
  <c r="B283" i="8"/>
  <c r="Z282" i="8"/>
  <c r="Y282" i="8"/>
  <c r="X282" i="8"/>
  <c r="W282" i="8"/>
  <c r="V282" i="8"/>
  <c r="U282" i="8"/>
  <c r="AA282" i="8" s="1"/>
  <c r="T282" i="8"/>
  <c r="Q282" i="8"/>
  <c r="P282" i="8"/>
  <c r="O282" i="8"/>
  <c r="N282" i="8"/>
  <c r="M282" i="8"/>
  <c r="L282" i="8"/>
  <c r="K282" i="8"/>
  <c r="H282" i="8"/>
  <c r="G282" i="8"/>
  <c r="F282" i="8"/>
  <c r="E282" i="8"/>
  <c r="D282" i="8"/>
  <c r="C282" i="8"/>
  <c r="B282" i="8"/>
  <c r="Z281" i="8"/>
  <c r="Y281" i="8"/>
  <c r="X281" i="8"/>
  <c r="W281" i="8"/>
  <c r="V281" i="8"/>
  <c r="U281" i="8"/>
  <c r="T281" i="8"/>
  <c r="Q281" i="8"/>
  <c r="P281" i="8"/>
  <c r="O281" i="8"/>
  <c r="N281" i="8"/>
  <c r="M281" i="8"/>
  <c r="L281" i="8"/>
  <c r="K281" i="8"/>
  <c r="R281" i="8" s="1"/>
  <c r="H281" i="8"/>
  <c r="G281" i="8"/>
  <c r="F281" i="8"/>
  <c r="E281" i="8"/>
  <c r="D281" i="8"/>
  <c r="C281" i="8"/>
  <c r="B281" i="8"/>
  <c r="Z280" i="8"/>
  <c r="Z284" i="8" s="1"/>
  <c r="Y280" i="8"/>
  <c r="Y284" i="8" s="1"/>
  <c r="X280" i="8"/>
  <c r="X284" i="8" s="1"/>
  <c r="W280" i="8"/>
  <c r="W284" i="8" s="1"/>
  <c r="V280" i="8"/>
  <c r="V284" i="8" s="1"/>
  <c r="U280" i="8"/>
  <c r="T280" i="8"/>
  <c r="Q280" i="8"/>
  <c r="Q284" i="8" s="1"/>
  <c r="P280" i="8"/>
  <c r="P284" i="8" s="1"/>
  <c r="O280" i="8"/>
  <c r="O284" i="8" s="1"/>
  <c r="N280" i="8"/>
  <c r="M280" i="8"/>
  <c r="M284" i="8" s="1"/>
  <c r="L280" i="8"/>
  <c r="L284" i="8" s="1"/>
  <c r="K280" i="8"/>
  <c r="R280" i="8" s="1"/>
  <c r="H280" i="8"/>
  <c r="H284" i="8" s="1"/>
  <c r="G280" i="8"/>
  <c r="G284" i="8" s="1"/>
  <c r="F280" i="8"/>
  <c r="F284" i="8" s="1"/>
  <c r="E280" i="8"/>
  <c r="D280" i="8"/>
  <c r="C280" i="8"/>
  <c r="C284" i="8" s="1"/>
  <c r="B280" i="8"/>
  <c r="I280" i="8" s="1"/>
  <c r="Z278" i="8"/>
  <c r="Y278" i="8"/>
  <c r="X278" i="8"/>
  <c r="W278" i="8"/>
  <c r="V278" i="8"/>
  <c r="U278" i="8"/>
  <c r="T278" i="8"/>
  <c r="Q278" i="8"/>
  <c r="P278" i="8"/>
  <c r="O278" i="8"/>
  <c r="N278" i="8"/>
  <c r="M278" i="8"/>
  <c r="L278" i="8"/>
  <c r="K278" i="8"/>
  <c r="H278" i="8"/>
  <c r="G278" i="8"/>
  <c r="F278" i="8"/>
  <c r="E278" i="8"/>
  <c r="D278" i="8"/>
  <c r="C278" i="8"/>
  <c r="B278" i="8"/>
  <c r="W272" i="8"/>
  <c r="V272" i="8"/>
  <c r="M272" i="8"/>
  <c r="E272" i="8"/>
  <c r="D272" i="8"/>
  <c r="Z271" i="8"/>
  <c r="Y271" i="8"/>
  <c r="X271" i="8"/>
  <c r="W271" i="8"/>
  <c r="V271" i="8"/>
  <c r="U271" i="8"/>
  <c r="T271" i="8"/>
  <c r="Q271" i="8"/>
  <c r="P271" i="8"/>
  <c r="O271" i="8"/>
  <c r="N271" i="8"/>
  <c r="N272" i="8" s="1"/>
  <c r="M271" i="8"/>
  <c r="L271" i="8"/>
  <c r="K271" i="8"/>
  <c r="H271" i="8"/>
  <c r="G271" i="8"/>
  <c r="F271" i="8"/>
  <c r="E271" i="8"/>
  <c r="D271" i="8"/>
  <c r="C271" i="8"/>
  <c r="B271" i="8"/>
  <c r="Z270" i="8"/>
  <c r="Y270" i="8"/>
  <c r="X270" i="8"/>
  <c r="W270" i="8"/>
  <c r="V270" i="8"/>
  <c r="U270" i="8"/>
  <c r="T270" i="8"/>
  <c r="Q270" i="8"/>
  <c r="P270" i="8"/>
  <c r="O270" i="8"/>
  <c r="N270" i="8"/>
  <c r="M270" i="8"/>
  <c r="L270" i="8"/>
  <c r="K270" i="8"/>
  <c r="H270" i="8"/>
  <c r="G270" i="8"/>
  <c r="F270" i="8"/>
  <c r="E270" i="8"/>
  <c r="D270" i="8"/>
  <c r="C270" i="8"/>
  <c r="B270" i="8"/>
  <c r="Z269" i="8"/>
  <c r="Y269" i="8"/>
  <c r="X269" i="8"/>
  <c r="W269" i="8"/>
  <c r="V269" i="8"/>
  <c r="U269" i="8"/>
  <c r="T269" i="8"/>
  <c r="Q269" i="8"/>
  <c r="P269" i="8"/>
  <c r="O269" i="8"/>
  <c r="N269" i="8"/>
  <c r="M269" i="8"/>
  <c r="L269" i="8"/>
  <c r="K269" i="8"/>
  <c r="R269" i="8" s="1"/>
  <c r="H269" i="8"/>
  <c r="G269" i="8"/>
  <c r="F269" i="8"/>
  <c r="E269" i="8"/>
  <c r="D269" i="8"/>
  <c r="C269" i="8"/>
  <c r="B269" i="8"/>
  <c r="I269" i="8" s="1"/>
  <c r="AA268" i="8"/>
  <c r="Z268" i="8"/>
  <c r="Y268" i="8"/>
  <c r="X268" i="8"/>
  <c r="W268" i="8"/>
  <c r="V268" i="8"/>
  <c r="U268" i="8"/>
  <c r="U272" i="8" s="1"/>
  <c r="T268" i="8"/>
  <c r="T272" i="8" s="1"/>
  <c r="R268" i="8"/>
  <c r="Q268" i="8"/>
  <c r="P268" i="8"/>
  <c r="O268" i="8"/>
  <c r="O272" i="8" s="1"/>
  <c r="N268" i="8"/>
  <c r="M268" i="8"/>
  <c r="L268" i="8"/>
  <c r="L272" i="8" s="1"/>
  <c r="K268" i="8"/>
  <c r="K272" i="8" s="1"/>
  <c r="I268" i="8"/>
  <c r="H268" i="8"/>
  <c r="H272" i="8" s="1"/>
  <c r="G268" i="8"/>
  <c r="G272" i="8" s="1"/>
  <c r="F268" i="8"/>
  <c r="F272" i="8" s="1"/>
  <c r="E268" i="8"/>
  <c r="D268" i="8"/>
  <c r="C268" i="8"/>
  <c r="C272" i="8" s="1"/>
  <c r="B268" i="8"/>
  <c r="B272" i="8" s="1"/>
  <c r="K267" i="8"/>
  <c r="B267" i="8"/>
  <c r="Z266" i="8"/>
  <c r="Y266" i="8"/>
  <c r="X266" i="8"/>
  <c r="W266" i="8"/>
  <c r="V266" i="8"/>
  <c r="U266" i="8"/>
  <c r="T266" i="8"/>
  <c r="Q266" i="8"/>
  <c r="P266" i="8"/>
  <c r="O266" i="8"/>
  <c r="N266" i="8"/>
  <c r="M266" i="8"/>
  <c r="L266" i="8"/>
  <c r="K266" i="8"/>
  <c r="H266" i="8"/>
  <c r="G266" i="8"/>
  <c r="F266" i="8"/>
  <c r="E266" i="8"/>
  <c r="D266" i="8"/>
  <c r="C266" i="8"/>
  <c r="B266" i="8"/>
  <c r="Z265" i="8"/>
  <c r="Y265" i="8"/>
  <c r="X265" i="8"/>
  <c r="W265" i="8"/>
  <c r="V265" i="8"/>
  <c r="U265" i="8"/>
  <c r="AA265" i="8" s="1"/>
  <c r="T265" i="8"/>
  <c r="Q265" i="8"/>
  <c r="P265" i="8"/>
  <c r="O265" i="8"/>
  <c r="N265" i="8"/>
  <c r="M265" i="8"/>
  <c r="L265" i="8"/>
  <c r="K265" i="8"/>
  <c r="H265" i="8"/>
  <c r="G265" i="8"/>
  <c r="F265" i="8"/>
  <c r="E265" i="8"/>
  <c r="D265" i="8"/>
  <c r="C265" i="8"/>
  <c r="I265" i="8" s="1"/>
  <c r="B265" i="8"/>
  <c r="Z264" i="8"/>
  <c r="Y264" i="8"/>
  <c r="X264" i="8"/>
  <c r="W264" i="8"/>
  <c r="V264" i="8"/>
  <c r="U264" i="8"/>
  <c r="T264" i="8"/>
  <c r="Q264" i="8"/>
  <c r="P264" i="8"/>
  <c r="O264" i="8"/>
  <c r="N264" i="8"/>
  <c r="M264" i="8"/>
  <c r="L264" i="8"/>
  <c r="K264" i="8"/>
  <c r="R264" i="8" s="1"/>
  <c r="H264" i="8"/>
  <c r="G264" i="8"/>
  <c r="F264" i="8"/>
  <c r="E264" i="8"/>
  <c r="D264" i="8"/>
  <c r="C264" i="8"/>
  <c r="B264" i="8"/>
  <c r="Z263" i="8"/>
  <c r="Z267" i="8" s="1"/>
  <c r="Y263" i="8"/>
  <c r="Y267" i="8" s="1"/>
  <c r="X263" i="8"/>
  <c r="X267" i="8" s="1"/>
  <c r="W263" i="8"/>
  <c r="W267" i="8" s="1"/>
  <c r="V263" i="8"/>
  <c r="V267" i="8" s="1"/>
  <c r="U263" i="8"/>
  <c r="T263" i="8"/>
  <c r="Q263" i="8"/>
  <c r="Q267" i="8" s="1"/>
  <c r="P263" i="8"/>
  <c r="P267" i="8" s="1"/>
  <c r="O263" i="8"/>
  <c r="O267" i="8" s="1"/>
  <c r="N263" i="8"/>
  <c r="M263" i="8"/>
  <c r="L263" i="8"/>
  <c r="L267" i="8" s="1"/>
  <c r="K263" i="8"/>
  <c r="H263" i="8"/>
  <c r="H267" i="8" s="1"/>
  <c r="G263" i="8"/>
  <c r="G267" i="8" s="1"/>
  <c r="F263" i="8"/>
  <c r="F267" i="8" s="1"/>
  <c r="E263" i="8"/>
  <c r="D263" i="8"/>
  <c r="C263" i="8"/>
  <c r="B263" i="8"/>
  <c r="I263" i="8" s="1"/>
  <c r="Z261" i="8"/>
  <c r="Y261" i="8"/>
  <c r="X261" i="8"/>
  <c r="W261" i="8"/>
  <c r="V261" i="8"/>
  <c r="U261" i="8"/>
  <c r="T261" i="8"/>
  <c r="Q261" i="8"/>
  <c r="P261" i="8"/>
  <c r="O261" i="8"/>
  <c r="N261" i="8"/>
  <c r="M261" i="8"/>
  <c r="L261" i="8"/>
  <c r="K261" i="8"/>
  <c r="H261" i="8"/>
  <c r="G261" i="8"/>
  <c r="F261" i="8"/>
  <c r="E261" i="8"/>
  <c r="D261" i="8"/>
  <c r="C261" i="8"/>
  <c r="B261" i="8"/>
  <c r="Z260" i="8"/>
  <c r="Y260" i="8"/>
  <c r="X260" i="8"/>
  <c r="W260" i="8"/>
  <c r="V260" i="8"/>
  <c r="AA260" i="8" s="1"/>
  <c r="U260" i="8"/>
  <c r="T260" i="8"/>
  <c r="Q260" i="8"/>
  <c r="P260" i="8"/>
  <c r="O260" i="8"/>
  <c r="O262" i="8" s="1"/>
  <c r="N260" i="8"/>
  <c r="M260" i="8"/>
  <c r="L260" i="8"/>
  <c r="K260" i="8"/>
  <c r="H260" i="8"/>
  <c r="G260" i="8"/>
  <c r="F260" i="8"/>
  <c r="E260" i="8"/>
  <c r="D260" i="8"/>
  <c r="C260" i="8"/>
  <c r="B260" i="8"/>
  <c r="Z259" i="8"/>
  <c r="Y259" i="8"/>
  <c r="X259" i="8"/>
  <c r="W259" i="8"/>
  <c r="V259" i="8"/>
  <c r="U259" i="8"/>
  <c r="T259" i="8"/>
  <c r="Q259" i="8"/>
  <c r="P259" i="8"/>
  <c r="O259" i="8"/>
  <c r="N259" i="8"/>
  <c r="M259" i="8"/>
  <c r="L259" i="8"/>
  <c r="K259" i="8"/>
  <c r="H259" i="8"/>
  <c r="G259" i="8"/>
  <c r="F259" i="8"/>
  <c r="E259" i="8"/>
  <c r="D259" i="8"/>
  <c r="C259" i="8"/>
  <c r="B259" i="8"/>
  <c r="Z258" i="8"/>
  <c r="Y258" i="8"/>
  <c r="X258" i="8"/>
  <c r="W258" i="8"/>
  <c r="V258" i="8"/>
  <c r="U258" i="8"/>
  <c r="U262" i="8" s="1"/>
  <c r="T258" i="8"/>
  <c r="Q258" i="8"/>
  <c r="Q262" i="8" s="1"/>
  <c r="P258" i="8"/>
  <c r="P262" i="8" s="1"/>
  <c r="O258" i="8"/>
  <c r="N258" i="8"/>
  <c r="M258" i="8"/>
  <c r="L258" i="8"/>
  <c r="L262" i="8" s="1"/>
  <c r="K258" i="8"/>
  <c r="H258" i="8"/>
  <c r="H262" i="8" s="1"/>
  <c r="G258" i="8"/>
  <c r="G262" i="8" s="1"/>
  <c r="F258" i="8"/>
  <c r="E258" i="8"/>
  <c r="D258" i="8"/>
  <c r="C258" i="8"/>
  <c r="C262" i="8" s="1"/>
  <c r="B258" i="8"/>
  <c r="G257" i="8"/>
  <c r="D257" i="8"/>
  <c r="AA256" i="8"/>
  <c r="Z256" i="8"/>
  <c r="Y256" i="8"/>
  <c r="X256" i="8"/>
  <c r="W256" i="8"/>
  <c r="V256" i="8"/>
  <c r="U256" i="8"/>
  <c r="T256" i="8"/>
  <c r="R256" i="8"/>
  <c r="Q256" i="8"/>
  <c r="P256" i="8"/>
  <c r="O256" i="8"/>
  <c r="N256" i="8"/>
  <c r="M256" i="8"/>
  <c r="L256" i="8"/>
  <c r="K256" i="8"/>
  <c r="I256" i="8"/>
  <c r="AC256" i="8" s="1"/>
  <c r="H256" i="8"/>
  <c r="G256" i="8"/>
  <c r="F256" i="8"/>
  <c r="E256" i="8"/>
  <c r="D256" i="8"/>
  <c r="C256" i="8"/>
  <c r="B256" i="8"/>
  <c r="Z255" i="8"/>
  <c r="Y255" i="8"/>
  <c r="X255" i="8"/>
  <c r="W255" i="8"/>
  <c r="V255" i="8"/>
  <c r="U255" i="8"/>
  <c r="T255" i="8"/>
  <c r="AA255" i="8" s="1"/>
  <c r="Q255" i="8"/>
  <c r="P255" i="8"/>
  <c r="O255" i="8"/>
  <c r="N255" i="8"/>
  <c r="M255" i="8"/>
  <c r="L255" i="8"/>
  <c r="K255" i="8"/>
  <c r="R255" i="8" s="1"/>
  <c r="H255" i="8"/>
  <c r="G255" i="8"/>
  <c r="F255" i="8"/>
  <c r="E255" i="8"/>
  <c r="D255" i="8"/>
  <c r="C255" i="8"/>
  <c r="B255" i="8"/>
  <c r="I255" i="8" s="1"/>
  <c r="Z254" i="8"/>
  <c r="Y254" i="8"/>
  <c r="Y257" i="8" s="1"/>
  <c r="X254" i="8"/>
  <c r="W254" i="8"/>
  <c r="V254" i="8"/>
  <c r="U254" i="8"/>
  <c r="T254" i="8"/>
  <c r="Q254" i="8"/>
  <c r="P254" i="8"/>
  <c r="P257" i="8" s="1"/>
  <c r="O254" i="8"/>
  <c r="N254" i="8"/>
  <c r="M254" i="8"/>
  <c r="L254" i="8"/>
  <c r="K254" i="8"/>
  <c r="H254" i="8"/>
  <c r="G254" i="8"/>
  <c r="F254" i="8"/>
  <c r="E254" i="8"/>
  <c r="D254" i="8"/>
  <c r="C254" i="8"/>
  <c r="B254" i="8"/>
  <c r="Z253" i="8"/>
  <c r="Z257" i="8" s="1"/>
  <c r="Y253" i="8"/>
  <c r="X253" i="8"/>
  <c r="X257" i="8" s="1"/>
  <c r="W253" i="8"/>
  <c r="W257" i="8" s="1"/>
  <c r="V253" i="8"/>
  <c r="V257" i="8" s="1"/>
  <c r="U253" i="8"/>
  <c r="T253" i="8"/>
  <c r="T257" i="8" s="1"/>
  <c r="Q253" i="8"/>
  <c r="Q257" i="8" s="1"/>
  <c r="P253" i="8"/>
  <c r="O253" i="8"/>
  <c r="O257" i="8" s="1"/>
  <c r="N253" i="8"/>
  <c r="N257" i="8" s="1"/>
  <c r="M253" i="8"/>
  <c r="L253" i="8"/>
  <c r="K253" i="8"/>
  <c r="H253" i="8"/>
  <c r="H257" i="8" s="1"/>
  <c r="G253" i="8"/>
  <c r="F253" i="8"/>
  <c r="E253" i="8"/>
  <c r="E257" i="8" s="1"/>
  <c r="D253" i="8"/>
  <c r="C253" i="8"/>
  <c r="B253" i="8"/>
  <c r="B257" i="8" s="1"/>
  <c r="W252" i="8"/>
  <c r="M252" i="8"/>
  <c r="F252" i="8"/>
  <c r="E252" i="8"/>
  <c r="Z251" i="8"/>
  <c r="Y251" i="8"/>
  <c r="X251" i="8"/>
  <c r="X252" i="8" s="1"/>
  <c r="W251" i="8"/>
  <c r="V251" i="8"/>
  <c r="U251" i="8"/>
  <c r="T251" i="8"/>
  <c r="Q251" i="8"/>
  <c r="P251" i="8"/>
  <c r="O251" i="8"/>
  <c r="N251" i="8"/>
  <c r="M251" i="8"/>
  <c r="L251" i="8"/>
  <c r="K251" i="8"/>
  <c r="H251" i="8"/>
  <c r="G251" i="8"/>
  <c r="F251" i="8"/>
  <c r="E251" i="8"/>
  <c r="D251" i="8"/>
  <c r="C251" i="8"/>
  <c r="B251" i="8"/>
  <c r="I251" i="8" s="1"/>
  <c r="Z250" i="8"/>
  <c r="Y250" i="8"/>
  <c r="X250" i="8"/>
  <c r="W250" i="8"/>
  <c r="V250" i="8"/>
  <c r="U250" i="8"/>
  <c r="T250" i="8"/>
  <c r="Q250" i="8"/>
  <c r="P250" i="8"/>
  <c r="O250" i="8"/>
  <c r="O252" i="8" s="1"/>
  <c r="N250" i="8"/>
  <c r="M250" i="8"/>
  <c r="L250" i="8"/>
  <c r="K250" i="8"/>
  <c r="H250" i="8"/>
  <c r="G250" i="8"/>
  <c r="F250" i="8"/>
  <c r="E250" i="8"/>
  <c r="D250" i="8"/>
  <c r="C250" i="8"/>
  <c r="B250" i="8"/>
  <c r="Z249" i="8"/>
  <c r="Y249" i="8"/>
  <c r="AA249" i="8" s="1"/>
  <c r="X249" i="8"/>
  <c r="W249" i="8"/>
  <c r="V249" i="8"/>
  <c r="V252" i="8" s="1"/>
  <c r="U249" i="8"/>
  <c r="T249" i="8"/>
  <c r="Q249" i="8"/>
  <c r="P249" i="8"/>
  <c r="R249" i="8" s="1"/>
  <c r="O249" i="8"/>
  <c r="N249" i="8"/>
  <c r="M249" i="8"/>
  <c r="L249" i="8"/>
  <c r="K249" i="8"/>
  <c r="H249" i="8"/>
  <c r="G249" i="8"/>
  <c r="I249" i="8" s="1"/>
  <c r="AC249" i="8" s="1"/>
  <c r="F249" i="8"/>
  <c r="E249" i="8"/>
  <c r="D249" i="8"/>
  <c r="D252" i="8" s="1"/>
  <c r="C249" i="8"/>
  <c r="B249" i="8"/>
  <c r="Z248" i="8"/>
  <c r="Z252" i="8" s="1"/>
  <c r="Y248" i="8"/>
  <c r="X248" i="8"/>
  <c r="W248" i="8"/>
  <c r="V248" i="8"/>
  <c r="U248" i="8"/>
  <c r="T248" i="8"/>
  <c r="Q248" i="8"/>
  <c r="P248" i="8"/>
  <c r="O248" i="8"/>
  <c r="N248" i="8"/>
  <c r="M248" i="8"/>
  <c r="L248" i="8"/>
  <c r="L252" i="8" s="1"/>
  <c r="K248" i="8"/>
  <c r="H248" i="8"/>
  <c r="H252" i="8" s="1"/>
  <c r="G248" i="8"/>
  <c r="F248" i="8"/>
  <c r="E248" i="8"/>
  <c r="D248" i="8"/>
  <c r="C248" i="8"/>
  <c r="C252" i="8" s="1"/>
  <c r="B248" i="8"/>
  <c r="X247" i="8"/>
  <c r="L247" i="8"/>
  <c r="Z246" i="8"/>
  <c r="Y246" i="8"/>
  <c r="X246" i="8"/>
  <c r="W246" i="8"/>
  <c r="V246" i="8"/>
  <c r="U246" i="8"/>
  <c r="T246" i="8"/>
  <c r="Q246" i="8"/>
  <c r="P246" i="8"/>
  <c r="O246" i="8"/>
  <c r="N246" i="8"/>
  <c r="M246" i="8"/>
  <c r="L246" i="8"/>
  <c r="K246" i="8"/>
  <c r="H246" i="8"/>
  <c r="G246" i="8"/>
  <c r="F246" i="8"/>
  <c r="E246" i="8"/>
  <c r="D246" i="8"/>
  <c r="C246" i="8"/>
  <c r="B246" i="8"/>
  <c r="B247" i="8" s="1"/>
  <c r="Z245" i="8"/>
  <c r="Y245" i="8"/>
  <c r="X245" i="8"/>
  <c r="W245" i="8"/>
  <c r="V245" i="8"/>
  <c r="U245" i="8"/>
  <c r="T245" i="8"/>
  <c r="Q245" i="8"/>
  <c r="P245" i="8"/>
  <c r="O245" i="8"/>
  <c r="N245" i="8"/>
  <c r="M245" i="8"/>
  <c r="L245" i="8"/>
  <c r="R245" i="8" s="1"/>
  <c r="K245" i="8"/>
  <c r="H245" i="8"/>
  <c r="G245" i="8"/>
  <c r="F245" i="8"/>
  <c r="E245" i="8"/>
  <c r="D245" i="8"/>
  <c r="C245" i="8"/>
  <c r="B245" i="8"/>
  <c r="Z244" i="8"/>
  <c r="Y244" i="8"/>
  <c r="X244" i="8"/>
  <c r="W244" i="8"/>
  <c r="AA244" i="8" s="1"/>
  <c r="V244" i="8"/>
  <c r="U244" i="8"/>
  <c r="T244" i="8"/>
  <c r="Q244" i="8"/>
  <c r="P244" i="8"/>
  <c r="O244" i="8"/>
  <c r="N244" i="8"/>
  <c r="R244" i="8" s="1"/>
  <c r="M244" i="8"/>
  <c r="L244" i="8"/>
  <c r="K244" i="8"/>
  <c r="H244" i="8"/>
  <c r="G244" i="8"/>
  <c r="F244" i="8"/>
  <c r="E244" i="8"/>
  <c r="I244" i="8" s="1"/>
  <c r="D244" i="8"/>
  <c r="C244" i="8"/>
  <c r="B244" i="8"/>
  <c r="Z243" i="8"/>
  <c r="Z247" i="8" s="1"/>
  <c r="Y243" i="8"/>
  <c r="X243" i="8"/>
  <c r="W243" i="8"/>
  <c r="W247" i="8" s="1"/>
  <c r="V243" i="8"/>
  <c r="U243" i="8"/>
  <c r="T243" i="8"/>
  <c r="Q243" i="8"/>
  <c r="P243" i="8"/>
  <c r="P247" i="8" s="1"/>
  <c r="O243" i="8"/>
  <c r="O247" i="8" s="1"/>
  <c r="N243" i="8"/>
  <c r="M243" i="8"/>
  <c r="L243" i="8"/>
  <c r="K243" i="8"/>
  <c r="K247" i="8" s="1"/>
  <c r="H243" i="8"/>
  <c r="H247" i="8" s="1"/>
  <c r="G243" i="8"/>
  <c r="G247" i="8" s="1"/>
  <c r="F243" i="8"/>
  <c r="F247" i="8" s="1"/>
  <c r="E243" i="8"/>
  <c r="E247" i="8" s="1"/>
  <c r="D243" i="8"/>
  <c r="C243" i="8"/>
  <c r="B243" i="8"/>
  <c r="Y242" i="8"/>
  <c r="U242" i="8"/>
  <c r="Q242" i="8"/>
  <c r="G242" i="8"/>
  <c r="C242" i="8"/>
  <c r="Z241" i="8"/>
  <c r="Y241" i="8"/>
  <c r="X241" i="8"/>
  <c r="W241" i="8"/>
  <c r="V241" i="8"/>
  <c r="AA241" i="8" s="1"/>
  <c r="U241" i="8"/>
  <c r="T241" i="8"/>
  <c r="Q241" i="8"/>
  <c r="P241" i="8"/>
  <c r="O241" i="8"/>
  <c r="N241" i="8"/>
  <c r="M241" i="8"/>
  <c r="R241" i="8" s="1"/>
  <c r="L241" i="8"/>
  <c r="K241" i="8"/>
  <c r="H241" i="8"/>
  <c r="G241" i="8"/>
  <c r="F241" i="8"/>
  <c r="E241" i="8"/>
  <c r="D241" i="8"/>
  <c r="I241" i="8" s="1"/>
  <c r="C241" i="8"/>
  <c r="B241" i="8"/>
  <c r="Z240" i="8"/>
  <c r="Z242" i="8" s="1"/>
  <c r="Y240" i="8"/>
  <c r="X240" i="8"/>
  <c r="W240" i="8"/>
  <c r="V240" i="8"/>
  <c r="U240" i="8"/>
  <c r="T240" i="8"/>
  <c r="Q240" i="8"/>
  <c r="P240" i="8"/>
  <c r="O240" i="8"/>
  <c r="N240" i="8"/>
  <c r="M240" i="8"/>
  <c r="L240" i="8"/>
  <c r="K240" i="8"/>
  <c r="H240" i="8"/>
  <c r="H242" i="8" s="1"/>
  <c r="G240" i="8"/>
  <c r="F240" i="8"/>
  <c r="E240" i="8"/>
  <c r="D240" i="8"/>
  <c r="C240" i="8"/>
  <c r="B240" i="8"/>
  <c r="I240" i="8" s="1"/>
  <c r="Z239" i="8"/>
  <c r="Y239" i="8"/>
  <c r="X239" i="8"/>
  <c r="X242" i="8" s="1"/>
  <c r="W239" i="8"/>
  <c r="V239" i="8"/>
  <c r="U239" i="8"/>
  <c r="AA239" i="8" s="1"/>
  <c r="T239" i="8"/>
  <c r="Q239" i="8"/>
  <c r="P239" i="8"/>
  <c r="O239" i="8"/>
  <c r="O242" i="8" s="1"/>
  <c r="N239" i="8"/>
  <c r="M239" i="8"/>
  <c r="L239" i="8"/>
  <c r="R239" i="8" s="1"/>
  <c r="K239" i="8"/>
  <c r="H239" i="8"/>
  <c r="G239" i="8"/>
  <c r="F239" i="8"/>
  <c r="F242" i="8" s="1"/>
  <c r="E239" i="8"/>
  <c r="D239" i="8"/>
  <c r="C239" i="8"/>
  <c r="I239" i="8" s="1"/>
  <c r="B239" i="8"/>
  <c r="Z238" i="8"/>
  <c r="Y238" i="8"/>
  <c r="X238" i="8"/>
  <c r="W238" i="8"/>
  <c r="V238" i="8"/>
  <c r="U238" i="8"/>
  <c r="T238" i="8"/>
  <c r="Q238" i="8"/>
  <c r="P238" i="8"/>
  <c r="P242" i="8" s="1"/>
  <c r="O238" i="8"/>
  <c r="N238" i="8"/>
  <c r="M238" i="8"/>
  <c r="L238" i="8"/>
  <c r="L242" i="8" s="1"/>
  <c r="K238" i="8"/>
  <c r="H238" i="8"/>
  <c r="G238" i="8"/>
  <c r="F238" i="8"/>
  <c r="E238" i="8"/>
  <c r="D238" i="8"/>
  <c r="D242" i="8" s="1"/>
  <c r="C238" i="8"/>
  <c r="B238" i="8"/>
  <c r="V237" i="8"/>
  <c r="L237" i="8"/>
  <c r="D237" i="8"/>
  <c r="Z236" i="8"/>
  <c r="Y236" i="8"/>
  <c r="X236" i="8"/>
  <c r="W236" i="8"/>
  <c r="V236" i="8"/>
  <c r="U236" i="8"/>
  <c r="T236" i="8"/>
  <c r="Q236" i="8"/>
  <c r="P236" i="8"/>
  <c r="O236" i="8"/>
  <c r="N236" i="8"/>
  <c r="M236" i="8"/>
  <c r="L236" i="8"/>
  <c r="K236" i="8"/>
  <c r="H236" i="8"/>
  <c r="G236" i="8"/>
  <c r="F236" i="8"/>
  <c r="E236" i="8"/>
  <c r="I236" i="8" s="1"/>
  <c r="D236" i="8"/>
  <c r="C236" i="8"/>
  <c r="B236" i="8"/>
  <c r="Z235" i="8"/>
  <c r="Y235" i="8"/>
  <c r="X235" i="8"/>
  <c r="W235" i="8"/>
  <c r="W237" i="8" s="1"/>
  <c r="V235" i="8"/>
  <c r="U235" i="8"/>
  <c r="T235" i="8"/>
  <c r="Q235" i="8"/>
  <c r="P235" i="8"/>
  <c r="O235" i="8"/>
  <c r="N235" i="8"/>
  <c r="N237" i="8" s="1"/>
  <c r="M235" i="8"/>
  <c r="L235" i="8"/>
  <c r="K235" i="8"/>
  <c r="H235" i="8"/>
  <c r="G235" i="8"/>
  <c r="F235" i="8"/>
  <c r="E235" i="8"/>
  <c r="E237" i="8" s="1"/>
  <c r="D235" i="8"/>
  <c r="C235" i="8"/>
  <c r="B235" i="8"/>
  <c r="Z234" i="8"/>
  <c r="Y234" i="8"/>
  <c r="X234" i="8"/>
  <c r="W234" i="8"/>
  <c r="V234" i="8"/>
  <c r="U234" i="8"/>
  <c r="U237" i="8" s="1"/>
  <c r="T234" i="8"/>
  <c r="Q234" i="8"/>
  <c r="P234" i="8"/>
  <c r="O234" i="8"/>
  <c r="N234" i="8"/>
  <c r="M234" i="8"/>
  <c r="L234" i="8"/>
  <c r="K234" i="8"/>
  <c r="R234" i="8" s="1"/>
  <c r="H234" i="8"/>
  <c r="G234" i="8"/>
  <c r="F234" i="8"/>
  <c r="E234" i="8"/>
  <c r="D234" i="8"/>
  <c r="C234" i="8"/>
  <c r="C237" i="8" s="1"/>
  <c r="B234" i="8"/>
  <c r="AA233" i="8"/>
  <c r="Z233" i="8"/>
  <c r="Z237" i="8" s="1"/>
  <c r="Y233" i="8"/>
  <c r="Y237" i="8" s="1"/>
  <c r="X233" i="8"/>
  <c r="W233" i="8"/>
  <c r="V233" i="8"/>
  <c r="U233" i="8"/>
  <c r="T233" i="8"/>
  <c r="T237" i="8" s="1"/>
  <c r="R233" i="8"/>
  <c r="Q233" i="8"/>
  <c r="Q237" i="8" s="1"/>
  <c r="P233" i="8"/>
  <c r="O233" i="8"/>
  <c r="N233" i="8"/>
  <c r="M233" i="8"/>
  <c r="M237" i="8" s="1"/>
  <c r="L233" i="8"/>
  <c r="K233" i="8"/>
  <c r="I233" i="8"/>
  <c r="H233" i="8"/>
  <c r="H237" i="8" s="1"/>
  <c r="G233" i="8"/>
  <c r="G237" i="8" s="1"/>
  <c r="F233" i="8"/>
  <c r="E233" i="8"/>
  <c r="D233" i="8"/>
  <c r="C233" i="8"/>
  <c r="B233" i="8"/>
  <c r="B237" i="8" s="1"/>
  <c r="K232" i="8"/>
  <c r="AA231" i="8"/>
  <c r="Z231" i="8"/>
  <c r="Y231" i="8"/>
  <c r="X231" i="8"/>
  <c r="W231" i="8"/>
  <c r="V231" i="8"/>
  <c r="U231" i="8"/>
  <c r="T231" i="8"/>
  <c r="R231" i="8"/>
  <c r="Q231" i="8"/>
  <c r="P231" i="8"/>
  <c r="O231" i="8"/>
  <c r="N231" i="8"/>
  <c r="M231" i="8"/>
  <c r="L231" i="8"/>
  <c r="K231" i="8"/>
  <c r="I231" i="8"/>
  <c r="AC231" i="8" s="1"/>
  <c r="H231" i="8"/>
  <c r="G231" i="8"/>
  <c r="F231" i="8"/>
  <c r="E231" i="8"/>
  <c r="D231" i="8"/>
  <c r="C231" i="8"/>
  <c r="B231" i="8"/>
  <c r="Z230" i="8"/>
  <c r="Y230" i="8"/>
  <c r="X230" i="8"/>
  <c r="W230" i="8"/>
  <c r="V230" i="8"/>
  <c r="U230" i="8"/>
  <c r="T230" i="8"/>
  <c r="Q230" i="8"/>
  <c r="P230" i="8"/>
  <c r="O230" i="8"/>
  <c r="N230" i="8"/>
  <c r="M230" i="8"/>
  <c r="L230" i="8"/>
  <c r="K230" i="8"/>
  <c r="H230" i="8"/>
  <c r="G230" i="8"/>
  <c r="F230" i="8"/>
  <c r="E230" i="8"/>
  <c r="D230" i="8"/>
  <c r="C230" i="8"/>
  <c r="I230" i="8" s="1"/>
  <c r="B230" i="8"/>
  <c r="AA229" i="8"/>
  <c r="Z229" i="8"/>
  <c r="Y229" i="8"/>
  <c r="X229" i="8"/>
  <c r="W229" i="8"/>
  <c r="V229" i="8"/>
  <c r="U229" i="8"/>
  <c r="T229" i="8"/>
  <c r="Q229" i="8"/>
  <c r="P229" i="8"/>
  <c r="R229" i="8" s="1"/>
  <c r="O229" i="8"/>
  <c r="N229" i="8"/>
  <c r="M229" i="8"/>
  <c r="L229" i="8"/>
  <c r="K229" i="8"/>
  <c r="H229" i="8"/>
  <c r="G229" i="8"/>
  <c r="I229" i="8" s="1"/>
  <c r="AC229" i="8" s="1"/>
  <c r="F229" i="8"/>
  <c r="E229" i="8"/>
  <c r="D229" i="8"/>
  <c r="C229" i="8"/>
  <c r="B229" i="8"/>
  <c r="Z228" i="8"/>
  <c r="Z232" i="8" s="1"/>
  <c r="Y228" i="8"/>
  <c r="X228" i="8"/>
  <c r="W228" i="8"/>
  <c r="W232" i="8" s="1"/>
  <c r="V228" i="8"/>
  <c r="U228" i="8"/>
  <c r="U232" i="8" s="1"/>
  <c r="T228" i="8"/>
  <c r="Q228" i="8"/>
  <c r="Q232" i="8" s="1"/>
  <c r="P228" i="8"/>
  <c r="O228" i="8"/>
  <c r="N228" i="8"/>
  <c r="N232" i="8" s="1"/>
  <c r="M228" i="8"/>
  <c r="L228" i="8"/>
  <c r="K228" i="8"/>
  <c r="R228" i="8" s="1"/>
  <c r="H228" i="8"/>
  <c r="H232" i="8" s="1"/>
  <c r="G228" i="8"/>
  <c r="F228" i="8"/>
  <c r="E228" i="8"/>
  <c r="E232" i="8" s="1"/>
  <c r="D228" i="8"/>
  <c r="C228" i="8"/>
  <c r="B228" i="8"/>
  <c r="Z227" i="8"/>
  <c r="Q227" i="8"/>
  <c r="H227" i="8"/>
  <c r="C227" i="8"/>
  <c r="Z226" i="8"/>
  <c r="Y226" i="8"/>
  <c r="X226" i="8"/>
  <c r="W226" i="8"/>
  <c r="V226" i="8"/>
  <c r="U226" i="8"/>
  <c r="T226" i="8"/>
  <c r="Q226" i="8"/>
  <c r="P226" i="8"/>
  <c r="O226" i="8"/>
  <c r="N226" i="8"/>
  <c r="M226" i="8"/>
  <c r="L226" i="8"/>
  <c r="K226" i="8"/>
  <c r="R226" i="8" s="1"/>
  <c r="H226" i="8"/>
  <c r="G226" i="8"/>
  <c r="F226" i="8"/>
  <c r="E226" i="8"/>
  <c r="D226" i="8"/>
  <c r="C226" i="8"/>
  <c r="B226" i="8"/>
  <c r="I226" i="8" s="1"/>
  <c r="Z225" i="8"/>
  <c r="Y225" i="8"/>
  <c r="X225" i="8"/>
  <c r="W225" i="8"/>
  <c r="V225" i="8"/>
  <c r="U225" i="8"/>
  <c r="U227" i="8" s="1"/>
  <c r="T225" i="8"/>
  <c r="Q225" i="8"/>
  <c r="P225" i="8"/>
  <c r="O225" i="8"/>
  <c r="N225" i="8"/>
  <c r="M225" i="8"/>
  <c r="L225" i="8"/>
  <c r="L227" i="8" s="1"/>
  <c r="K225" i="8"/>
  <c r="H225" i="8"/>
  <c r="G225" i="8"/>
  <c r="F225" i="8"/>
  <c r="E225" i="8"/>
  <c r="D225" i="8"/>
  <c r="C225" i="8"/>
  <c r="B225" i="8"/>
  <c r="I225" i="8" s="1"/>
  <c r="Z224" i="8"/>
  <c r="Y224" i="8"/>
  <c r="X224" i="8"/>
  <c r="X227" i="8" s="1"/>
  <c r="W224" i="8"/>
  <c r="V224" i="8"/>
  <c r="U224" i="8"/>
  <c r="AA224" i="8" s="1"/>
  <c r="T224" i="8"/>
  <c r="Q224" i="8"/>
  <c r="P224" i="8"/>
  <c r="O224" i="8"/>
  <c r="O227" i="8" s="1"/>
  <c r="N224" i="8"/>
  <c r="M224" i="8"/>
  <c r="L224" i="8"/>
  <c r="K224" i="8"/>
  <c r="H224" i="8"/>
  <c r="G224" i="8"/>
  <c r="F224" i="8"/>
  <c r="F227" i="8" s="1"/>
  <c r="E224" i="8"/>
  <c r="D224" i="8"/>
  <c r="C224" i="8"/>
  <c r="I224" i="8" s="1"/>
  <c r="B224" i="8"/>
  <c r="Z223" i="8"/>
  <c r="Y223" i="8"/>
  <c r="Y227" i="8" s="1"/>
  <c r="X223" i="8"/>
  <c r="W223" i="8"/>
  <c r="W227" i="8" s="1"/>
  <c r="V223" i="8"/>
  <c r="U223" i="8"/>
  <c r="T223" i="8"/>
  <c r="AA223" i="8" s="1"/>
  <c r="Q223" i="8"/>
  <c r="P223" i="8"/>
  <c r="P227" i="8" s="1"/>
  <c r="O223" i="8"/>
  <c r="N223" i="8"/>
  <c r="N227" i="8" s="1"/>
  <c r="M223" i="8"/>
  <c r="L223" i="8"/>
  <c r="K223" i="8"/>
  <c r="H223" i="8"/>
  <c r="G223" i="8"/>
  <c r="G227" i="8" s="1"/>
  <c r="F223" i="8"/>
  <c r="E223" i="8"/>
  <c r="D223" i="8"/>
  <c r="D227" i="8" s="1"/>
  <c r="C223" i="8"/>
  <c r="B223" i="8"/>
  <c r="Z222" i="8"/>
  <c r="X222" i="8"/>
  <c r="O222" i="8"/>
  <c r="F222" i="8"/>
  <c r="Z221" i="8"/>
  <c r="Y221" i="8"/>
  <c r="AA221" i="8" s="1"/>
  <c r="X221" i="8"/>
  <c r="W221" i="8"/>
  <c r="V221" i="8"/>
  <c r="U221" i="8"/>
  <c r="T221" i="8"/>
  <c r="Q221" i="8"/>
  <c r="P221" i="8"/>
  <c r="R221" i="8" s="1"/>
  <c r="O221" i="8"/>
  <c r="N221" i="8"/>
  <c r="M221" i="8"/>
  <c r="L221" i="8"/>
  <c r="K221" i="8"/>
  <c r="H221" i="8"/>
  <c r="G221" i="8"/>
  <c r="I221" i="8" s="1"/>
  <c r="F221" i="8"/>
  <c r="E221" i="8"/>
  <c r="D221" i="8"/>
  <c r="C221" i="8"/>
  <c r="B221" i="8"/>
  <c r="Z220" i="8"/>
  <c r="Y220" i="8"/>
  <c r="X220" i="8"/>
  <c r="W220" i="8"/>
  <c r="W222" i="8" s="1"/>
  <c r="V220" i="8"/>
  <c r="U220" i="8"/>
  <c r="T220" i="8"/>
  <c r="AA220" i="8" s="1"/>
  <c r="Q220" i="8"/>
  <c r="Q222" i="8" s="1"/>
  <c r="P220" i="8"/>
  <c r="O220" i="8"/>
  <c r="N220" i="8"/>
  <c r="N222" i="8" s="1"/>
  <c r="M220" i="8"/>
  <c r="L220" i="8"/>
  <c r="K220" i="8"/>
  <c r="H220" i="8"/>
  <c r="H222" i="8" s="1"/>
  <c r="G220" i="8"/>
  <c r="F220" i="8"/>
  <c r="E220" i="8"/>
  <c r="E222" i="8" s="1"/>
  <c r="D220" i="8"/>
  <c r="C220" i="8"/>
  <c r="B220" i="8"/>
  <c r="I220" i="8" s="1"/>
  <c r="Z219" i="8"/>
  <c r="Y219" i="8"/>
  <c r="X219" i="8"/>
  <c r="W219" i="8"/>
  <c r="V219" i="8"/>
  <c r="U219" i="8"/>
  <c r="U222" i="8" s="1"/>
  <c r="T219" i="8"/>
  <c r="Q219" i="8"/>
  <c r="P219" i="8"/>
  <c r="O219" i="8"/>
  <c r="N219" i="8"/>
  <c r="M219" i="8"/>
  <c r="L219" i="8"/>
  <c r="L222" i="8" s="1"/>
  <c r="K219" i="8"/>
  <c r="H219" i="8"/>
  <c r="G219" i="8"/>
  <c r="F219" i="8"/>
  <c r="E219" i="8"/>
  <c r="D219" i="8"/>
  <c r="C219" i="8"/>
  <c r="C222" i="8" s="1"/>
  <c r="B219" i="8"/>
  <c r="Z218" i="8"/>
  <c r="Y218" i="8"/>
  <c r="Y222" i="8" s="1"/>
  <c r="X218" i="8"/>
  <c r="W218" i="8"/>
  <c r="V218" i="8"/>
  <c r="V222" i="8" s="1"/>
  <c r="U218" i="8"/>
  <c r="T218" i="8"/>
  <c r="Q218" i="8"/>
  <c r="P218" i="8"/>
  <c r="P222" i="8" s="1"/>
  <c r="O218" i="8"/>
  <c r="N218" i="8"/>
  <c r="M218" i="8"/>
  <c r="M222" i="8" s="1"/>
  <c r="L218" i="8"/>
  <c r="K218" i="8"/>
  <c r="H218" i="8"/>
  <c r="G218" i="8"/>
  <c r="F218" i="8"/>
  <c r="E218" i="8"/>
  <c r="D218" i="8"/>
  <c r="D222" i="8" s="1"/>
  <c r="C218" i="8"/>
  <c r="B218" i="8"/>
  <c r="U217" i="8"/>
  <c r="N217" i="8"/>
  <c r="L217" i="8"/>
  <c r="C217" i="8"/>
  <c r="Z216" i="8"/>
  <c r="Y216" i="8"/>
  <c r="X216" i="8"/>
  <c r="W216" i="8"/>
  <c r="V216" i="8"/>
  <c r="U216" i="8"/>
  <c r="AA216" i="8" s="1"/>
  <c r="T216" i="8"/>
  <c r="Q216" i="8"/>
  <c r="P216" i="8"/>
  <c r="O216" i="8"/>
  <c r="N216" i="8"/>
  <c r="M216" i="8"/>
  <c r="L216" i="8"/>
  <c r="K216" i="8"/>
  <c r="H216" i="8"/>
  <c r="G216" i="8"/>
  <c r="F216" i="8"/>
  <c r="E216" i="8"/>
  <c r="D216" i="8"/>
  <c r="C216" i="8"/>
  <c r="I216" i="8" s="1"/>
  <c r="B216" i="8"/>
  <c r="Z215" i="8"/>
  <c r="Y215" i="8"/>
  <c r="X215" i="8"/>
  <c r="W215" i="8"/>
  <c r="W217" i="8" s="1"/>
  <c r="V215" i="8"/>
  <c r="U215" i="8"/>
  <c r="T215" i="8"/>
  <c r="T217" i="8" s="1"/>
  <c r="Q215" i="8"/>
  <c r="P215" i="8"/>
  <c r="O215" i="8"/>
  <c r="N215" i="8"/>
  <c r="M215" i="8"/>
  <c r="L215" i="8"/>
  <c r="K215" i="8"/>
  <c r="K217" i="8" s="1"/>
  <c r="H215" i="8"/>
  <c r="G215" i="8"/>
  <c r="F215" i="8"/>
  <c r="E215" i="8"/>
  <c r="E217" i="8" s="1"/>
  <c r="D215" i="8"/>
  <c r="C215" i="8"/>
  <c r="B215" i="8"/>
  <c r="B217" i="8" s="1"/>
  <c r="Z214" i="8"/>
  <c r="Z217" i="8" s="1"/>
  <c r="Y214" i="8"/>
  <c r="X214" i="8"/>
  <c r="W214" i="8"/>
  <c r="V214" i="8"/>
  <c r="U214" i="8"/>
  <c r="T214" i="8"/>
  <c r="Q214" i="8"/>
  <c r="Q217" i="8" s="1"/>
  <c r="P214" i="8"/>
  <c r="O214" i="8"/>
  <c r="N214" i="8"/>
  <c r="M214" i="8"/>
  <c r="L214" i="8"/>
  <c r="K214" i="8"/>
  <c r="H214" i="8"/>
  <c r="H217" i="8" s="1"/>
  <c r="G214" i="8"/>
  <c r="F214" i="8"/>
  <c r="E214" i="8"/>
  <c r="D214" i="8"/>
  <c r="C214" i="8"/>
  <c r="B214" i="8"/>
  <c r="Z213" i="8"/>
  <c r="Y213" i="8"/>
  <c r="Y217" i="8" s="1"/>
  <c r="X213" i="8"/>
  <c r="X217" i="8" s="1"/>
  <c r="W213" i="8"/>
  <c r="V213" i="8"/>
  <c r="V217" i="8" s="1"/>
  <c r="U213" i="8"/>
  <c r="T213" i="8"/>
  <c r="Q213" i="8"/>
  <c r="P213" i="8"/>
  <c r="O213" i="8"/>
  <c r="N213" i="8"/>
  <c r="M213" i="8"/>
  <c r="L213" i="8"/>
  <c r="K213" i="8"/>
  <c r="H213" i="8"/>
  <c r="G213" i="8"/>
  <c r="G217" i="8" s="1"/>
  <c r="F213" i="8"/>
  <c r="F217" i="8" s="1"/>
  <c r="E213" i="8"/>
  <c r="D213" i="8"/>
  <c r="C213" i="8"/>
  <c r="B213" i="8"/>
  <c r="Z211" i="8"/>
  <c r="Y211" i="8"/>
  <c r="X211" i="8"/>
  <c r="W211" i="8"/>
  <c r="V211" i="8"/>
  <c r="U211" i="8"/>
  <c r="T211" i="8"/>
  <c r="Q211" i="8"/>
  <c r="P211" i="8"/>
  <c r="O211" i="8"/>
  <c r="N211" i="8"/>
  <c r="M211" i="8"/>
  <c r="L211" i="8"/>
  <c r="K211" i="8"/>
  <c r="H211" i="8"/>
  <c r="G211" i="8"/>
  <c r="F211" i="8"/>
  <c r="E211" i="8"/>
  <c r="D211" i="8"/>
  <c r="C211" i="8"/>
  <c r="B211" i="8"/>
  <c r="W207" i="8"/>
  <c r="Z205" i="8"/>
  <c r="Y205" i="8"/>
  <c r="X205" i="8"/>
  <c r="W205" i="8"/>
  <c r="V205" i="8"/>
  <c r="U205" i="8"/>
  <c r="T205" i="8"/>
  <c r="Q205" i="8"/>
  <c r="P205" i="8"/>
  <c r="O205" i="8"/>
  <c r="N205" i="8"/>
  <c r="M205" i="8"/>
  <c r="L205" i="8"/>
  <c r="K205" i="8"/>
  <c r="H205" i="8"/>
  <c r="G205" i="8"/>
  <c r="F205" i="8"/>
  <c r="E205" i="8"/>
  <c r="D205" i="8"/>
  <c r="C205" i="8"/>
  <c r="B205" i="8"/>
  <c r="AA204" i="8"/>
  <c r="R204" i="8"/>
  <c r="I204" i="8"/>
  <c r="AC204" i="8" s="1"/>
  <c r="AA203" i="8"/>
  <c r="R203" i="8"/>
  <c r="AC203" i="8" s="1"/>
  <c r="I203" i="8"/>
  <c r="AA202" i="8"/>
  <c r="R202" i="8"/>
  <c r="I202" i="8"/>
  <c r="AA201" i="8"/>
  <c r="R201" i="8"/>
  <c r="AC201" i="8" s="1"/>
  <c r="I201" i="8"/>
  <c r="AA200" i="8"/>
  <c r="Z200" i="8"/>
  <c r="Y200" i="8"/>
  <c r="X200" i="8"/>
  <c r="W200" i="8"/>
  <c r="V200" i="8"/>
  <c r="U200" i="8"/>
  <c r="T200" i="8"/>
  <c r="Q200" i="8"/>
  <c r="P200" i="8"/>
  <c r="P207" i="8" s="1"/>
  <c r="O200" i="8"/>
  <c r="N200" i="8"/>
  <c r="M200" i="8"/>
  <c r="L200" i="8"/>
  <c r="K200" i="8"/>
  <c r="I200" i="8"/>
  <c r="H200" i="8"/>
  <c r="G200" i="8"/>
  <c r="F200" i="8"/>
  <c r="E200" i="8"/>
  <c r="D200" i="8"/>
  <c r="C200" i="8"/>
  <c r="B200" i="8"/>
  <c r="AA199" i="8"/>
  <c r="R199" i="8"/>
  <c r="R200" i="8" s="1"/>
  <c r="I199" i="8"/>
  <c r="AA198" i="8"/>
  <c r="AC198" i="8" s="1"/>
  <c r="R198" i="8"/>
  <c r="I198" i="8"/>
  <c r="AC197" i="8"/>
  <c r="AA197" i="8"/>
  <c r="R197" i="8"/>
  <c r="I197" i="8"/>
  <c r="AA196" i="8"/>
  <c r="AC196" i="8" s="1"/>
  <c r="R196" i="8"/>
  <c r="I196" i="8"/>
  <c r="Z195" i="8"/>
  <c r="Y195" i="8"/>
  <c r="X195" i="8"/>
  <c r="W195" i="8"/>
  <c r="V195" i="8"/>
  <c r="U195" i="8"/>
  <c r="T195" i="8"/>
  <c r="Q195" i="8"/>
  <c r="P195" i="8"/>
  <c r="O195" i="8"/>
  <c r="N195" i="8"/>
  <c r="M195" i="8"/>
  <c r="L195" i="8"/>
  <c r="K195" i="8"/>
  <c r="H195" i="8"/>
  <c r="G195" i="8"/>
  <c r="F195" i="8"/>
  <c r="E195" i="8"/>
  <c r="D195" i="8"/>
  <c r="C195" i="8"/>
  <c r="B195" i="8"/>
  <c r="AA194" i="8"/>
  <c r="R194" i="8"/>
  <c r="AC194" i="8" s="1"/>
  <c r="I194" i="8"/>
  <c r="AA193" i="8"/>
  <c r="R193" i="8"/>
  <c r="I193" i="8"/>
  <c r="AC193" i="8" s="1"/>
  <c r="AA192" i="8"/>
  <c r="R192" i="8"/>
  <c r="R195" i="8" s="1"/>
  <c r="I192" i="8"/>
  <c r="AA191" i="8"/>
  <c r="R191" i="8"/>
  <c r="I191" i="8"/>
  <c r="AA190" i="8"/>
  <c r="Z190" i="8"/>
  <c r="Y190" i="8"/>
  <c r="X190" i="8"/>
  <c r="W190" i="8"/>
  <c r="V190" i="8"/>
  <c r="U190" i="8"/>
  <c r="T190" i="8"/>
  <c r="R190" i="8"/>
  <c r="Q190" i="8"/>
  <c r="P190" i="8"/>
  <c r="O190" i="8"/>
  <c r="N190" i="8"/>
  <c r="M190" i="8"/>
  <c r="L190" i="8"/>
  <c r="K190" i="8"/>
  <c r="I190" i="8"/>
  <c r="H190" i="8"/>
  <c r="G190" i="8"/>
  <c r="F190" i="8"/>
  <c r="E190" i="8"/>
  <c r="D190" i="8"/>
  <c r="C190" i="8"/>
  <c r="B190" i="8"/>
  <c r="AC189" i="8"/>
  <c r="AA189" i="8"/>
  <c r="R189" i="8"/>
  <c r="I189" i="8"/>
  <c r="AA188" i="8"/>
  <c r="R188" i="8"/>
  <c r="I188" i="8"/>
  <c r="AC188" i="8" s="1"/>
  <c r="AC187" i="8"/>
  <c r="AA187" i="8"/>
  <c r="R187" i="8"/>
  <c r="I187" i="8"/>
  <c r="AA186" i="8"/>
  <c r="R186" i="8"/>
  <c r="I186" i="8"/>
  <c r="AC186" i="8" s="1"/>
  <c r="Z185" i="8"/>
  <c r="Y185" i="8"/>
  <c r="X185" i="8"/>
  <c r="W185" i="8"/>
  <c r="V185" i="8"/>
  <c r="U185" i="8"/>
  <c r="T185" i="8"/>
  <c r="Q185" i="8"/>
  <c r="P185" i="8"/>
  <c r="O185" i="8"/>
  <c r="N185" i="8"/>
  <c r="M185" i="8"/>
  <c r="L185" i="8"/>
  <c r="K185" i="8"/>
  <c r="H185" i="8"/>
  <c r="G185" i="8"/>
  <c r="F185" i="8"/>
  <c r="E185" i="8"/>
  <c r="D185" i="8"/>
  <c r="C185" i="8"/>
  <c r="B185" i="8"/>
  <c r="AC184" i="8"/>
  <c r="AA184" i="8"/>
  <c r="R184" i="8"/>
  <c r="I184" i="8"/>
  <c r="AA183" i="8"/>
  <c r="R183" i="8"/>
  <c r="I183" i="8"/>
  <c r="AC182" i="8"/>
  <c r="AA182" i="8"/>
  <c r="R182" i="8"/>
  <c r="R185" i="8" s="1"/>
  <c r="I182" i="8"/>
  <c r="AA181" i="8"/>
  <c r="R181" i="8"/>
  <c r="I181" i="8"/>
  <c r="Z180" i="8"/>
  <c r="Y180" i="8"/>
  <c r="X180" i="8"/>
  <c r="W180" i="8"/>
  <c r="V180" i="8"/>
  <c r="U180" i="8"/>
  <c r="T180" i="8"/>
  <c r="Q180" i="8"/>
  <c r="P180" i="8"/>
  <c r="O180" i="8"/>
  <c r="N180" i="8"/>
  <c r="N207" i="8" s="1"/>
  <c r="M180" i="8"/>
  <c r="L180" i="8"/>
  <c r="K180" i="8"/>
  <c r="H180" i="8"/>
  <c r="G180" i="8"/>
  <c r="F180" i="8"/>
  <c r="E180" i="8"/>
  <c r="D180" i="8"/>
  <c r="C180" i="8"/>
  <c r="B180" i="8"/>
  <c r="AA179" i="8"/>
  <c r="AC179" i="8" s="1"/>
  <c r="R179" i="8"/>
  <c r="I179" i="8"/>
  <c r="AC178" i="8"/>
  <c r="AA178" i="8"/>
  <c r="R178" i="8"/>
  <c r="I178" i="8"/>
  <c r="AA177" i="8"/>
  <c r="AC177" i="8" s="1"/>
  <c r="R177" i="8"/>
  <c r="I177" i="8"/>
  <c r="AA176" i="8"/>
  <c r="AA180" i="8" s="1"/>
  <c r="R176" i="8"/>
  <c r="R180" i="8" s="1"/>
  <c r="I176" i="8"/>
  <c r="AC176" i="8" s="1"/>
  <c r="AC180" i="8" s="1"/>
  <c r="Z175" i="8"/>
  <c r="Y175" i="8"/>
  <c r="X175" i="8"/>
  <c r="W175" i="8"/>
  <c r="V175" i="8"/>
  <c r="U175" i="8"/>
  <c r="T175" i="8"/>
  <c r="Q175" i="8"/>
  <c r="P175" i="8"/>
  <c r="O175" i="8"/>
  <c r="N175" i="8"/>
  <c r="M175" i="8"/>
  <c r="L175" i="8"/>
  <c r="K175" i="8"/>
  <c r="H175" i="8"/>
  <c r="G175" i="8"/>
  <c r="F175" i="8"/>
  <c r="E175" i="8"/>
  <c r="D175" i="8"/>
  <c r="C175" i="8"/>
  <c r="B175" i="8"/>
  <c r="AA174" i="8"/>
  <c r="R174" i="8"/>
  <c r="I174" i="8"/>
  <c r="AA173" i="8"/>
  <c r="R173" i="8"/>
  <c r="R175" i="8" s="1"/>
  <c r="I173" i="8"/>
  <c r="AA172" i="8"/>
  <c r="R172" i="8"/>
  <c r="I172" i="8"/>
  <c r="AC172" i="8" s="1"/>
  <c r="AA171" i="8"/>
  <c r="AA175" i="8" s="1"/>
  <c r="R171" i="8"/>
  <c r="I171" i="8"/>
  <c r="AC171" i="8" s="1"/>
  <c r="Z170" i="8"/>
  <c r="Y170" i="8"/>
  <c r="X170" i="8"/>
  <c r="W170" i="8"/>
  <c r="V170" i="8"/>
  <c r="U170" i="8"/>
  <c r="T170" i="8"/>
  <c r="Q170" i="8"/>
  <c r="P170" i="8"/>
  <c r="O170" i="8"/>
  <c r="N170" i="8"/>
  <c r="M170" i="8"/>
  <c r="L170" i="8"/>
  <c r="K170" i="8"/>
  <c r="H170" i="8"/>
  <c r="G170" i="8"/>
  <c r="F170" i="8"/>
  <c r="E170" i="8"/>
  <c r="E207" i="8" s="1"/>
  <c r="D170" i="8"/>
  <c r="C170" i="8"/>
  <c r="B170" i="8"/>
  <c r="AA169" i="8"/>
  <c r="R169" i="8"/>
  <c r="I169" i="8"/>
  <c r="AA168" i="8"/>
  <c r="R168" i="8"/>
  <c r="I168" i="8"/>
  <c r="AC168" i="8" s="1"/>
  <c r="AA167" i="8"/>
  <c r="R167" i="8"/>
  <c r="I167" i="8"/>
  <c r="AC167" i="8" s="1"/>
  <c r="AA166" i="8"/>
  <c r="R166" i="8"/>
  <c r="I166" i="8"/>
  <c r="I170" i="8" s="1"/>
  <c r="Z165" i="8"/>
  <c r="Y165" i="8"/>
  <c r="X165" i="8"/>
  <c r="W165" i="8"/>
  <c r="V165" i="8"/>
  <c r="U165" i="8"/>
  <c r="T165" i="8"/>
  <c r="Q165" i="8"/>
  <c r="P165" i="8"/>
  <c r="O165" i="8"/>
  <c r="N165" i="8"/>
  <c r="M165" i="8"/>
  <c r="L165" i="8"/>
  <c r="K165" i="8"/>
  <c r="H165" i="8"/>
  <c r="G165" i="8"/>
  <c r="F165" i="8"/>
  <c r="E165" i="8"/>
  <c r="D165" i="8"/>
  <c r="C165" i="8"/>
  <c r="B165" i="8"/>
  <c r="AA164" i="8"/>
  <c r="R164" i="8"/>
  <c r="I164" i="8"/>
  <c r="AC164" i="8" s="1"/>
  <c r="AC163" i="8"/>
  <c r="AA163" i="8"/>
  <c r="R163" i="8"/>
  <c r="I163" i="8"/>
  <c r="AA162" i="8"/>
  <c r="R162" i="8"/>
  <c r="I162" i="8"/>
  <c r="AC162" i="8" s="1"/>
  <c r="AA161" i="8"/>
  <c r="AA165" i="8" s="1"/>
  <c r="R161" i="8"/>
  <c r="I161" i="8"/>
  <c r="AA160" i="8"/>
  <c r="Z160" i="8"/>
  <c r="Y160" i="8"/>
  <c r="X160" i="8"/>
  <c r="W160" i="8"/>
  <c r="V160" i="8"/>
  <c r="U160" i="8"/>
  <c r="T160" i="8"/>
  <c r="R160" i="8"/>
  <c r="Q160" i="8"/>
  <c r="P160" i="8"/>
  <c r="O160" i="8"/>
  <c r="N160" i="8"/>
  <c r="M160" i="8"/>
  <c r="L160" i="8"/>
  <c r="K160" i="8"/>
  <c r="I160" i="8"/>
  <c r="H160" i="8"/>
  <c r="G160" i="8"/>
  <c r="F160" i="8"/>
  <c r="E160" i="8"/>
  <c r="D160" i="8"/>
  <c r="C160" i="8"/>
  <c r="B160" i="8"/>
  <c r="AC159" i="8"/>
  <c r="AA159" i="8"/>
  <c r="R159" i="8"/>
  <c r="I159" i="8"/>
  <c r="AA158" i="8"/>
  <c r="R158" i="8"/>
  <c r="I158" i="8"/>
  <c r="AC158" i="8" s="1"/>
  <c r="AA157" i="8"/>
  <c r="R157" i="8"/>
  <c r="I157" i="8"/>
  <c r="AC157" i="8" s="1"/>
  <c r="AA156" i="8"/>
  <c r="R156" i="8"/>
  <c r="I156" i="8"/>
  <c r="Z155" i="8"/>
  <c r="Y155" i="8"/>
  <c r="X155" i="8"/>
  <c r="W155" i="8"/>
  <c r="V155" i="8"/>
  <c r="U155" i="8"/>
  <c r="T155" i="8"/>
  <c r="Q155" i="8"/>
  <c r="P155" i="8"/>
  <c r="O155" i="8"/>
  <c r="N155" i="8"/>
  <c r="M155" i="8"/>
  <c r="L155" i="8"/>
  <c r="K155" i="8"/>
  <c r="H155" i="8"/>
  <c r="G155" i="8"/>
  <c r="F155" i="8"/>
  <c r="E155" i="8"/>
  <c r="D155" i="8"/>
  <c r="C155" i="8"/>
  <c r="B155" i="8"/>
  <c r="AA154" i="8"/>
  <c r="R154" i="8"/>
  <c r="I154" i="8"/>
  <c r="AC154" i="8" s="1"/>
  <c r="AA153" i="8"/>
  <c r="R153" i="8"/>
  <c r="I153" i="8"/>
  <c r="AC153" i="8" s="1"/>
  <c r="AA152" i="8"/>
  <c r="R152" i="8"/>
  <c r="I152" i="8"/>
  <c r="AC151" i="8"/>
  <c r="AA151" i="8"/>
  <c r="R151" i="8"/>
  <c r="R155" i="8" s="1"/>
  <c r="I151" i="8"/>
  <c r="I155" i="8" s="1"/>
  <c r="Z150" i="8"/>
  <c r="Y150" i="8"/>
  <c r="X150" i="8"/>
  <c r="W150" i="8"/>
  <c r="V150" i="8"/>
  <c r="U150" i="8"/>
  <c r="T150" i="8"/>
  <c r="Q150" i="8"/>
  <c r="P150" i="8"/>
  <c r="O150" i="8"/>
  <c r="N150" i="8"/>
  <c r="M150" i="8"/>
  <c r="L150" i="8"/>
  <c r="K150" i="8"/>
  <c r="H150" i="8"/>
  <c r="G150" i="8"/>
  <c r="F150" i="8"/>
  <c r="E150" i="8"/>
  <c r="D150" i="8"/>
  <c r="C150" i="8"/>
  <c r="B150" i="8"/>
  <c r="AA149" i="8"/>
  <c r="R149" i="8"/>
  <c r="I149" i="8"/>
  <c r="AC149" i="8" s="1"/>
  <c r="AA148" i="8"/>
  <c r="R148" i="8"/>
  <c r="I148" i="8"/>
  <c r="AC148" i="8" s="1"/>
  <c r="AA147" i="8"/>
  <c r="AA150" i="8" s="1"/>
  <c r="R147" i="8"/>
  <c r="I147" i="8"/>
  <c r="AC147" i="8" s="1"/>
  <c r="AA146" i="8"/>
  <c r="R146" i="8"/>
  <c r="R150" i="8" s="1"/>
  <c r="I146" i="8"/>
  <c r="Z144" i="8"/>
  <c r="Y144" i="8"/>
  <c r="X144" i="8"/>
  <c r="W144" i="8"/>
  <c r="V144" i="8"/>
  <c r="U144" i="8"/>
  <c r="T144" i="8"/>
  <c r="Q144" i="8"/>
  <c r="P144" i="8"/>
  <c r="O144" i="8"/>
  <c r="N144" i="8"/>
  <c r="M144" i="8"/>
  <c r="L144" i="8"/>
  <c r="K144" i="8"/>
  <c r="H144" i="8"/>
  <c r="G144" i="8"/>
  <c r="F144" i="8"/>
  <c r="E144" i="8"/>
  <c r="D144" i="8"/>
  <c r="C144" i="8"/>
  <c r="B144" i="8"/>
  <c r="D140" i="8"/>
  <c r="Z138" i="8"/>
  <c r="Y138" i="8"/>
  <c r="X138" i="8"/>
  <c r="W138" i="8"/>
  <c r="V138" i="8"/>
  <c r="U138" i="8"/>
  <c r="T138" i="8"/>
  <c r="T140" i="8" s="1"/>
  <c r="Q138" i="8"/>
  <c r="P138" i="8"/>
  <c r="O138" i="8"/>
  <c r="N138" i="8"/>
  <c r="M138" i="8"/>
  <c r="L138" i="8"/>
  <c r="L140" i="8" s="1"/>
  <c r="K138" i="8"/>
  <c r="H138" i="8"/>
  <c r="G138" i="8"/>
  <c r="F138" i="8"/>
  <c r="E138" i="8"/>
  <c r="D138" i="8"/>
  <c r="C138" i="8"/>
  <c r="B138" i="8"/>
  <c r="B140" i="8" s="1"/>
  <c r="AA137" i="8"/>
  <c r="R137" i="8"/>
  <c r="I137" i="8"/>
  <c r="AA136" i="8"/>
  <c r="R136" i="8"/>
  <c r="I136" i="8"/>
  <c r="AC136" i="8" s="1"/>
  <c r="AA135" i="8"/>
  <c r="R135" i="8"/>
  <c r="I135" i="8"/>
  <c r="AC135" i="8" s="1"/>
  <c r="AA134" i="8"/>
  <c r="R134" i="8"/>
  <c r="I134" i="8"/>
  <c r="I138" i="8" s="1"/>
  <c r="Z133" i="8"/>
  <c r="Y133" i="8"/>
  <c r="X133" i="8"/>
  <c r="W133" i="8"/>
  <c r="V133" i="8"/>
  <c r="U133" i="8"/>
  <c r="T133" i="8"/>
  <c r="Q133" i="8"/>
  <c r="P133" i="8"/>
  <c r="O133" i="8"/>
  <c r="N133" i="8"/>
  <c r="M133" i="8"/>
  <c r="L133" i="8"/>
  <c r="K133" i="8"/>
  <c r="H133" i="8"/>
  <c r="G133" i="8"/>
  <c r="F133" i="8"/>
  <c r="E133" i="8"/>
  <c r="D133" i="8"/>
  <c r="C133" i="8"/>
  <c r="B133" i="8"/>
  <c r="AA132" i="8"/>
  <c r="R132" i="8"/>
  <c r="I132" i="8"/>
  <c r="AA131" i="8"/>
  <c r="R131" i="8"/>
  <c r="I131" i="8"/>
  <c r="AC131" i="8" s="1"/>
  <c r="AC130" i="8"/>
  <c r="AA130" i="8"/>
  <c r="R130" i="8"/>
  <c r="I130" i="8"/>
  <c r="AA129" i="8"/>
  <c r="R129" i="8"/>
  <c r="R133" i="8" s="1"/>
  <c r="I129" i="8"/>
  <c r="Z128" i="8"/>
  <c r="Y128" i="8"/>
  <c r="Y140" i="8" s="1"/>
  <c r="X128" i="8"/>
  <c r="W128" i="8"/>
  <c r="V128" i="8"/>
  <c r="U128" i="8"/>
  <c r="T128" i="8"/>
  <c r="Q128" i="8"/>
  <c r="P128" i="8"/>
  <c r="O128" i="8"/>
  <c r="N128" i="8"/>
  <c r="M128" i="8"/>
  <c r="L128" i="8"/>
  <c r="K128" i="8"/>
  <c r="I128" i="8"/>
  <c r="H128" i="8"/>
  <c r="G128" i="8"/>
  <c r="F128" i="8"/>
  <c r="E128" i="8"/>
  <c r="D128" i="8"/>
  <c r="C128" i="8"/>
  <c r="B128" i="8"/>
  <c r="AA127" i="8"/>
  <c r="R127" i="8"/>
  <c r="I127" i="8"/>
  <c r="AA126" i="8"/>
  <c r="AA128" i="8" s="1"/>
  <c r="R126" i="8"/>
  <c r="I126" i="8"/>
  <c r="AC125" i="8"/>
  <c r="AA125" i="8"/>
  <c r="R125" i="8"/>
  <c r="I125" i="8"/>
  <c r="AA124" i="8"/>
  <c r="R124" i="8"/>
  <c r="I124" i="8"/>
  <c r="AC124" i="8" s="1"/>
  <c r="Z123" i="8"/>
  <c r="Y123" i="8"/>
  <c r="X123" i="8"/>
  <c r="W123" i="8"/>
  <c r="V123" i="8"/>
  <c r="U123" i="8"/>
  <c r="T123" i="8"/>
  <c r="Q123" i="8"/>
  <c r="P123" i="8"/>
  <c r="O123" i="8"/>
  <c r="N123" i="8"/>
  <c r="M123" i="8"/>
  <c r="L123" i="8"/>
  <c r="K123" i="8"/>
  <c r="H123" i="8"/>
  <c r="G123" i="8"/>
  <c r="F123" i="8"/>
  <c r="E123" i="8"/>
  <c r="D123" i="8"/>
  <c r="C123" i="8"/>
  <c r="B123" i="8"/>
  <c r="AA122" i="8"/>
  <c r="AC122" i="8" s="1"/>
  <c r="R122" i="8"/>
  <c r="I122" i="8"/>
  <c r="AA121" i="8"/>
  <c r="R121" i="8"/>
  <c r="I121" i="8"/>
  <c r="AC121" i="8" s="1"/>
  <c r="AA120" i="8"/>
  <c r="AC120" i="8" s="1"/>
  <c r="R120" i="8"/>
  <c r="I120" i="8"/>
  <c r="AA119" i="8"/>
  <c r="R119" i="8"/>
  <c r="R123" i="8" s="1"/>
  <c r="I119" i="8"/>
  <c r="AA118" i="8"/>
  <c r="Z118" i="8"/>
  <c r="Y118" i="8"/>
  <c r="X118" i="8"/>
  <c r="W118" i="8"/>
  <c r="V118" i="8"/>
  <c r="U118" i="8"/>
  <c r="T118" i="8"/>
  <c r="R118" i="8"/>
  <c r="Q118" i="8"/>
  <c r="P118" i="8"/>
  <c r="O118" i="8"/>
  <c r="N118" i="8"/>
  <c r="M118" i="8"/>
  <c r="M140" i="8" s="1"/>
  <c r="L118" i="8"/>
  <c r="K118" i="8"/>
  <c r="I118" i="8"/>
  <c r="H118" i="8"/>
  <c r="G118" i="8"/>
  <c r="F118" i="8"/>
  <c r="E118" i="8"/>
  <c r="D118" i="8"/>
  <c r="C118" i="8"/>
  <c r="B118" i="8"/>
  <c r="AC117" i="8"/>
  <c r="AA117" i="8"/>
  <c r="R117" i="8"/>
  <c r="I117" i="8"/>
  <c r="AA116" i="8"/>
  <c r="R116" i="8"/>
  <c r="I116" i="8"/>
  <c r="AC116" i="8" s="1"/>
  <c r="AA115" i="8"/>
  <c r="R115" i="8"/>
  <c r="I115" i="8"/>
  <c r="AC115" i="8" s="1"/>
  <c r="AA114" i="8"/>
  <c r="R114" i="8"/>
  <c r="I114" i="8"/>
  <c r="AC114" i="8" s="1"/>
  <c r="Z113" i="8"/>
  <c r="Y113" i="8"/>
  <c r="X113" i="8"/>
  <c r="W113" i="8"/>
  <c r="V113" i="8"/>
  <c r="U113" i="8"/>
  <c r="T113" i="8"/>
  <c r="Q113" i="8"/>
  <c r="P113" i="8"/>
  <c r="O113" i="8"/>
  <c r="N113" i="8"/>
  <c r="M113" i="8"/>
  <c r="L113" i="8"/>
  <c r="K113" i="8"/>
  <c r="H113" i="8"/>
  <c r="G113" i="8"/>
  <c r="F113" i="8"/>
  <c r="E113" i="8"/>
  <c r="D113" i="8"/>
  <c r="C113" i="8"/>
  <c r="B113" i="8"/>
  <c r="AA112" i="8"/>
  <c r="R112" i="8"/>
  <c r="I112" i="8"/>
  <c r="AC112" i="8" s="1"/>
  <c r="AA111" i="8"/>
  <c r="R111" i="8"/>
  <c r="I111" i="8"/>
  <c r="AA110" i="8"/>
  <c r="R110" i="8"/>
  <c r="I110" i="8"/>
  <c r="AC110" i="8" s="1"/>
  <c r="AC109" i="8"/>
  <c r="AA109" i="8"/>
  <c r="R109" i="8"/>
  <c r="R113" i="8" s="1"/>
  <c r="I109" i="8"/>
  <c r="Z108" i="8"/>
  <c r="Y108" i="8"/>
  <c r="X108" i="8"/>
  <c r="W108" i="8"/>
  <c r="V108" i="8"/>
  <c r="U108" i="8"/>
  <c r="T108" i="8"/>
  <c r="Q108" i="8"/>
  <c r="P108" i="8"/>
  <c r="O108" i="8"/>
  <c r="N108" i="8"/>
  <c r="M108" i="8"/>
  <c r="L108" i="8"/>
  <c r="K108" i="8"/>
  <c r="H108" i="8"/>
  <c r="G108" i="8"/>
  <c r="F108" i="8"/>
  <c r="E108" i="8"/>
  <c r="D108" i="8"/>
  <c r="C108" i="8"/>
  <c r="B108" i="8"/>
  <c r="AA107" i="8"/>
  <c r="R107" i="8"/>
  <c r="I107" i="8"/>
  <c r="AC106" i="8"/>
  <c r="AA106" i="8"/>
  <c r="R106" i="8"/>
  <c r="I106" i="8"/>
  <c r="AA105" i="8"/>
  <c r="R105" i="8"/>
  <c r="I105" i="8"/>
  <c r="AC105" i="8" s="1"/>
  <c r="AA104" i="8"/>
  <c r="AA108" i="8" s="1"/>
  <c r="R104" i="8"/>
  <c r="R108" i="8" s="1"/>
  <c r="I104" i="8"/>
  <c r="Z103" i="8"/>
  <c r="Y103" i="8"/>
  <c r="X103" i="8"/>
  <c r="W103" i="8"/>
  <c r="V103" i="8"/>
  <c r="V140" i="8" s="1"/>
  <c r="U103" i="8"/>
  <c r="T103" i="8"/>
  <c r="Q103" i="8"/>
  <c r="P103" i="8"/>
  <c r="O103" i="8"/>
  <c r="N103" i="8"/>
  <c r="M103" i="8"/>
  <c r="L103" i="8"/>
  <c r="K103" i="8"/>
  <c r="H103" i="8"/>
  <c r="G103" i="8"/>
  <c r="F103" i="8"/>
  <c r="E103" i="8"/>
  <c r="D103" i="8"/>
  <c r="C103" i="8"/>
  <c r="B103" i="8"/>
  <c r="AA102" i="8"/>
  <c r="R102" i="8"/>
  <c r="I102" i="8"/>
  <c r="AA101" i="8"/>
  <c r="R101" i="8"/>
  <c r="I101" i="8"/>
  <c r="AC101" i="8" s="1"/>
  <c r="AA100" i="8"/>
  <c r="R100" i="8"/>
  <c r="R103" i="8" s="1"/>
  <c r="I100" i="8"/>
  <c r="AC100" i="8" s="1"/>
  <c r="AA99" i="8"/>
  <c r="AA103" i="8" s="1"/>
  <c r="R99" i="8"/>
  <c r="I99" i="8"/>
  <c r="Z98" i="8"/>
  <c r="Y98" i="8"/>
  <c r="X98" i="8"/>
  <c r="W98" i="8"/>
  <c r="V98" i="8"/>
  <c r="U98" i="8"/>
  <c r="T98" i="8"/>
  <c r="Q98" i="8"/>
  <c r="P98" i="8"/>
  <c r="O98" i="8"/>
  <c r="N98" i="8"/>
  <c r="M98" i="8"/>
  <c r="L98" i="8"/>
  <c r="K98" i="8"/>
  <c r="H98" i="8"/>
  <c r="G98" i="8"/>
  <c r="F98" i="8"/>
  <c r="E98" i="8"/>
  <c r="D98" i="8"/>
  <c r="C98" i="8"/>
  <c r="B98" i="8"/>
  <c r="AA97" i="8"/>
  <c r="R97" i="8"/>
  <c r="I97" i="8"/>
  <c r="AA96" i="8"/>
  <c r="R96" i="8"/>
  <c r="I96" i="8"/>
  <c r="AC96" i="8" s="1"/>
  <c r="AA95" i="8"/>
  <c r="R95" i="8"/>
  <c r="I95" i="8"/>
  <c r="AA94" i="8"/>
  <c r="R94" i="8"/>
  <c r="I94" i="8"/>
  <c r="I98" i="8" s="1"/>
  <c r="Z93" i="8"/>
  <c r="Y93" i="8"/>
  <c r="X93" i="8"/>
  <c r="W93" i="8"/>
  <c r="V93" i="8"/>
  <c r="U93" i="8"/>
  <c r="T93" i="8"/>
  <c r="Q93" i="8"/>
  <c r="P93" i="8"/>
  <c r="O93" i="8"/>
  <c r="N93" i="8"/>
  <c r="M93" i="8"/>
  <c r="L93" i="8"/>
  <c r="K93" i="8"/>
  <c r="H93" i="8"/>
  <c r="G93" i="8"/>
  <c r="F93" i="8"/>
  <c r="E93" i="8"/>
  <c r="D93" i="8"/>
  <c r="C93" i="8"/>
  <c r="B93" i="8"/>
  <c r="AA92" i="8"/>
  <c r="R92" i="8"/>
  <c r="I92" i="8"/>
  <c r="AA91" i="8"/>
  <c r="R91" i="8"/>
  <c r="I91" i="8"/>
  <c r="AC91" i="8" s="1"/>
  <c r="AC90" i="8"/>
  <c r="AA90" i="8"/>
  <c r="AA93" i="8" s="1"/>
  <c r="R90" i="8"/>
  <c r="I90" i="8"/>
  <c r="AA89" i="8"/>
  <c r="R89" i="8"/>
  <c r="R93" i="8" s="1"/>
  <c r="I89" i="8"/>
  <c r="Z88" i="8"/>
  <c r="Y88" i="8"/>
  <c r="X88" i="8"/>
  <c r="W88" i="8"/>
  <c r="V88" i="8"/>
  <c r="U88" i="8"/>
  <c r="T88" i="8"/>
  <c r="Q88" i="8"/>
  <c r="P88" i="8"/>
  <c r="O88" i="8"/>
  <c r="N88" i="8"/>
  <c r="M88" i="8"/>
  <c r="L88" i="8"/>
  <c r="K88" i="8"/>
  <c r="I88" i="8"/>
  <c r="H88" i="8"/>
  <c r="G88" i="8"/>
  <c r="G140" i="8" s="1"/>
  <c r="F88" i="8"/>
  <c r="E88" i="8"/>
  <c r="D88" i="8"/>
  <c r="C88" i="8"/>
  <c r="B88" i="8"/>
  <c r="AA87" i="8"/>
  <c r="R87" i="8"/>
  <c r="I87" i="8"/>
  <c r="AA86" i="8"/>
  <c r="AA88" i="8" s="1"/>
  <c r="R86" i="8"/>
  <c r="I86" i="8"/>
  <c r="AC85" i="8"/>
  <c r="AA85" i="8"/>
  <c r="R85" i="8"/>
  <c r="I85" i="8"/>
  <c r="AA84" i="8"/>
  <c r="R84" i="8"/>
  <c r="I84" i="8"/>
  <c r="AC84" i="8" s="1"/>
  <c r="Z83" i="8"/>
  <c r="Y83" i="8"/>
  <c r="X83" i="8"/>
  <c r="W83" i="8"/>
  <c r="V83" i="8"/>
  <c r="U83" i="8"/>
  <c r="T83" i="8"/>
  <c r="Q83" i="8"/>
  <c r="P83" i="8"/>
  <c r="O83" i="8"/>
  <c r="N83" i="8"/>
  <c r="M83" i="8"/>
  <c r="L83" i="8"/>
  <c r="K83" i="8"/>
  <c r="H83" i="8"/>
  <c r="G83" i="8"/>
  <c r="F83" i="8"/>
  <c r="E83" i="8"/>
  <c r="D83" i="8"/>
  <c r="C83" i="8"/>
  <c r="B83" i="8"/>
  <c r="AA82" i="8"/>
  <c r="R82" i="8"/>
  <c r="I82" i="8"/>
  <c r="AA81" i="8"/>
  <c r="R81" i="8"/>
  <c r="I81" i="8"/>
  <c r="AC81" i="8" s="1"/>
  <c r="AA80" i="8"/>
  <c r="AC80" i="8" s="1"/>
  <c r="R80" i="8"/>
  <c r="I80" i="8"/>
  <c r="AA79" i="8"/>
  <c r="R79" i="8"/>
  <c r="R83" i="8" s="1"/>
  <c r="I79" i="8"/>
  <c r="Z77" i="8"/>
  <c r="Y77" i="8"/>
  <c r="X77" i="8"/>
  <c r="W77" i="8"/>
  <c r="V77" i="8"/>
  <c r="U77" i="8"/>
  <c r="T77" i="8"/>
  <c r="Q77" i="8"/>
  <c r="P77" i="8"/>
  <c r="O77" i="8"/>
  <c r="N77" i="8"/>
  <c r="M77" i="8"/>
  <c r="L77" i="8"/>
  <c r="K77" i="8"/>
  <c r="H77" i="8"/>
  <c r="G77" i="8"/>
  <c r="F77" i="8"/>
  <c r="E77" i="8"/>
  <c r="D77" i="8"/>
  <c r="C77" i="8"/>
  <c r="B77" i="8"/>
  <c r="Q73" i="8"/>
  <c r="AA71" i="8"/>
  <c r="Z71" i="8"/>
  <c r="Y71" i="8"/>
  <c r="X71" i="8"/>
  <c r="W71" i="8"/>
  <c r="V71" i="8"/>
  <c r="U71" i="8"/>
  <c r="T71" i="8"/>
  <c r="R71" i="8"/>
  <c r="Q71" i="8"/>
  <c r="P71" i="8"/>
  <c r="O71" i="8"/>
  <c r="N71" i="8"/>
  <c r="M71" i="8"/>
  <c r="L71" i="8"/>
  <c r="K71" i="8"/>
  <c r="I71" i="8"/>
  <c r="H71" i="8"/>
  <c r="G71" i="8"/>
  <c r="F71" i="8"/>
  <c r="E71" i="8"/>
  <c r="D71" i="8"/>
  <c r="D73" i="8" s="1"/>
  <c r="C71" i="8"/>
  <c r="B71" i="8"/>
  <c r="AC70" i="8"/>
  <c r="AA70" i="8"/>
  <c r="R70" i="8"/>
  <c r="I70" i="8"/>
  <c r="AA69" i="8"/>
  <c r="R69" i="8"/>
  <c r="I69" i="8"/>
  <c r="AC69" i="8" s="1"/>
  <c r="AA68" i="8"/>
  <c r="R68" i="8"/>
  <c r="AC68" i="8" s="1"/>
  <c r="I68" i="8"/>
  <c r="AA67" i="8"/>
  <c r="R67" i="8"/>
  <c r="I67" i="8"/>
  <c r="AC67" i="8" s="1"/>
  <c r="AC71" i="8" s="1"/>
  <c r="Z66" i="8"/>
  <c r="Y66" i="8"/>
  <c r="X66" i="8"/>
  <c r="W66" i="8"/>
  <c r="V66" i="8"/>
  <c r="U66" i="8"/>
  <c r="T66" i="8"/>
  <c r="Q66" i="8"/>
  <c r="P66" i="8"/>
  <c r="O66" i="8"/>
  <c r="N66" i="8"/>
  <c r="M66" i="8"/>
  <c r="L66" i="8"/>
  <c r="K66" i="8"/>
  <c r="H66" i="8"/>
  <c r="H73" i="8" s="1"/>
  <c r="G66" i="8"/>
  <c r="F66" i="8"/>
  <c r="E66" i="8"/>
  <c r="D66" i="8"/>
  <c r="C66" i="8"/>
  <c r="B66" i="8"/>
  <c r="B73" i="8" s="1"/>
  <c r="AA65" i="8"/>
  <c r="R65" i="8"/>
  <c r="I65" i="8"/>
  <c r="AC65" i="8" s="1"/>
  <c r="AA64" i="8"/>
  <c r="R64" i="8"/>
  <c r="I64" i="8"/>
  <c r="AC64" i="8" s="1"/>
  <c r="AA63" i="8"/>
  <c r="R63" i="8"/>
  <c r="I63" i="8"/>
  <c r="AC63" i="8" s="1"/>
  <c r="AA62" i="8"/>
  <c r="AA66" i="8" s="1"/>
  <c r="R62" i="8"/>
  <c r="R66" i="8" s="1"/>
  <c r="I62" i="8"/>
  <c r="AA61" i="8"/>
  <c r="Z61" i="8"/>
  <c r="Y61" i="8"/>
  <c r="X61" i="8"/>
  <c r="W61" i="8"/>
  <c r="V61" i="8"/>
  <c r="U61" i="8"/>
  <c r="U73" i="8" s="1"/>
  <c r="T61" i="8"/>
  <c r="Q61" i="8"/>
  <c r="P61" i="8"/>
  <c r="O61" i="8"/>
  <c r="N61" i="8"/>
  <c r="M61" i="8"/>
  <c r="L61" i="8"/>
  <c r="K61" i="8"/>
  <c r="I61" i="8"/>
  <c r="H61" i="8"/>
  <c r="G61" i="8"/>
  <c r="F61" i="8"/>
  <c r="E61" i="8"/>
  <c r="D61" i="8"/>
  <c r="C61" i="8"/>
  <c r="B61" i="8"/>
  <c r="AC60" i="8"/>
  <c r="AA60" i="8"/>
  <c r="R60" i="8"/>
  <c r="I60" i="8"/>
  <c r="AA59" i="8"/>
  <c r="R59" i="8"/>
  <c r="I59" i="8"/>
  <c r="AC58" i="8"/>
  <c r="AA58" i="8"/>
  <c r="R58" i="8"/>
  <c r="I58" i="8"/>
  <c r="AA57" i="8"/>
  <c r="R57" i="8"/>
  <c r="AC57" i="8" s="1"/>
  <c r="I57" i="8"/>
  <c r="Z56" i="8"/>
  <c r="Y56" i="8"/>
  <c r="X56" i="8"/>
  <c r="W56" i="8"/>
  <c r="V56" i="8"/>
  <c r="U56" i="8"/>
  <c r="T56" i="8"/>
  <c r="Q56" i="8"/>
  <c r="P56" i="8"/>
  <c r="O56" i="8"/>
  <c r="N56" i="8"/>
  <c r="M56" i="8"/>
  <c r="L56" i="8"/>
  <c r="K56" i="8"/>
  <c r="H56" i="8"/>
  <c r="G56" i="8"/>
  <c r="F56" i="8"/>
  <c r="E56" i="8"/>
  <c r="D56" i="8"/>
  <c r="C56" i="8"/>
  <c r="B56" i="8"/>
  <c r="AA55" i="8"/>
  <c r="R55" i="8"/>
  <c r="I55" i="8"/>
  <c r="AC55" i="8" s="1"/>
  <c r="AA54" i="8"/>
  <c r="R54" i="8"/>
  <c r="I54" i="8"/>
  <c r="AA53" i="8"/>
  <c r="R53" i="8"/>
  <c r="R56" i="8" s="1"/>
  <c r="I53" i="8"/>
  <c r="AC53" i="8" s="1"/>
  <c r="AA52" i="8"/>
  <c r="AA56" i="8" s="1"/>
  <c r="R52" i="8"/>
  <c r="I52" i="8"/>
  <c r="Z51" i="8"/>
  <c r="Y51" i="8"/>
  <c r="X51" i="8"/>
  <c r="W51" i="8"/>
  <c r="V51" i="8"/>
  <c r="U51" i="8"/>
  <c r="T51" i="8"/>
  <c r="Q51" i="8"/>
  <c r="P51" i="8"/>
  <c r="O51" i="8"/>
  <c r="N51" i="8"/>
  <c r="M51" i="8"/>
  <c r="L51" i="8"/>
  <c r="K51" i="8"/>
  <c r="H51" i="8"/>
  <c r="G51" i="8"/>
  <c r="F51" i="8"/>
  <c r="E51" i="8"/>
  <c r="D51" i="8"/>
  <c r="C51" i="8"/>
  <c r="B51" i="8"/>
  <c r="AA50" i="8"/>
  <c r="R50" i="8"/>
  <c r="I50" i="8"/>
  <c r="AC50" i="8" s="1"/>
  <c r="AC49" i="8"/>
  <c r="AA49" i="8"/>
  <c r="R49" i="8"/>
  <c r="I49" i="8"/>
  <c r="AA48" i="8"/>
  <c r="R48" i="8"/>
  <c r="I48" i="8"/>
  <c r="AC48" i="8" s="1"/>
  <c r="AC47" i="8"/>
  <c r="AA47" i="8"/>
  <c r="AA51" i="8" s="1"/>
  <c r="R47" i="8"/>
  <c r="R51" i="8" s="1"/>
  <c r="I47" i="8"/>
  <c r="I51" i="8" s="1"/>
  <c r="Z46" i="8"/>
  <c r="Y46" i="8"/>
  <c r="X46" i="8"/>
  <c r="W46" i="8"/>
  <c r="V46" i="8"/>
  <c r="U46" i="8"/>
  <c r="T46" i="8"/>
  <c r="R46" i="8"/>
  <c r="Q46" i="8"/>
  <c r="P46" i="8"/>
  <c r="O46" i="8"/>
  <c r="N46" i="8"/>
  <c r="M46" i="8"/>
  <c r="L46" i="8"/>
  <c r="K46" i="8"/>
  <c r="H46" i="8"/>
  <c r="G46" i="8"/>
  <c r="F46" i="8"/>
  <c r="F73" i="8" s="1"/>
  <c r="E46" i="8"/>
  <c r="D46" i="8"/>
  <c r="C46" i="8"/>
  <c r="B46" i="8"/>
  <c r="AA45" i="8"/>
  <c r="R45" i="8"/>
  <c r="I45" i="8"/>
  <c r="AC45" i="8" s="1"/>
  <c r="AA44" i="8"/>
  <c r="R44" i="8"/>
  <c r="I44" i="8"/>
  <c r="AC44" i="8" s="1"/>
  <c r="AA43" i="8"/>
  <c r="R43" i="8"/>
  <c r="I43" i="8"/>
  <c r="AA42" i="8"/>
  <c r="R42" i="8"/>
  <c r="I42" i="8"/>
  <c r="AC42" i="8" s="1"/>
  <c r="AA41" i="8"/>
  <c r="Z41" i="8"/>
  <c r="Y41" i="8"/>
  <c r="X41" i="8"/>
  <c r="W41" i="8"/>
  <c r="V41" i="8"/>
  <c r="U41" i="8"/>
  <c r="T41" i="8"/>
  <c r="Q41" i="8"/>
  <c r="P41" i="8"/>
  <c r="O41" i="8"/>
  <c r="N41" i="8"/>
  <c r="M41" i="8"/>
  <c r="L41" i="8"/>
  <c r="K41" i="8"/>
  <c r="I41" i="8"/>
  <c r="H41" i="8"/>
  <c r="G41" i="8"/>
  <c r="F41" i="8"/>
  <c r="E41" i="8"/>
  <c r="D41" i="8"/>
  <c r="C41" i="8"/>
  <c r="B41" i="8"/>
  <c r="AA40" i="8"/>
  <c r="R40" i="8"/>
  <c r="AC40" i="8" s="1"/>
  <c r="I40" i="8"/>
  <c r="AC39" i="8"/>
  <c r="AA39" i="8"/>
  <c r="R39" i="8"/>
  <c r="I39" i="8"/>
  <c r="AA38" i="8"/>
  <c r="R38" i="8"/>
  <c r="I38" i="8"/>
  <c r="AC37" i="8"/>
  <c r="AA37" i="8"/>
  <c r="R37" i="8"/>
  <c r="I37" i="8"/>
  <c r="Z36" i="8"/>
  <c r="Y36" i="8"/>
  <c r="X36" i="8"/>
  <c r="W36" i="8"/>
  <c r="V36" i="8"/>
  <c r="U36" i="8"/>
  <c r="T36" i="8"/>
  <c r="Q36" i="8"/>
  <c r="P36" i="8"/>
  <c r="O36" i="8"/>
  <c r="N36" i="8"/>
  <c r="M36" i="8"/>
  <c r="L36" i="8"/>
  <c r="K36" i="8"/>
  <c r="H36" i="8"/>
  <c r="G36" i="8"/>
  <c r="F36" i="8"/>
  <c r="E36" i="8"/>
  <c r="D36" i="8"/>
  <c r="C36" i="8"/>
  <c r="B36" i="8"/>
  <c r="AA35" i="8"/>
  <c r="R35" i="8"/>
  <c r="I35" i="8"/>
  <c r="AA34" i="8"/>
  <c r="R34" i="8"/>
  <c r="I34" i="8"/>
  <c r="AC34" i="8" s="1"/>
  <c r="AA33" i="8"/>
  <c r="R33" i="8"/>
  <c r="I33" i="8"/>
  <c r="AA32" i="8"/>
  <c r="R32" i="8"/>
  <c r="R36" i="8" s="1"/>
  <c r="I32" i="8"/>
  <c r="AC32" i="8" s="1"/>
  <c r="AA31" i="8"/>
  <c r="Z31" i="8"/>
  <c r="Y31" i="8"/>
  <c r="X31" i="8"/>
  <c r="W31" i="8"/>
  <c r="V31" i="8"/>
  <c r="U31" i="8"/>
  <c r="T31" i="8"/>
  <c r="Q31" i="8"/>
  <c r="P31" i="8"/>
  <c r="O31" i="8"/>
  <c r="N31" i="8"/>
  <c r="M31" i="8"/>
  <c r="L31" i="8"/>
  <c r="K31" i="8"/>
  <c r="I31" i="8"/>
  <c r="H31" i="8"/>
  <c r="G31" i="8"/>
  <c r="F31" i="8"/>
  <c r="E31" i="8"/>
  <c r="D31" i="8"/>
  <c r="C31" i="8"/>
  <c r="B31" i="8"/>
  <c r="AA30" i="8"/>
  <c r="R30" i="8"/>
  <c r="R31" i="8" s="1"/>
  <c r="I30" i="8"/>
  <c r="AA29" i="8"/>
  <c r="R29" i="8"/>
  <c r="I29" i="8"/>
  <c r="AC29" i="8" s="1"/>
  <c r="AA28" i="8"/>
  <c r="R28" i="8"/>
  <c r="AC28" i="8" s="1"/>
  <c r="I28" i="8"/>
  <c r="AA27" i="8"/>
  <c r="R27" i="8"/>
  <c r="I27" i="8"/>
  <c r="AC27" i="8" s="1"/>
  <c r="Z26" i="8"/>
  <c r="Y26" i="8"/>
  <c r="X26" i="8"/>
  <c r="W26" i="8"/>
  <c r="V26" i="8"/>
  <c r="U26" i="8"/>
  <c r="T26" i="8"/>
  <c r="Q26" i="8"/>
  <c r="P26" i="8"/>
  <c r="O26" i="8"/>
  <c r="N26" i="8"/>
  <c r="M26" i="8"/>
  <c r="L26" i="8"/>
  <c r="K26" i="8"/>
  <c r="H26" i="8"/>
  <c r="G26" i="8"/>
  <c r="F26" i="8"/>
  <c r="E26" i="8"/>
  <c r="D26" i="8"/>
  <c r="C26" i="8"/>
  <c r="B26" i="8"/>
  <c r="AA25" i="8"/>
  <c r="AC25" i="8" s="1"/>
  <c r="R25" i="8"/>
  <c r="I25" i="8"/>
  <c r="AA24" i="8"/>
  <c r="R24" i="8"/>
  <c r="I24" i="8"/>
  <c r="AC24" i="8" s="1"/>
  <c r="AA23" i="8"/>
  <c r="AC23" i="8" s="1"/>
  <c r="R23" i="8"/>
  <c r="I23" i="8"/>
  <c r="AA22" i="8"/>
  <c r="R22" i="8"/>
  <c r="R26" i="8" s="1"/>
  <c r="I22" i="8"/>
  <c r="AA21" i="8"/>
  <c r="Z21" i="8"/>
  <c r="Y21" i="8"/>
  <c r="X21" i="8"/>
  <c r="W21" i="8"/>
  <c r="V21" i="8"/>
  <c r="U21" i="8"/>
  <c r="T21" i="8"/>
  <c r="R21" i="8"/>
  <c r="Q21" i="8"/>
  <c r="P21" i="8"/>
  <c r="O21" i="8"/>
  <c r="N21" i="8"/>
  <c r="M21" i="8"/>
  <c r="L21" i="8"/>
  <c r="K21" i="8"/>
  <c r="I21" i="8"/>
  <c r="H21" i="8"/>
  <c r="G21" i="8"/>
  <c r="F21" i="8"/>
  <c r="E21" i="8"/>
  <c r="D21" i="8"/>
  <c r="C21" i="8"/>
  <c r="B21" i="8"/>
  <c r="AC20" i="8"/>
  <c r="AA20" i="8"/>
  <c r="R20" i="8"/>
  <c r="I20" i="8"/>
  <c r="AA19" i="8"/>
  <c r="R19" i="8"/>
  <c r="AC19" i="8" s="1"/>
  <c r="I19" i="8"/>
  <c r="AC18" i="8"/>
  <c r="AA18" i="8"/>
  <c r="R18" i="8"/>
  <c r="I18" i="8"/>
  <c r="AA17" i="8"/>
  <c r="R17" i="8"/>
  <c r="AC17" i="8" s="1"/>
  <c r="I17" i="8"/>
  <c r="Z16" i="8"/>
  <c r="Y16" i="8"/>
  <c r="X16" i="8"/>
  <c r="W16" i="8"/>
  <c r="V16" i="8"/>
  <c r="U16" i="8"/>
  <c r="T16" i="8"/>
  <c r="Q16" i="8"/>
  <c r="P16" i="8"/>
  <c r="O16" i="8"/>
  <c r="N16" i="8"/>
  <c r="M16" i="8"/>
  <c r="L16" i="8"/>
  <c r="K16" i="8"/>
  <c r="H16" i="8"/>
  <c r="G16" i="8"/>
  <c r="F16" i="8"/>
  <c r="E16" i="8"/>
  <c r="D16" i="8"/>
  <c r="C16" i="8"/>
  <c r="B16" i="8"/>
  <c r="AA15" i="8"/>
  <c r="R15" i="8"/>
  <c r="I15" i="8"/>
  <c r="AC15" i="8" s="1"/>
  <c r="AA14" i="8"/>
  <c r="R14" i="8"/>
  <c r="I14" i="8"/>
  <c r="AC14" i="8" s="1"/>
  <c r="AA13" i="8"/>
  <c r="R13" i="8"/>
  <c r="I13" i="8"/>
  <c r="AC13" i="8" s="1"/>
  <c r="AA12" i="8"/>
  <c r="AA16" i="8" s="1"/>
  <c r="R12" i="8"/>
  <c r="R16" i="8" s="1"/>
  <c r="I12" i="8"/>
  <c r="Z10" i="8"/>
  <c r="Y10" i="8"/>
  <c r="X10" i="8"/>
  <c r="W10" i="8"/>
  <c r="V10" i="8"/>
  <c r="U10" i="8"/>
  <c r="T10" i="8"/>
  <c r="Q10" i="8"/>
  <c r="P10" i="8"/>
  <c r="O10" i="8"/>
  <c r="N10" i="8"/>
  <c r="M10" i="8"/>
  <c r="L10" i="8"/>
  <c r="K10" i="8"/>
  <c r="V339" i="7"/>
  <c r="T339" i="7"/>
  <c r="K339" i="7"/>
  <c r="B339" i="7"/>
  <c r="Z338" i="7"/>
  <c r="Y338" i="7"/>
  <c r="X338" i="7"/>
  <c r="W338" i="7"/>
  <c r="V338" i="7"/>
  <c r="U338" i="7"/>
  <c r="T338" i="7"/>
  <c r="Q338" i="7"/>
  <c r="P338" i="7"/>
  <c r="O338" i="7"/>
  <c r="N338" i="7"/>
  <c r="M338" i="7"/>
  <c r="L338" i="7"/>
  <c r="K338" i="7"/>
  <c r="R338" i="7" s="1"/>
  <c r="H338" i="7"/>
  <c r="G338" i="7"/>
  <c r="F338" i="7"/>
  <c r="E338" i="7"/>
  <c r="D338" i="7"/>
  <c r="C338" i="7"/>
  <c r="B338" i="7"/>
  <c r="Z337" i="7"/>
  <c r="Y337" i="7"/>
  <c r="X337" i="7"/>
  <c r="W337" i="7"/>
  <c r="V337" i="7"/>
  <c r="U337" i="7"/>
  <c r="T337" i="7"/>
  <c r="Q337" i="7"/>
  <c r="P337" i="7"/>
  <c r="O337" i="7"/>
  <c r="N337" i="7"/>
  <c r="M337" i="7"/>
  <c r="R337" i="7" s="1"/>
  <c r="L337" i="7"/>
  <c r="K337" i="7"/>
  <c r="H337" i="7"/>
  <c r="G337" i="7"/>
  <c r="F337" i="7"/>
  <c r="E337" i="7"/>
  <c r="D337" i="7"/>
  <c r="C337" i="7"/>
  <c r="B337" i="7"/>
  <c r="Z336" i="7"/>
  <c r="Y336" i="7"/>
  <c r="X336" i="7"/>
  <c r="W336" i="7"/>
  <c r="AA336" i="7" s="1"/>
  <c r="V336" i="7"/>
  <c r="U336" i="7"/>
  <c r="T336" i="7"/>
  <c r="Q336" i="7"/>
  <c r="P336" i="7"/>
  <c r="O336" i="7"/>
  <c r="N336" i="7"/>
  <c r="M336" i="7"/>
  <c r="L336" i="7"/>
  <c r="K336" i="7"/>
  <c r="H336" i="7"/>
  <c r="G336" i="7"/>
  <c r="F336" i="7"/>
  <c r="E336" i="7"/>
  <c r="D336" i="7"/>
  <c r="C336" i="7"/>
  <c r="B336" i="7"/>
  <c r="Z335" i="7"/>
  <c r="Z339" i="7" s="1"/>
  <c r="Y335" i="7"/>
  <c r="Y339" i="7" s="1"/>
  <c r="X335" i="7"/>
  <c r="W335" i="7"/>
  <c r="V335" i="7"/>
  <c r="U335" i="7"/>
  <c r="T335" i="7"/>
  <c r="AA335" i="7" s="1"/>
  <c r="Q335" i="7"/>
  <c r="Q339" i="7" s="1"/>
  <c r="P335" i="7"/>
  <c r="P339" i="7" s="1"/>
  <c r="O335" i="7"/>
  <c r="O339" i="7" s="1"/>
  <c r="N335" i="7"/>
  <c r="M335" i="7"/>
  <c r="L335" i="7"/>
  <c r="L339" i="7" s="1"/>
  <c r="K335" i="7"/>
  <c r="H335" i="7"/>
  <c r="H339" i="7" s="1"/>
  <c r="G335" i="7"/>
  <c r="G339" i="7" s="1"/>
  <c r="F335" i="7"/>
  <c r="E335" i="7"/>
  <c r="E339" i="7" s="1"/>
  <c r="D335" i="7"/>
  <c r="C335" i="7"/>
  <c r="C339" i="7" s="1"/>
  <c r="B335" i="7"/>
  <c r="Y334" i="7"/>
  <c r="P334" i="7"/>
  <c r="G334" i="7"/>
  <c r="Z333" i="7"/>
  <c r="Y333" i="7"/>
  <c r="X333" i="7"/>
  <c r="W333" i="7"/>
  <c r="V333" i="7"/>
  <c r="U333" i="7"/>
  <c r="T333" i="7"/>
  <c r="AA333" i="7" s="1"/>
  <c r="Q333" i="7"/>
  <c r="P333" i="7"/>
  <c r="O333" i="7"/>
  <c r="N333" i="7"/>
  <c r="M333" i="7"/>
  <c r="L333" i="7"/>
  <c r="K333" i="7"/>
  <c r="R333" i="7" s="1"/>
  <c r="H333" i="7"/>
  <c r="G333" i="7"/>
  <c r="F333" i="7"/>
  <c r="E333" i="7"/>
  <c r="D333" i="7"/>
  <c r="C333" i="7"/>
  <c r="B333" i="7"/>
  <c r="I333" i="7" s="1"/>
  <c r="AC333" i="7" s="1"/>
  <c r="AA332" i="7"/>
  <c r="Z332" i="7"/>
  <c r="Y332" i="7"/>
  <c r="X332" i="7"/>
  <c r="W332" i="7"/>
  <c r="V332" i="7"/>
  <c r="U332" i="7"/>
  <c r="T332" i="7"/>
  <c r="R332" i="7"/>
  <c r="Q332" i="7"/>
  <c r="P332" i="7"/>
  <c r="O332" i="7"/>
  <c r="N332" i="7"/>
  <c r="M332" i="7"/>
  <c r="L332" i="7"/>
  <c r="K332" i="7"/>
  <c r="I332" i="7"/>
  <c r="AC332" i="7" s="1"/>
  <c r="H332" i="7"/>
  <c r="G332" i="7"/>
  <c r="F332" i="7"/>
  <c r="E332" i="7"/>
  <c r="D332" i="7"/>
  <c r="C332" i="7"/>
  <c r="B332" i="7"/>
  <c r="Z331" i="7"/>
  <c r="Y331" i="7"/>
  <c r="X331" i="7"/>
  <c r="W331" i="7"/>
  <c r="V331" i="7"/>
  <c r="U331" i="7"/>
  <c r="T331" i="7"/>
  <c r="Q331" i="7"/>
  <c r="P331" i="7"/>
  <c r="O331" i="7"/>
  <c r="N331" i="7"/>
  <c r="M331" i="7"/>
  <c r="L331" i="7"/>
  <c r="K331" i="7"/>
  <c r="R331" i="7" s="1"/>
  <c r="H331" i="7"/>
  <c r="G331" i="7"/>
  <c r="F331" i="7"/>
  <c r="E331" i="7"/>
  <c r="D331" i="7"/>
  <c r="C331" i="7"/>
  <c r="B331" i="7"/>
  <c r="I331" i="7" s="1"/>
  <c r="Z330" i="7"/>
  <c r="Z334" i="7" s="1"/>
  <c r="Y330" i="7"/>
  <c r="X330" i="7"/>
  <c r="X334" i="7" s="1"/>
  <c r="W330" i="7"/>
  <c r="W334" i="7" s="1"/>
  <c r="V330" i="7"/>
  <c r="U330" i="7"/>
  <c r="T330" i="7"/>
  <c r="Q330" i="7"/>
  <c r="Q334" i="7" s="1"/>
  <c r="P330" i="7"/>
  <c r="O330" i="7"/>
  <c r="O334" i="7" s="1"/>
  <c r="N330" i="7"/>
  <c r="N334" i="7" s="1"/>
  <c r="M330" i="7"/>
  <c r="M334" i="7" s="1"/>
  <c r="L330" i="7"/>
  <c r="L334" i="7" s="1"/>
  <c r="K330" i="7"/>
  <c r="H330" i="7"/>
  <c r="G330" i="7"/>
  <c r="F330" i="7"/>
  <c r="F334" i="7" s="1"/>
  <c r="E330" i="7"/>
  <c r="E334" i="7" s="1"/>
  <c r="D330" i="7"/>
  <c r="D334" i="7" s="1"/>
  <c r="C330" i="7"/>
  <c r="B330" i="7"/>
  <c r="V329" i="7"/>
  <c r="M329" i="7"/>
  <c r="F329" i="7"/>
  <c r="D329" i="7"/>
  <c r="Z328" i="7"/>
  <c r="Y328" i="7"/>
  <c r="X328" i="7"/>
  <c r="W328" i="7"/>
  <c r="V328" i="7"/>
  <c r="U328" i="7"/>
  <c r="T328" i="7"/>
  <c r="Q328" i="7"/>
  <c r="P328" i="7"/>
  <c r="O328" i="7"/>
  <c r="N328" i="7"/>
  <c r="M328" i="7"/>
  <c r="L328" i="7"/>
  <c r="K328" i="7"/>
  <c r="H328" i="7"/>
  <c r="G328" i="7"/>
  <c r="F328" i="7"/>
  <c r="E328" i="7"/>
  <c r="D328" i="7"/>
  <c r="C328" i="7"/>
  <c r="B328" i="7"/>
  <c r="I328" i="7" s="1"/>
  <c r="Z327" i="7"/>
  <c r="Y327" i="7"/>
  <c r="X327" i="7"/>
  <c r="X329" i="7" s="1"/>
  <c r="W327" i="7"/>
  <c r="V327" i="7"/>
  <c r="U327" i="7"/>
  <c r="T327" i="7"/>
  <c r="Q327" i="7"/>
  <c r="P327" i="7"/>
  <c r="O327" i="7"/>
  <c r="O329" i="7" s="1"/>
  <c r="N327" i="7"/>
  <c r="M327" i="7"/>
  <c r="L327" i="7"/>
  <c r="K327" i="7"/>
  <c r="H327" i="7"/>
  <c r="G327" i="7"/>
  <c r="F327" i="7"/>
  <c r="E327" i="7"/>
  <c r="D327" i="7"/>
  <c r="C327" i="7"/>
  <c r="B327" i="7"/>
  <c r="I327" i="7" s="1"/>
  <c r="Z326" i="7"/>
  <c r="Y326" i="7"/>
  <c r="AA326" i="7" s="1"/>
  <c r="X326" i="7"/>
  <c r="W326" i="7"/>
  <c r="V326" i="7"/>
  <c r="U326" i="7"/>
  <c r="T326" i="7"/>
  <c r="Q326" i="7"/>
  <c r="P326" i="7"/>
  <c r="R326" i="7" s="1"/>
  <c r="O326" i="7"/>
  <c r="N326" i="7"/>
  <c r="M326" i="7"/>
  <c r="L326" i="7"/>
  <c r="K326" i="7"/>
  <c r="H326" i="7"/>
  <c r="G326" i="7"/>
  <c r="I326" i="7" s="1"/>
  <c r="AC326" i="7" s="1"/>
  <c r="F326" i="7"/>
  <c r="E326" i="7"/>
  <c r="D326" i="7"/>
  <c r="C326" i="7"/>
  <c r="B326" i="7"/>
  <c r="Z325" i="7"/>
  <c r="Y325" i="7"/>
  <c r="X325" i="7"/>
  <c r="W325" i="7"/>
  <c r="W329" i="7" s="1"/>
  <c r="V325" i="7"/>
  <c r="U325" i="7"/>
  <c r="U329" i="7" s="1"/>
  <c r="T325" i="7"/>
  <c r="Q325" i="7"/>
  <c r="P325" i="7"/>
  <c r="O325" i="7"/>
  <c r="N325" i="7"/>
  <c r="N329" i="7" s="1"/>
  <c r="M325" i="7"/>
  <c r="L325" i="7"/>
  <c r="L329" i="7" s="1"/>
  <c r="K325" i="7"/>
  <c r="H325" i="7"/>
  <c r="H329" i="7" s="1"/>
  <c r="G325" i="7"/>
  <c r="F325" i="7"/>
  <c r="E325" i="7"/>
  <c r="E329" i="7" s="1"/>
  <c r="D325" i="7"/>
  <c r="C325" i="7"/>
  <c r="C329" i="7" s="1"/>
  <c r="B325" i="7"/>
  <c r="Z323" i="7"/>
  <c r="Y323" i="7"/>
  <c r="X323" i="7"/>
  <c r="W323" i="7"/>
  <c r="V323" i="7"/>
  <c r="U323" i="7"/>
  <c r="T323" i="7"/>
  <c r="AA323" i="7" s="1"/>
  <c r="Q323" i="7"/>
  <c r="P323" i="7"/>
  <c r="O323" i="7"/>
  <c r="N323" i="7"/>
  <c r="M323" i="7"/>
  <c r="L323" i="7"/>
  <c r="K323" i="7"/>
  <c r="R323" i="7" s="1"/>
  <c r="H323" i="7"/>
  <c r="G323" i="7"/>
  <c r="F323" i="7"/>
  <c r="E323" i="7"/>
  <c r="D323" i="7"/>
  <c r="C323" i="7"/>
  <c r="B323" i="7"/>
  <c r="Z322" i="7"/>
  <c r="Y322" i="7"/>
  <c r="X322" i="7"/>
  <c r="W322" i="7"/>
  <c r="V322" i="7"/>
  <c r="U322" i="7"/>
  <c r="AA322" i="7" s="1"/>
  <c r="T322" i="7"/>
  <c r="Q322" i="7"/>
  <c r="P322" i="7"/>
  <c r="O322" i="7"/>
  <c r="N322" i="7"/>
  <c r="M322" i="7"/>
  <c r="L322" i="7"/>
  <c r="L324" i="7" s="1"/>
  <c r="K322" i="7"/>
  <c r="H322" i="7"/>
  <c r="G322" i="7"/>
  <c r="F322" i="7"/>
  <c r="E322" i="7"/>
  <c r="D322" i="7"/>
  <c r="C322" i="7"/>
  <c r="I322" i="7" s="1"/>
  <c r="B322" i="7"/>
  <c r="Z321" i="7"/>
  <c r="Y321" i="7"/>
  <c r="X321" i="7"/>
  <c r="W321" i="7"/>
  <c r="V321" i="7"/>
  <c r="U321" i="7"/>
  <c r="T321" i="7"/>
  <c r="AA321" i="7" s="1"/>
  <c r="Q321" i="7"/>
  <c r="P321" i="7"/>
  <c r="O321" i="7"/>
  <c r="N321" i="7"/>
  <c r="M321" i="7"/>
  <c r="L321" i="7"/>
  <c r="K321" i="7"/>
  <c r="H321" i="7"/>
  <c r="G321" i="7"/>
  <c r="F321" i="7"/>
  <c r="E321" i="7"/>
  <c r="D321" i="7"/>
  <c r="C321" i="7"/>
  <c r="B321" i="7"/>
  <c r="Z320" i="7"/>
  <c r="Z324" i="7" s="1"/>
  <c r="Y320" i="7"/>
  <c r="Y324" i="7" s="1"/>
  <c r="X320" i="7"/>
  <c r="X324" i="7" s="1"/>
  <c r="W320" i="7"/>
  <c r="W324" i="7" s="1"/>
  <c r="V320" i="7"/>
  <c r="U320" i="7"/>
  <c r="T320" i="7"/>
  <c r="AA320" i="7" s="1"/>
  <c r="AA324" i="7" s="1"/>
  <c r="Q320" i="7"/>
  <c r="Q324" i="7" s="1"/>
  <c r="P320" i="7"/>
  <c r="P324" i="7" s="1"/>
  <c r="O320" i="7"/>
  <c r="O324" i="7" s="1"/>
  <c r="N320" i="7"/>
  <c r="M320" i="7"/>
  <c r="L320" i="7"/>
  <c r="K320" i="7"/>
  <c r="H320" i="7"/>
  <c r="H324" i="7" s="1"/>
  <c r="G320" i="7"/>
  <c r="G324" i="7" s="1"/>
  <c r="F320" i="7"/>
  <c r="F324" i="7" s="1"/>
  <c r="E320" i="7"/>
  <c r="E324" i="7" s="1"/>
  <c r="D320" i="7"/>
  <c r="C320" i="7"/>
  <c r="B320" i="7"/>
  <c r="O319" i="7"/>
  <c r="D319" i="7"/>
  <c r="Z318" i="7"/>
  <c r="Y318" i="7"/>
  <c r="X318" i="7"/>
  <c r="W318" i="7"/>
  <c r="V318" i="7"/>
  <c r="U318" i="7"/>
  <c r="T318" i="7"/>
  <c r="Q318" i="7"/>
  <c r="P318" i="7"/>
  <c r="O318" i="7"/>
  <c r="N318" i="7"/>
  <c r="M318" i="7"/>
  <c r="L318" i="7"/>
  <c r="K318" i="7"/>
  <c r="R318" i="7" s="1"/>
  <c r="H318" i="7"/>
  <c r="G318" i="7"/>
  <c r="F318" i="7"/>
  <c r="E318" i="7"/>
  <c r="D318" i="7"/>
  <c r="C318" i="7"/>
  <c r="B318" i="7"/>
  <c r="Z317" i="7"/>
  <c r="Y317" i="7"/>
  <c r="X317" i="7"/>
  <c r="X319" i="7" s="1"/>
  <c r="W317" i="7"/>
  <c r="V317" i="7"/>
  <c r="U317" i="7"/>
  <c r="T317" i="7"/>
  <c r="Q317" i="7"/>
  <c r="P317" i="7"/>
  <c r="O317" i="7"/>
  <c r="N317" i="7"/>
  <c r="M317" i="7"/>
  <c r="L317" i="7"/>
  <c r="K317" i="7"/>
  <c r="H317" i="7"/>
  <c r="G317" i="7"/>
  <c r="F317" i="7"/>
  <c r="F319" i="7" s="1"/>
  <c r="E317" i="7"/>
  <c r="D317" i="7"/>
  <c r="C317" i="7"/>
  <c r="C319" i="7" s="1"/>
  <c r="B317" i="7"/>
  <c r="Z316" i="7"/>
  <c r="Y316" i="7"/>
  <c r="AA316" i="7" s="1"/>
  <c r="X316" i="7"/>
  <c r="W316" i="7"/>
  <c r="V316" i="7"/>
  <c r="U316" i="7"/>
  <c r="T316" i="7"/>
  <c r="Q316" i="7"/>
  <c r="P316" i="7"/>
  <c r="R316" i="7" s="1"/>
  <c r="O316" i="7"/>
  <c r="N316" i="7"/>
  <c r="M316" i="7"/>
  <c r="M319" i="7" s="1"/>
  <c r="L316" i="7"/>
  <c r="K316" i="7"/>
  <c r="H316" i="7"/>
  <c r="G316" i="7"/>
  <c r="I316" i="7" s="1"/>
  <c r="F316" i="7"/>
  <c r="E316" i="7"/>
  <c r="D316" i="7"/>
  <c r="C316" i="7"/>
  <c r="B316" i="7"/>
  <c r="Z315" i="7"/>
  <c r="Z319" i="7" s="1"/>
  <c r="Y315" i="7"/>
  <c r="X315" i="7"/>
  <c r="W315" i="7"/>
  <c r="V315" i="7"/>
  <c r="U315" i="7"/>
  <c r="T315" i="7"/>
  <c r="Q315" i="7"/>
  <c r="P315" i="7"/>
  <c r="O315" i="7"/>
  <c r="N315" i="7"/>
  <c r="M315" i="7"/>
  <c r="L315" i="7"/>
  <c r="K315" i="7"/>
  <c r="H315" i="7"/>
  <c r="G315" i="7"/>
  <c r="F315" i="7"/>
  <c r="E315" i="7"/>
  <c r="E319" i="7" s="1"/>
  <c r="D315" i="7"/>
  <c r="C315" i="7"/>
  <c r="B315" i="7"/>
  <c r="L314" i="7"/>
  <c r="C314" i="7"/>
  <c r="Z313" i="7"/>
  <c r="Y313" i="7"/>
  <c r="X313" i="7"/>
  <c r="W313" i="7"/>
  <c r="V313" i="7"/>
  <c r="U313" i="7"/>
  <c r="T313" i="7"/>
  <c r="Q313" i="7"/>
  <c r="P313" i="7"/>
  <c r="O313" i="7"/>
  <c r="N313" i="7"/>
  <c r="M313" i="7"/>
  <c r="L313" i="7"/>
  <c r="K313" i="7"/>
  <c r="R313" i="7" s="1"/>
  <c r="H313" i="7"/>
  <c r="G313" i="7"/>
  <c r="F313" i="7"/>
  <c r="E313" i="7"/>
  <c r="D313" i="7"/>
  <c r="C313" i="7"/>
  <c r="B313" i="7"/>
  <c r="I313" i="7" s="1"/>
  <c r="Z312" i="7"/>
  <c r="Z314" i="7" s="1"/>
  <c r="Y312" i="7"/>
  <c r="X312" i="7"/>
  <c r="W312" i="7"/>
  <c r="V312" i="7"/>
  <c r="U312" i="7"/>
  <c r="U314" i="7" s="1"/>
  <c r="T312" i="7"/>
  <c r="Q312" i="7"/>
  <c r="Q314" i="7" s="1"/>
  <c r="P312" i="7"/>
  <c r="O312" i="7"/>
  <c r="N312" i="7"/>
  <c r="M312" i="7"/>
  <c r="L312" i="7"/>
  <c r="K312" i="7"/>
  <c r="R312" i="7" s="1"/>
  <c r="H312" i="7"/>
  <c r="H314" i="7" s="1"/>
  <c r="G312" i="7"/>
  <c r="F312" i="7"/>
  <c r="E312" i="7"/>
  <c r="D312" i="7"/>
  <c r="C312" i="7"/>
  <c r="B312" i="7"/>
  <c r="Z311" i="7"/>
  <c r="Y311" i="7"/>
  <c r="X311" i="7"/>
  <c r="X314" i="7" s="1"/>
  <c r="W311" i="7"/>
  <c r="V311" i="7"/>
  <c r="U311" i="7"/>
  <c r="T311" i="7"/>
  <c r="Q311" i="7"/>
  <c r="P311" i="7"/>
  <c r="O311" i="7"/>
  <c r="O314" i="7" s="1"/>
  <c r="N311" i="7"/>
  <c r="M311" i="7"/>
  <c r="L311" i="7"/>
  <c r="R311" i="7" s="1"/>
  <c r="K311" i="7"/>
  <c r="H311" i="7"/>
  <c r="G311" i="7"/>
  <c r="F311" i="7"/>
  <c r="F314" i="7" s="1"/>
  <c r="E311" i="7"/>
  <c r="D311" i="7"/>
  <c r="C311" i="7"/>
  <c r="B311" i="7"/>
  <c r="Z310" i="7"/>
  <c r="Y310" i="7"/>
  <c r="Y314" i="7" s="1"/>
  <c r="X310" i="7"/>
  <c r="W310" i="7"/>
  <c r="V310" i="7"/>
  <c r="U310" i="7"/>
  <c r="T310" i="7"/>
  <c r="Q310" i="7"/>
  <c r="P310" i="7"/>
  <c r="P314" i="7" s="1"/>
  <c r="O310" i="7"/>
  <c r="N310" i="7"/>
  <c r="M310" i="7"/>
  <c r="L310" i="7"/>
  <c r="K310" i="7"/>
  <c r="R310" i="7" s="1"/>
  <c r="R314" i="7" s="1"/>
  <c r="H310" i="7"/>
  <c r="G310" i="7"/>
  <c r="G314" i="7" s="1"/>
  <c r="F310" i="7"/>
  <c r="E310" i="7"/>
  <c r="D310" i="7"/>
  <c r="C310" i="7"/>
  <c r="B310" i="7"/>
  <c r="Z309" i="7"/>
  <c r="X309" i="7"/>
  <c r="Q309" i="7"/>
  <c r="O309" i="7"/>
  <c r="H309" i="7"/>
  <c r="F309" i="7"/>
  <c r="Z308" i="7"/>
  <c r="Y308" i="7"/>
  <c r="AA308" i="7" s="1"/>
  <c r="X308" i="7"/>
  <c r="W308" i="7"/>
  <c r="V308" i="7"/>
  <c r="U308" i="7"/>
  <c r="T308" i="7"/>
  <c r="Q308" i="7"/>
  <c r="P308" i="7"/>
  <c r="R308" i="7" s="1"/>
  <c r="O308" i="7"/>
  <c r="N308" i="7"/>
  <c r="M308" i="7"/>
  <c r="L308" i="7"/>
  <c r="K308" i="7"/>
  <c r="H308" i="7"/>
  <c r="G308" i="7"/>
  <c r="I308" i="7" s="1"/>
  <c r="AC308" i="7" s="1"/>
  <c r="F308" i="7"/>
  <c r="E308" i="7"/>
  <c r="D308" i="7"/>
  <c r="C308" i="7"/>
  <c r="B308" i="7"/>
  <c r="Z307" i="7"/>
  <c r="Y307" i="7"/>
  <c r="X307" i="7"/>
  <c r="W307" i="7"/>
  <c r="W309" i="7" s="1"/>
  <c r="V307" i="7"/>
  <c r="U307" i="7"/>
  <c r="T307" i="7"/>
  <c r="Q307" i="7"/>
  <c r="P307" i="7"/>
  <c r="O307" i="7"/>
  <c r="N307" i="7"/>
  <c r="N309" i="7" s="1"/>
  <c r="M307" i="7"/>
  <c r="L307" i="7"/>
  <c r="K307" i="7"/>
  <c r="R307" i="7" s="1"/>
  <c r="H307" i="7"/>
  <c r="G307" i="7"/>
  <c r="F307" i="7"/>
  <c r="E307" i="7"/>
  <c r="E309" i="7" s="1"/>
  <c r="D307" i="7"/>
  <c r="C307" i="7"/>
  <c r="B307" i="7"/>
  <c r="I307" i="7" s="1"/>
  <c r="Z306" i="7"/>
  <c r="Y306" i="7"/>
  <c r="X306" i="7"/>
  <c r="W306" i="7"/>
  <c r="V306" i="7"/>
  <c r="U306" i="7"/>
  <c r="T306" i="7"/>
  <c r="Q306" i="7"/>
  <c r="P306" i="7"/>
  <c r="O306" i="7"/>
  <c r="N306" i="7"/>
  <c r="M306" i="7"/>
  <c r="L306" i="7"/>
  <c r="K306" i="7"/>
  <c r="H306" i="7"/>
  <c r="G306" i="7"/>
  <c r="F306" i="7"/>
  <c r="E306" i="7"/>
  <c r="D306" i="7"/>
  <c r="C306" i="7"/>
  <c r="B306" i="7"/>
  <c r="Z305" i="7"/>
  <c r="Y305" i="7"/>
  <c r="X305" i="7"/>
  <c r="W305" i="7"/>
  <c r="V305" i="7"/>
  <c r="V309" i="7" s="1"/>
  <c r="U305" i="7"/>
  <c r="T305" i="7"/>
  <c r="Q305" i="7"/>
  <c r="P305" i="7"/>
  <c r="O305" i="7"/>
  <c r="N305" i="7"/>
  <c r="M305" i="7"/>
  <c r="M309" i="7" s="1"/>
  <c r="L305" i="7"/>
  <c r="K305" i="7"/>
  <c r="H305" i="7"/>
  <c r="G305" i="7"/>
  <c r="F305" i="7"/>
  <c r="E305" i="7"/>
  <c r="D305" i="7"/>
  <c r="D309" i="7" s="1"/>
  <c r="C305" i="7"/>
  <c r="B305" i="7"/>
  <c r="U304" i="7"/>
  <c r="N304" i="7"/>
  <c r="L304" i="7"/>
  <c r="C304" i="7"/>
  <c r="Z303" i="7"/>
  <c r="Y303" i="7"/>
  <c r="X303" i="7"/>
  <c r="W303" i="7"/>
  <c r="V303" i="7"/>
  <c r="U303" i="7"/>
  <c r="T303" i="7"/>
  <c r="Q303" i="7"/>
  <c r="P303" i="7"/>
  <c r="O303" i="7"/>
  <c r="N303" i="7"/>
  <c r="M303" i="7"/>
  <c r="L303" i="7"/>
  <c r="R303" i="7" s="1"/>
  <c r="K303" i="7"/>
  <c r="H303" i="7"/>
  <c r="G303" i="7"/>
  <c r="F303" i="7"/>
  <c r="E303" i="7"/>
  <c r="D303" i="7"/>
  <c r="C303" i="7"/>
  <c r="B303" i="7"/>
  <c r="Z302" i="7"/>
  <c r="Y302" i="7"/>
  <c r="X302" i="7"/>
  <c r="W302" i="7"/>
  <c r="W304" i="7" s="1"/>
  <c r="V302" i="7"/>
  <c r="U302" i="7"/>
  <c r="T302" i="7"/>
  <c r="T304" i="7" s="1"/>
  <c r="Q302" i="7"/>
  <c r="P302" i="7"/>
  <c r="O302" i="7"/>
  <c r="N302" i="7"/>
  <c r="M302" i="7"/>
  <c r="L302" i="7"/>
  <c r="K302" i="7"/>
  <c r="K304" i="7" s="1"/>
  <c r="H302" i="7"/>
  <c r="G302" i="7"/>
  <c r="F302" i="7"/>
  <c r="E302" i="7"/>
  <c r="E304" i="7" s="1"/>
  <c r="D302" i="7"/>
  <c r="C302" i="7"/>
  <c r="B302" i="7"/>
  <c r="B304" i="7" s="1"/>
  <c r="Z301" i="7"/>
  <c r="Z304" i="7" s="1"/>
  <c r="Y301" i="7"/>
  <c r="X301" i="7"/>
  <c r="W301" i="7"/>
  <c r="V301" i="7"/>
  <c r="U301" i="7"/>
  <c r="T301" i="7"/>
  <c r="AA301" i="7" s="1"/>
  <c r="Q301" i="7"/>
  <c r="Q304" i="7" s="1"/>
  <c r="P301" i="7"/>
  <c r="O301" i="7"/>
  <c r="N301" i="7"/>
  <c r="M301" i="7"/>
  <c r="L301" i="7"/>
  <c r="K301" i="7"/>
  <c r="H301" i="7"/>
  <c r="H304" i="7" s="1"/>
  <c r="G301" i="7"/>
  <c r="F301" i="7"/>
  <c r="E301" i="7"/>
  <c r="D301" i="7"/>
  <c r="C301" i="7"/>
  <c r="B301" i="7"/>
  <c r="Z300" i="7"/>
  <c r="Y300" i="7"/>
  <c r="Y304" i="7" s="1"/>
  <c r="X300" i="7"/>
  <c r="X304" i="7" s="1"/>
  <c r="W300" i="7"/>
  <c r="V300" i="7"/>
  <c r="V304" i="7" s="1"/>
  <c r="U300" i="7"/>
  <c r="T300" i="7"/>
  <c r="Q300" i="7"/>
  <c r="P300" i="7"/>
  <c r="P304" i="7" s="1"/>
  <c r="O300" i="7"/>
  <c r="O304" i="7" s="1"/>
  <c r="N300" i="7"/>
  <c r="M300" i="7"/>
  <c r="M304" i="7" s="1"/>
  <c r="L300" i="7"/>
  <c r="K300" i="7"/>
  <c r="H300" i="7"/>
  <c r="G300" i="7"/>
  <c r="F300" i="7"/>
  <c r="E300" i="7"/>
  <c r="D300" i="7"/>
  <c r="C300" i="7"/>
  <c r="B300" i="7"/>
  <c r="Z299" i="7"/>
  <c r="T299" i="7"/>
  <c r="Q299" i="7"/>
  <c r="H299" i="7"/>
  <c r="Z298" i="7"/>
  <c r="Y298" i="7"/>
  <c r="X298" i="7"/>
  <c r="W298" i="7"/>
  <c r="V298" i="7"/>
  <c r="U298" i="7"/>
  <c r="AA298" i="7" s="1"/>
  <c r="T298" i="7"/>
  <c r="Q298" i="7"/>
  <c r="P298" i="7"/>
  <c r="O298" i="7"/>
  <c r="N298" i="7"/>
  <c r="M298" i="7"/>
  <c r="L298" i="7"/>
  <c r="R298" i="7" s="1"/>
  <c r="K298" i="7"/>
  <c r="H298" i="7"/>
  <c r="G298" i="7"/>
  <c r="F298" i="7"/>
  <c r="E298" i="7"/>
  <c r="D298" i="7"/>
  <c r="C298" i="7"/>
  <c r="I298" i="7" s="1"/>
  <c r="B298" i="7"/>
  <c r="Z297" i="7"/>
  <c r="Y297" i="7"/>
  <c r="Y299" i="7" s="1"/>
  <c r="X297" i="7"/>
  <c r="W297" i="7"/>
  <c r="V297" i="7"/>
  <c r="U297" i="7"/>
  <c r="T297" i="7"/>
  <c r="Q297" i="7"/>
  <c r="P297" i="7"/>
  <c r="P299" i="7" s="1"/>
  <c r="O297" i="7"/>
  <c r="N297" i="7"/>
  <c r="M297" i="7"/>
  <c r="L297" i="7"/>
  <c r="K297" i="7"/>
  <c r="H297" i="7"/>
  <c r="G297" i="7"/>
  <c r="G299" i="7" s="1"/>
  <c r="F297" i="7"/>
  <c r="E297" i="7"/>
  <c r="D297" i="7"/>
  <c r="C297" i="7"/>
  <c r="B297" i="7"/>
  <c r="B299" i="7" s="1"/>
  <c r="Z296" i="7"/>
  <c r="Y296" i="7"/>
  <c r="X296" i="7"/>
  <c r="W296" i="7"/>
  <c r="W299" i="7" s="1"/>
  <c r="V296" i="7"/>
  <c r="U296" i="7"/>
  <c r="T296" i="7"/>
  <c r="AA296" i="7" s="1"/>
  <c r="Q296" i="7"/>
  <c r="P296" i="7"/>
  <c r="O296" i="7"/>
  <c r="N296" i="7"/>
  <c r="N299" i="7" s="1"/>
  <c r="M296" i="7"/>
  <c r="L296" i="7"/>
  <c r="K296" i="7"/>
  <c r="H296" i="7"/>
  <c r="G296" i="7"/>
  <c r="F296" i="7"/>
  <c r="E296" i="7"/>
  <c r="E299" i="7" s="1"/>
  <c r="D296" i="7"/>
  <c r="C296" i="7"/>
  <c r="B296" i="7"/>
  <c r="I296" i="7" s="1"/>
  <c r="Z295" i="7"/>
  <c r="Y295" i="7"/>
  <c r="X295" i="7"/>
  <c r="X299" i="7" s="1"/>
  <c r="W295" i="7"/>
  <c r="V295" i="7"/>
  <c r="U295" i="7"/>
  <c r="AA295" i="7" s="1"/>
  <c r="T295" i="7"/>
  <c r="Q295" i="7"/>
  <c r="P295" i="7"/>
  <c r="O295" i="7"/>
  <c r="O299" i="7" s="1"/>
  <c r="N295" i="7"/>
  <c r="M295" i="7"/>
  <c r="L295" i="7"/>
  <c r="K295" i="7"/>
  <c r="H295" i="7"/>
  <c r="G295" i="7"/>
  <c r="F295" i="7"/>
  <c r="F299" i="7" s="1"/>
  <c r="E295" i="7"/>
  <c r="D295" i="7"/>
  <c r="C295" i="7"/>
  <c r="I295" i="7" s="1"/>
  <c r="B295" i="7"/>
  <c r="Y294" i="7"/>
  <c r="W294" i="7"/>
  <c r="P294" i="7"/>
  <c r="N294" i="7"/>
  <c r="G294" i="7"/>
  <c r="E294" i="7"/>
  <c r="Z293" i="7"/>
  <c r="Y293" i="7"/>
  <c r="X293" i="7"/>
  <c r="W293" i="7"/>
  <c r="V293" i="7"/>
  <c r="U293" i="7"/>
  <c r="T293" i="7"/>
  <c r="AA293" i="7" s="1"/>
  <c r="Q293" i="7"/>
  <c r="P293" i="7"/>
  <c r="O293" i="7"/>
  <c r="N293" i="7"/>
  <c r="M293" i="7"/>
  <c r="L293" i="7"/>
  <c r="K293" i="7"/>
  <c r="R293" i="7" s="1"/>
  <c r="H293" i="7"/>
  <c r="G293" i="7"/>
  <c r="F293" i="7"/>
  <c r="E293" i="7"/>
  <c r="D293" i="7"/>
  <c r="C293" i="7"/>
  <c r="B293" i="7"/>
  <c r="I293" i="7" s="1"/>
  <c r="AC293" i="7" s="1"/>
  <c r="AA292" i="7"/>
  <c r="Z292" i="7"/>
  <c r="Y292" i="7"/>
  <c r="X292" i="7"/>
  <c r="W292" i="7"/>
  <c r="V292" i="7"/>
  <c r="V294" i="7" s="1"/>
  <c r="U292" i="7"/>
  <c r="T292" i="7"/>
  <c r="R292" i="7"/>
  <c r="Q292" i="7"/>
  <c r="P292" i="7"/>
  <c r="O292" i="7"/>
  <c r="N292" i="7"/>
  <c r="M292" i="7"/>
  <c r="M294" i="7" s="1"/>
  <c r="L292" i="7"/>
  <c r="K292" i="7"/>
  <c r="I292" i="7"/>
  <c r="AC292" i="7" s="1"/>
  <c r="H292" i="7"/>
  <c r="G292" i="7"/>
  <c r="F292" i="7"/>
  <c r="E292" i="7"/>
  <c r="D292" i="7"/>
  <c r="D294" i="7" s="1"/>
  <c r="C292" i="7"/>
  <c r="B292" i="7"/>
  <c r="Z291" i="7"/>
  <c r="Y291" i="7"/>
  <c r="X291" i="7"/>
  <c r="W291" i="7"/>
  <c r="V291" i="7"/>
  <c r="U291" i="7"/>
  <c r="T291" i="7"/>
  <c r="Q291" i="7"/>
  <c r="P291" i="7"/>
  <c r="O291" i="7"/>
  <c r="N291" i="7"/>
  <c r="M291" i="7"/>
  <c r="L291" i="7"/>
  <c r="K291" i="7"/>
  <c r="H291" i="7"/>
  <c r="G291" i="7"/>
  <c r="F291" i="7"/>
  <c r="E291" i="7"/>
  <c r="D291" i="7"/>
  <c r="C291" i="7"/>
  <c r="B291" i="7"/>
  <c r="AA290" i="7"/>
  <c r="Z290" i="7"/>
  <c r="Z294" i="7" s="1"/>
  <c r="Y290" i="7"/>
  <c r="X290" i="7"/>
  <c r="X294" i="7" s="1"/>
  <c r="W290" i="7"/>
  <c r="V290" i="7"/>
  <c r="U290" i="7"/>
  <c r="U294" i="7" s="1"/>
  <c r="T290" i="7"/>
  <c r="R290" i="7"/>
  <c r="Q290" i="7"/>
  <c r="Q294" i="7" s="1"/>
  <c r="P290" i="7"/>
  <c r="O290" i="7"/>
  <c r="O294" i="7" s="1"/>
  <c r="N290" i="7"/>
  <c r="M290" i="7"/>
  <c r="L290" i="7"/>
  <c r="L294" i="7" s="1"/>
  <c r="K290" i="7"/>
  <c r="I290" i="7"/>
  <c r="H290" i="7"/>
  <c r="H294" i="7" s="1"/>
  <c r="G290" i="7"/>
  <c r="F290" i="7"/>
  <c r="F294" i="7" s="1"/>
  <c r="E290" i="7"/>
  <c r="D290" i="7"/>
  <c r="C290" i="7"/>
  <c r="C294" i="7" s="1"/>
  <c r="B290" i="7"/>
  <c r="V289" i="7"/>
  <c r="T289" i="7"/>
  <c r="M289" i="7"/>
  <c r="K289" i="7"/>
  <c r="B289" i="7"/>
  <c r="Z288" i="7"/>
  <c r="Y288" i="7"/>
  <c r="X288" i="7"/>
  <c r="W288" i="7"/>
  <c r="V288" i="7"/>
  <c r="U288" i="7"/>
  <c r="T288" i="7"/>
  <c r="AA288" i="7" s="1"/>
  <c r="Q288" i="7"/>
  <c r="P288" i="7"/>
  <c r="O288" i="7"/>
  <c r="N288" i="7"/>
  <c r="M288" i="7"/>
  <c r="L288" i="7"/>
  <c r="K288" i="7"/>
  <c r="H288" i="7"/>
  <c r="G288" i="7"/>
  <c r="F288" i="7"/>
  <c r="E288" i="7"/>
  <c r="D288" i="7"/>
  <c r="C288" i="7"/>
  <c r="B288" i="7"/>
  <c r="I288" i="7" s="1"/>
  <c r="Z287" i="7"/>
  <c r="Y287" i="7"/>
  <c r="X287" i="7"/>
  <c r="W287" i="7"/>
  <c r="V287" i="7"/>
  <c r="U287" i="7"/>
  <c r="AA287" i="7" s="1"/>
  <c r="T287" i="7"/>
  <c r="Q287" i="7"/>
  <c r="P287" i="7"/>
  <c r="O287" i="7"/>
  <c r="N287" i="7"/>
  <c r="M287" i="7"/>
  <c r="L287" i="7"/>
  <c r="K287" i="7"/>
  <c r="H287" i="7"/>
  <c r="G287" i="7"/>
  <c r="F287" i="7"/>
  <c r="E287" i="7"/>
  <c r="D287" i="7"/>
  <c r="C287" i="7"/>
  <c r="I287" i="7" s="1"/>
  <c r="B287" i="7"/>
  <c r="Z286" i="7"/>
  <c r="Y286" i="7"/>
  <c r="Y289" i="7" s="1"/>
  <c r="X286" i="7"/>
  <c r="W286" i="7"/>
  <c r="V286" i="7"/>
  <c r="U286" i="7"/>
  <c r="T286" i="7"/>
  <c r="Q286" i="7"/>
  <c r="P286" i="7"/>
  <c r="P289" i="7" s="1"/>
  <c r="O286" i="7"/>
  <c r="N286" i="7"/>
  <c r="M286" i="7"/>
  <c r="L286" i="7"/>
  <c r="K286" i="7"/>
  <c r="H286" i="7"/>
  <c r="G286" i="7"/>
  <c r="G289" i="7" s="1"/>
  <c r="F286" i="7"/>
  <c r="E286" i="7"/>
  <c r="D286" i="7"/>
  <c r="D289" i="7" s="1"/>
  <c r="C286" i="7"/>
  <c r="B286" i="7"/>
  <c r="Z285" i="7"/>
  <c r="Z289" i="7" s="1"/>
  <c r="Y285" i="7"/>
  <c r="X285" i="7"/>
  <c r="X289" i="7" s="1"/>
  <c r="W285" i="7"/>
  <c r="W289" i="7" s="1"/>
  <c r="V285" i="7"/>
  <c r="U285" i="7"/>
  <c r="U289" i="7" s="1"/>
  <c r="T285" i="7"/>
  <c r="Q285" i="7"/>
  <c r="Q289" i="7" s="1"/>
  <c r="P285" i="7"/>
  <c r="O285" i="7"/>
  <c r="N285" i="7"/>
  <c r="M285" i="7"/>
  <c r="L285" i="7"/>
  <c r="K285" i="7"/>
  <c r="R285" i="7" s="1"/>
  <c r="H285" i="7"/>
  <c r="H289" i="7" s="1"/>
  <c r="G285" i="7"/>
  <c r="F285" i="7"/>
  <c r="E285" i="7"/>
  <c r="D285" i="7"/>
  <c r="C285" i="7"/>
  <c r="C289" i="7" s="1"/>
  <c r="B285" i="7"/>
  <c r="X284" i="7"/>
  <c r="O284" i="7"/>
  <c r="F284" i="7"/>
  <c r="Z283" i="7"/>
  <c r="Y283" i="7"/>
  <c r="X283" i="7"/>
  <c r="W283" i="7"/>
  <c r="V283" i="7"/>
  <c r="U283" i="7"/>
  <c r="T283" i="7"/>
  <c r="Q283" i="7"/>
  <c r="P283" i="7"/>
  <c r="O283" i="7"/>
  <c r="N283" i="7"/>
  <c r="M283" i="7"/>
  <c r="L283" i="7"/>
  <c r="K283" i="7"/>
  <c r="R283" i="7" s="1"/>
  <c r="H283" i="7"/>
  <c r="G283" i="7"/>
  <c r="F283" i="7"/>
  <c r="E283" i="7"/>
  <c r="D283" i="7"/>
  <c r="C283" i="7"/>
  <c r="B283" i="7"/>
  <c r="Z282" i="7"/>
  <c r="Y282" i="7"/>
  <c r="X282" i="7"/>
  <c r="W282" i="7"/>
  <c r="V282" i="7"/>
  <c r="U282" i="7"/>
  <c r="AA282" i="7" s="1"/>
  <c r="T282" i="7"/>
  <c r="Q282" i="7"/>
  <c r="P282" i="7"/>
  <c r="O282" i="7"/>
  <c r="N282" i="7"/>
  <c r="M282" i="7"/>
  <c r="L282" i="7"/>
  <c r="R282" i="7" s="1"/>
  <c r="K282" i="7"/>
  <c r="H282" i="7"/>
  <c r="G282" i="7"/>
  <c r="F282" i="7"/>
  <c r="E282" i="7"/>
  <c r="D282" i="7"/>
  <c r="C282" i="7"/>
  <c r="I282" i="7" s="1"/>
  <c r="B282" i="7"/>
  <c r="Z281" i="7"/>
  <c r="Y281" i="7"/>
  <c r="Y284" i="7" s="1"/>
  <c r="X281" i="7"/>
  <c r="W281" i="7"/>
  <c r="V281" i="7"/>
  <c r="V284" i="7" s="1"/>
  <c r="U281" i="7"/>
  <c r="T281" i="7"/>
  <c r="Q281" i="7"/>
  <c r="P281" i="7"/>
  <c r="P284" i="7" s="1"/>
  <c r="O281" i="7"/>
  <c r="N281" i="7"/>
  <c r="M281" i="7"/>
  <c r="M284" i="7" s="1"/>
  <c r="L281" i="7"/>
  <c r="K281" i="7"/>
  <c r="R281" i="7" s="1"/>
  <c r="H281" i="7"/>
  <c r="G281" i="7"/>
  <c r="G284" i="7" s="1"/>
  <c r="F281" i="7"/>
  <c r="E281" i="7"/>
  <c r="D281" i="7"/>
  <c r="D284" i="7" s="1"/>
  <c r="C281" i="7"/>
  <c r="B281" i="7"/>
  <c r="Z280" i="7"/>
  <c r="Z284" i="7" s="1"/>
  <c r="Y280" i="7"/>
  <c r="X280" i="7"/>
  <c r="W280" i="7"/>
  <c r="V280" i="7"/>
  <c r="U280" i="7"/>
  <c r="T280" i="7"/>
  <c r="Q280" i="7"/>
  <c r="P280" i="7"/>
  <c r="O280" i="7"/>
  <c r="N280" i="7"/>
  <c r="N284" i="7" s="1"/>
  <c r="M280" i="7"/>
  <c r="L280" i="7"/>
  <c r="L284" i="7" s="1"/>
  <c r="K280" i="7"/>
  <c r="H280" i="7"/>
  <c r="H284" i="7" s="1"/>
  <c r="G280" i="7"/>
  <c r="F280" i="7"/>
  <c r="E280" i="7"/>
  <c r="D280" i="7"/>
  <c r="C280" i="7"/>
  <c r="B280" i="7"/>
  <c r="Z278" i="7"/>
  <c r="Y278" i="7"/>
  <c r="X278" i="7"/>
  <c r="W278" i="7"/>
  <c r="V278" i="7"/>
  <c r="U278" i="7"/>
  <c r="T278" i="7"/>
  <c r="Q278" i="7"/>
  <c r="P278" i="7"/>
  <c r="O278" i="7"/>
  <c r="N278" i="7"/>
  <c r="M278" i="7"/>
  <c r="L278" i="7"/>
  <c r="K278" i="7"/>
  <c r="H278" i="7"/>
  <c r="G278" i="7"/>
  <c r="F278" i="7"/>
  <c r="E278" i="7"/>
  <c r="D278" i="7"/>
  <c r="C278" i="7"/>
  <c r="B278" i="7"/>
  <c r="K272" i="7"/>
  <c r="B272" i="7"/>
  <c r="Z271" i="7"/>
  <c r="Y271" i="7"/>
  <c r="X271" i="7"/>
  <c r="W271" i="7"/>
  <c r="V271" i="7"/>
  <c r="U271" i="7"/>
  <c r="T271" i="7"/>
  <c r="Q271" i="7"/>
  <c r="P271" i="7"/>
  <c r="O271" i="7"/>
  <c r="N271" i="7"/>
  <c r="M271" i="7"/>
  <c r="L271" i="7"/>
  <c r="K271" i="7"/>
  <c r="H271" i="7"/>
  <c r="G271" i="7"/>
  <c r="F271" i="7"/>
  <c r="E271" i="7"/>
  <c r="D271" i="7"/>
  <c r="C271" i="7"/>
  <c r="B271" i="7"/>
  <c r="Z270" i="7"/>
  <c r="Y270" i="7"/>
  <c r="X270" i="7"/>
  <c r="W270" i="7"/>
  <c r="V270" i="7"/>
  <c r="AA270" i="7" s="1"/>
  <c r="U270" i="7"/>
  <c r="T270" i="7"/>
  <c r="Q270" i="7"/>
  <c r="P270" i="7"/>
  <c r="O270" i="7"/>
  <c r="N270" i="7"/>
  <c r="M270" i="7"/>
  <c r="L270" i="7"/>
  <c r="K270" i="7"/>
  <c r="H270" i="7"/>
  <c r="G270" i="7"/>
  <c r="F270" i="7"/>
  <c r="E270" i="7"/>
  <c r="D270" i="7"/>
  <c r="C270" i="7"/>
  <c r="B270" i="7"/>
  <c r="Z269" i="7"/>
  <c r="Y269" i="7"/>
  <c r="Y272" i="7" s="1"/>
  <c r="X269" i="7"/>
  <c r="W269" i="7"/>
  <c r="V269" i="7"/>
  <c r="V272" i="7" s="1"/>
  <c r="U269" i="7"/>
  <c r="T269" i="7"/>
  <c r="Q269" i="7"/>
  <c r="P269" i="7"/>
  <c r="P272" i="7" s="1"/>
  <c r="O269" i="7"/>
  <c r="N269" i="7"/>
  <c r="M269" i="7"/>
  <c r="M272" i="7" s="1"/>
  <c r="L269" i="7"/>
  <c r="K269" i="7"/>
  <c r="H269" i="7"/>
  <c r="G269" i="7"/>
  <c r="G272" i="7" s="1"/>
  <c r="F269" i="7"/>
  <c r="E269" i="7"/>
  <c r="D269" i="7"/>
  <c r="D272" i="7" s="1"/>
  <c r="C269" i="7"/>
  <c r="B269" i="7"/>
  <c r="Z268" i="7"/>
  <c r="Y268" i="7"/>
  <c r="X268" i="7"/>
  <c r="W268" i="7"/>
  <c r="W272" i="7" s="1"/>
  <c r="V268" i="7"/>
  <c r="U268" i="7"/>
  <c r="U272" i="7" s="1"/>
  <c r="T268" i="7"/>
  <c r="Q268" i="7"/>
  <c r="Q272" i="7" s="1"/>
  <c r="P268" i="7"/>
  <c r="O268" i="7"/>
  <c r="N268" i="7"/>
  <c r="M268" i="7"/>
  <c r="L268" i="7"/>
  <c r="L272" i="7" s="1"/>
  <c r="K268" i="7"/>
  <c r="R268" i="7" s="1"/>
  <c r="H268" i="7"/>
  <c r="G268" i="7"/>
  <c r="F268" i="7"/>
  <c r="E268" i="7"/>
  <c r="D268" i="7"/>
  <c r="C268" i="7"/>
  <c r="C272" i="7" s="1"/>
  <c r="B268" i="7"/>
  <c r="X267" i="7"/>
  <c r="O267" i="7"/>
  <c r="F267" i="7"/>
  <c r="Z266" i="7"/>
  <c r="Y266" i="7"/>
  <c r="X266" i="7"/>
  <c r="W266" i="7"/>
  <c r="V266" i="7"/>
  <c r="U266" i="7"/>
  <c r="T266" i="7"/>
  <c r="Q266" i="7"/>
  <c r="P266" i="7"/>
  <c r="O266" i="7"/>
  <c r="N266" i="7"/>
  <c r="M266" i="7"/>
  <c r="L266" i="7"/>
  <c r="K266" i="7"/>
  <c r="R266" i="7" s="1"/>
  <c r="H266" i="7"/>
  <c r="G266" i="7"/>
  <c r="F266" i="7"/>
  <c r="E266" i="7"/>
  <c r="D266" i="7"/>
  <c r="C266" i="7"/>
  <c r="B266" i="7"/>
  <c r="Z265" i="7"/>
  <c r="Y265" i="7"/>
  <c r="X265" i="7"/>
  <c r="W265" i="7"/>
  <c r="V265" i="7"/>
  <c r="U265" i="7"/>
  <c r="AA265" i="7" s="1"/>
  <c r="T265" i="7"/>
  <c r="Q265" i="7"/>
  <c r="P265" i="7"/>
  <c r="O265" i="7"/>
  <c r="N265" i="7"/>
  <c r="M265" i="7"/>
  <c r="L265" i="7"/>
  <c r="R265" i="7" s="1"/>
  <c r="K265" i="7"/>
  <c r="H265" i="7"/>
  <c r="G265" i="7"/>
  <c r="F265" i="7"/>
  <c r="E265" i="7"/>
  <c r="D265" i="7"/>
  <c r="C265" i="7"/>
  <c r="I265" i="7" s="1"/>
  <c r="B265" i="7"/>
  <c r="Z264" i="7"/>
  <c r="Y264" i="7"/>
  <c r="X264" i="7"/>
  <c r="W264" i="7"/>
  <c r="V264" i="7"/>
  <c r="V267" i="7" s="1"/>
  <c r="U264" i="7"/>
  <c r="T264" i="7"/>
  <c r="AA264" i="7" s="1"/>
  <c r="Q264" i="7"/>
  <c r="P264" i="7"/>
  <c r="P267" i="7" s="1"/>
  <c r="O264" i="7"/>
  <c r="N264" i="7"/>
  <c r="M264" i="7"/>
  <c r="M267" i="7" s="1"/>
  <c r="L264" i="7"/>
  <c r="K264" i="7"/>
  <c r="H264" i="7"/>
  <c r="G264" i="7"/>
  <c r="G267" i="7" s="1"/>
  <c r="F264" i="7"/>
  <c r="E264" i="7"/>
  <c r="D264" i="7"/>
  <c r="D267" i="7" s="1"/>
  <c r="C264" i="7"/>
  <c r="B264" i="7"/>
  <c r="Z263" i="7"/>
  <c r="Y263" i="7"/>
  <c r="X263" i="7"/>
  <c r="W263" i="7"/>
  <c r="V263" i="7"/>
  <c r="U263" i="7"/>
  <c r="T263" i="7"/>
  <c r="Q263" i="7"/>
  <c r="P263" i="7"/>
  <c r="O263" i="7"/>
  <c r="N263" i="7"/>
  <c r="N267" i="7" s="1"/>
  <c r="M263" i="7"/>
  <c r="L263" i="7"/>
  <c r="K263" i="7"/>
  <c r="H263" i="7"/>
  <c r="H267" i="7" s="1"/>
  <c r="G263" i="7"/>
  <c r="F263" i="7"/>
  <c r="E263" i="7"/>
  <c r="D263" i="7"/>
  <c r="C263" i="7"/>
  <c r="B263" i="7"/>
  <c r="O262" i="7"/>
  <c r="L262" i="7"/>
  <c r="Z261" i="7"/>
  <c r="Y261" i="7"/>
  <c r="X261" i="7"/>
  <c r="W261" i="7"/>
  <c r="V261" i="7"/>
  <c r="U261" i="7"/>
  <c r="T261" i="7"/>
  <c r="Q261" i="7"/>
  <c r="P261" i="7"/>
  <c r="O261" i="7"/>
  <c r="N261" i="7"/>
  <c r="M261" i="7"/>
  <c r="L261" i="7"/>
  <c r="K261" i="7"/>
  <c r="R261" i="7" s="1"/>
  <c r="H261" i="7"/>
  <c r="H262" i="7" s="1"/>
  <c r="G261" i="7"/>
  <c r="F261" i="7"/>
  <c r="E261" i="7"/>
  <c r="D261" i="7"/>
  <c r="C261" i="7"/>
  <c r="B261" i="7"/>
  <c r="Z260" i="7"/>
  <c r="Y260" i="7"/>
  <c r="X260" i="7"/>
  <c r="W260" i="7"/>
  <c r="V260" i="7"/>
  <c r="U260" i="7"/>
  <c r="AA260" i="7" s="1"/>
  <c r="T260" i="7"/>
  <c r="Q260" i="7"/>
  <c r="P260" i="7"/>
  <c r="O260" i="7"/>
  <c r="N260" i="7"/>
  <c r="M260" i="7"/>
  <c r="L260" i="7"/>
  <c r="R260" i="7" s="1"/>
  <c r="K260" i="7"/>
  <c r="H260" i="7"/>
  <c r="G260" i="7"/>
  <c r="F260" i="7"/>
  <c r="E260" i="7"/>
  <c r="D260" i="7"/>
  <c r="C260" i="7"/>
  <c r="I260" i="7" s="1"/>
  <c r="B260" i="7"/>
  <c r="Z259" i="7"/>
  <c r="Y259" i="7"/>
  <c r="X259" i="7"/>
  <c r="X262" i="7" s="1"/>
  <c r="W259" i="7"/>
  <c r="V259" i="7"/>
  <c r="U259" i="7"/>
  <c r="T259" i="7"/>
  <c r="Q259" i="7"/>
  <c r="P259" i="7"/>
  <c r="O259" i="7"/>
  <c r="N259" i="7"/>
  <c r="M259" i="7"/>
  <c r="M262" i="7" s="1"/>
  <c r="L259" i="7"/>
  <c r="K259" i="7"/>
  <c r="H259" i="7"/>
  <c r="G259" i="7"/>
  <c r="F259" i="7"/>
  <c r="E259" i="7"/>
  <c r="D259" i="7"/>
  <c r="C259" i="7"/>
  <c r="B259" i="7"/>
  <c r="Z258" i="7"/>
  <c r="Y258" i="7"/>
  <c r="Y262" i="7" s="1"/>
  <c r="X258" i="7"/>
  <c r="W258" i="7"/>
  <c r="W262" i="7" s="1"/>
  <c r="V258" i="7"/>
  <c r="U258" i="7"/>
  <c r="T258" i="7"/>
  <c r="Q258" i="7"/>
  <c r="P258" i="7"/>
  <c r="P262" i="7" s="1"/>
  <c r="O258" i="7"/>
  <c r="N258" i="7"/>
  <c r="N262" i="7" s="1"/>
  <c r="M258" i="7"/>
  <c r="L258" i="7"/>
  <c r="K258" i="7"/>
  <c r="H258" i="7"/>
  <c r="G258" i="7"/>
  <c r="G262" i="7" s="1"/>
  <c r="F258" i="7"/>
  <c r="E258" i="7"/>
  <c r="E262" i="7" s="1"/>
  <c r="D258" i="7"/>
  <c r="C258" i="7"/>
  <c r="B258" i="7"/>
  <c r="Z257" i="7"/>
  <c r="X257" i="7"/>
  <c r="O257" i="7"/>
  <c r="F257" i="7"/>
  <c r="AA256" i="7"/>
  <c r="Z256" i="7"/>
  <c r="Y256" i="7"/>
  <c r="X256" i="7"/>
  <c r="W256" i="7"/>
  <c r="V256" i="7"/>
  <c r="U256" i="7"/>
  <c r="T256" i="7"/>
  <c r="R256" i="7"/>
  <c r="Q256" i="7"/>
  <c r="P256" i="7"/>
  <c r="O256" i="7"/>
  <c r="N256" i="7"/>
  <c r="M256" i="7"/>
  <c r="L256" i="7"/>
  <c r="K256" i="7"/>
  <c r="I256" i="7"/>
  <c r="AC256" i="7" s="1"/>
  <c r="H256" i="7"/>
  <c r="G256" i="7"/>
  <c r="F256" i="7"/>
  <c r="E256" i="7"/>
  <c r="D256" i="7"/>
  <c r="C256" i="7"/>
  <c r="B256" i="7"/>
  <c r="Z255" i="7"/>
  <c r="Y255" i="7"/>
  <c r="X255" i="7"/>
  <c r="W255" i="7"/>
  <c r="V255" i="7"/>
  <c r="U255" i="7"/>
  <c r="T255" i="7"/>
  <c r="AA255" i="7" s="1"/>
  <c r="Q255" i="7"/>
  <c r="Q257" i="7" s="1"/>
  <c r="P255" i="7"/>
  <c r="O255" i="7"/>
  <c r="N255" i="7"/>
  <c r="M255" i="7"/>
  <c r="L255" i="7"/>
  <c r="K255" i="7"/>
  <c r="H255" i="7"/>
  <c r="H257" i="7" s="1"/>
  <c r="G255" i="7"/>
  <c r="F255" i="7"/>
  <c r="E255" i="7"/>
  <c r="D255" i="7"/>
  <c r="C255" i="7"/>
  <c r="B255" i="7"/>
  <c r="AA254" i="7"/>
  <c r="Z254" i="7"/>
  <c r="Y254" i="7"/>
  <c r="X254" i="7"/>
  <c r="W254" i="7"/>
  <c r="V254" i="7"/>
  <c r="U254" i="7"/>
  <c r="T254" i="7"/>
  <c r="R254" i="7"/>
  <c r="Q254" i="7"/>
  <c r="P254" i="7"/>
  <c r="O254" i="7"/>
  <c r="N254" i="7"/>
  <c r="M254" i="7"/>
  <c r="L254" i="7"/>
  <c r="K254" i="7"/>
  <c r="I254" i="7"/>
  <c r="AC254" i="7" s="1"/>
  <c r="H254" i="7"/>
  <c r="G254" i="7"/>
  <c r="F254" i="7"/>
  <c r="E254" i="7"/>
  <c r="D254" i="7"/>
  <c r="C254" i="7"/>
  <c r="B254" i="7"/>
  <c r="Z253" i="7"/>
  <c r="Y253" i="7"/>
  <c r="Y257" i="7" s="1"/>
  <c r="X253" i="7"/>
  <c r="W253" i="7"/>
  <c r="W257" i="7" s="1"/>
  <c r="V253" i="7"/>
  <c r="V257" i="7" s="1"/>
  <c r="U253" i="7"/>
  <c r="U257" i="7" s="1"/>
  <c r="T253" i="7"/>
  <c r="Q253" i="7"/>
  <c r="P253" i="7"/>
  <c r="P257" i="7" s="1"/>
  <c r="O253" i="7"/>
  <c r="N253" i="7"/>
  <c r="N257" i="7" s="1"/>
  <c r="M253" i="7"/>
  <c r="M257" i="7" s="1"/>
  <c r="L253" i="7"/>
  <c r="L257" i="7" s="1"/>
  <c r="K253" i="7"/>
  <c r="H253" i="7"/>
  <c r="G253" i="7"/>
  <c r="F253" i="7"/>
  <c r="E253" i="7"/>
  <c r="E257" i="7" s="1"/>
  <c r="D253" i="7"/>
  <c r="D257" i="7" s="1"/>
  <c r="C253" i="7"/>
  <c r="C257" i="7" s="1"/>
  <c r="B253" i="7"/>
  <c r="U252" i="7"/>
  <c r="N252" i="7"/>
  <c r="L252" i="7"/>
  <c r="C252" i="7"/>
  <c r="Z251" i="7"/>
  <c r="Y251" i="7"/>
  <c r="X251" i="7"/>
  <c r="W251" i="7"/>
  <c r="V251" i="7"/>
  <c r="U251" i="7"/>
  <c r="T251" i="7"/>
  <c r="AA251" i="7" s="1"/>
  <c r="Q251" i="7"/>
  <c r="P251" i="7"/>
  <c r="O251" i="7"/>
  <c r="N251" i="7"/>
  <c r="M251" i="7"/>
  <c r="L251" i="7"/>
  <c r="K251" i="7"/>
  <c r="H251" i="7"/>
  <c r="G251" i="7"/>
  <c r="F251" i="7"/>
  <c r="E251" i="7"/>
  <c r="D251" i="7"/>
  <c r="C251" i="7"/>
  <c r="B251" i="7"/>
  <c r="Z250" i="7"/>
  <c r="Y250" i="7"/>
  <c r="X250" i="7"/>
  <c r="W250" i="7"/>
  <c r="W252" i="7" s="1"/>
  <c r="V250" i="7"/>
  <c r="U250" i="7"/>
  <c r="T250" i="7"/>
  <c r="Q250" i="7"/>
  <c r="P250" i="7"/>
  <c r="O250" i="7"/>
  <c r="N250" i="7"/>
  <c r="M250" i="7"/>
  <c r="L250" i="7"/>
  <c r="K250" i="7"/>
  <c r="H250" i="7"/>
  <c r="G250" i="7"/>
  <c r="F250" i="7"/>
  <c r="E250" i="7"/>
  <c r="E252" i="7" s="1"/>
  <c r="D250" i="7"/>
  <c r="C250" i="7"/>
  <c r="B250" i="7"/>
  <c r="Z249" i="7"/>
  <c r="Y249" i="7"/>
  <c r="X249" i="7"/>
  <c r="W249" i="7"/>
  <c r="V249" i="7"/>
  <c r="AA249" i="7" s="1"/>
  <c r="U249" i="7"/>
  <c r="T249" i="7"/>
  <c r="Q249" i="7"/>
  <c r="P249" i="7"/>
  <c r="O249" i="7"/>
  <c r="N249" i="7"/>
  <c r="M249" i="7"/>
  <c r="L249" i="7"/>
  <c r="K249" i="7"/>
  <c r="H249" i="7"/>
  <c r="G249" i="7"/>
  <c r="F249" i="7"/>
  <c r="E249" i="7"/>
  <c r="D249" i="7"/>
  <c r="C249" i="7"/>
  <c r="B249" i="7"/>
  <c r="Z248" i="7"/>
  <c r="Z252" i="7" s="1"/>
  <c r="Y248" i="7"/>
  <c r="X248" i="7"/>
  <c r="W248" i="7"/>
  <c r="V248" i="7"/>
  <c r="V252" i="7" s="1"/>
  <c r="U248" i="7"/>
  <c r="T248" i="7"/>
  <c r="T252" i="7" s="1"/>
  <c r="Q248" i="7"/>
  <c r="P248" i="7"/>
  <c r="O248" i="7"/>
  <c r="N248" i="7"/>
  <c r="M248" i="7"/>
  <c r="L248" i="7"/>
  <c r="K248" i="7"/>
  <c r="K252" i="7" s="1"/>
  <c r="H248" i="7"/>
  <c r="H252" i="7" s="1"/>
  <c r="G248" i="7"/>
  <c r="F248" i="7"/>
  <c r="E248" i="7"/>
  <c r="D248" i="7"/>
  <c r="D252" i="7" s="1"/>
  <c r="C248" i="7"/>
  <c r="B248" i="7"/>
  <c r="B252" i="7" s="1"/>
  <c r="Z247" i="7"/>
  <c r="T247" i="7"/>
  <c r="Q247" i="7"/>
  <c r="K247" i="7"/>
  <c r="H247" i="7"/>
  <c r="B247" i="7"/>
  <c r="AA246" i="7"/>
  <c r="Z246" i="7"/>
  <c r="Y246" i="7"/>
  <c r="X246" i="7"/>
  <c r="W246" i="7"/>
  <c r="V246" i="7"/>
  <c r="U246" i="7"/>
  <c r="T246" i="7"/>
  <c r="R246" i="7"/>
  <c r="Q246" i="7"/>
  <c r="P246" i="7"/>
  <c r="O246" i="7"/>
  <c r="N246" i="7"/>
  <c r="M246" i="7"/>
  <c r="L246" i="7"/>
  <c r="K246" i="7"/>
  <c r="I246" i="7"/>
  <c r="AC246" i="7" s="1"/>
  <c r="H246" i="7"/>
  <c r="G246" i="7"/>
  <c r="F246" i="7"/>
  <c r="E246" i="7"/>
  <c r="D246" i="7"/>
  <c r="C246" i="7"/>
  <c r="B246" i="7"/>
  <c r="Z245" i="7"/>
  <c r="Y245" i="7"/>
  <c r="X245" i="7"/>
  <c r="W245" i="7"/>
  <c r="V245" i="7"/>
  <c r="U245" i="7"/>
  <c r="T245" i="7"/>
  <c r="AA245" i="7" s="1"/>
  <c r="Q245" i="7"/>
  <c r="P245" i="7"/>
  <c r="O245" i="7"/>
  <c r="N245" i="7"/>
  <c r="M245" i="7"/>
  <c r="L245" i="7"/>
  <c r="K245" i="7"/>
  <c r="R245" i="7" s="1"/>
  <c r="H245" i="7"/>
  <c r="G245" i="7"/>
  <c r="F245" i="7"/>
  <c r="E245" i="7"/>
  <c r="D245" i="7"/>
  <c r="C245" i="7"/>
  <c r="B245" i="7"/>
  <c r="Z244" i="7"/>
  <c r="Y244" i="7"/>
  <c r="X244" i="7"/>
  <c r="W244" i="7"/>
  <c r="V244" i="7"/>
  <c r="U244" i="7"/>
  <c r="AA244" i="7" s="1"/>
  <c r="T244" i="7"/>
  <c r="Q244" i="7"/>
  <c r="P244" i="7"/>
  <c r="O244" i="7"/>
  <c r="N244" i="7"/>
  <c r="M244" i="7"/>
  <c r="L244" i="7"/>
  <c r="K244" i="7"/>
  <c r="H244" i="7"/>
  <c r="G244" i="7"/>
  <c r="F244" i="7"/>
  <c r="E244" i="7"/>
  <c r="D244" i="7"/>
  <c r="C244" i="7"/>
  <c r="B244" i="7"/>
  <c r="Z243" i="7"/>
  <c r="Y243" i="7"/>
  <c r="Y247" i="7" s="1"/>
  <c r="X243" i="7"/>
  <c r="X247" i="7" s="1"/>
  <c r="W243" i="7"/>
  <c r="W247" i="7" s="1"/>
  <c r="V243" i="7"/>
  <c r="V247" i="7" s="1"/>
  <c r="U243" i="7"/>
  <c r="T243" i="7"/>
  <c r="Q243" i="7"/>
  <c r="P243" i="7"/>
  <c r="P247" i="7" s="1"/>
  <c r="O243" i="7"/>
  <c r="O247" i="7" s="1"/>
  <c r="N243" i="7"/>
  <c r="M243" i="7"/>
  <c r="M247" i="7" s="1"/>
  <c r="L243" i="7"/>
  <c r="L247" i="7" s="1"/>
  <c r="K243" i="7"/>
  <c r="R243" i="7" s="1"/>
  <c r="H243" i="7"/>
  <c r="G243" i="7"/>
  <c r="G247" i="7" s="1"/>
  <c r="F243" i="7"/>
  <c r="F247" i="7" s="1"/>
  <c r="E243" i="7"/>
  <c r="D243" i="7"/>
  <c r="C243" i="7"/>
  <c r="C247" i="7" s="1"/>
  <c r="B243" i="7"/>
  <c r="Y242" i="7"/>
  <c r="W242" i="7"/>
  <c r="N242" i="7"/>
  <c r="E242" i="7"/>
  <c r="Z241" i="7"/>
  <c r="Y241" i="7"/>
  <c r="X241" i="7"/>
  <c r="W241" i="7"/>
  <c r="V241" i="7"/>
  <c r="U241" i="7"/>
  <c r="T241" i="7"/>
  <c r="Q241" i="7"/>
  <c r="P241" i="7"/>
  <c r="O241" i="7"/>
  <c r="N241" i="7"/>
  <c r="M241" i="7"/>
  <c r="L241" i="7"/>
  <c r="K241" i="7"/>
  <c r="R241" i="7" s="1"/>
  <c r="H241" i="7"/>
  <c r="G241" i="7"/>
  <c r="F241" i="7"/>
  <c r="E241" i="7"/>
  <c r="D241" i="7"/>
  <c r="C241" i="7"/>
  <c r="B241" i="7"/>
  <c r="I241" i="7" s="1"/>
  <c r="AA240" i="7"/>
  <c r="Z240" i="7"/>
  <c r="Y240" i="7"/>
  <c r="X240" i="7"/>
  <c r="W240" i="7"/>
  <c r="V240" i="7"/>
  <c r="U240" i="7"/>
  <c r="T240" i="7"/>
  <c r="R240" i="7"/>
  <c r="Q240" i="7"/>
  <c r="P240" i="7"/>
  <c r="P242" i="7" s="1"/>
  <c r="O240" i="7"/>
  <c r="N240" i="7"/>
  <c r="M240" i="7"/>
  <c r="L240" i="7"/>
  <c r="K240" i="7"/>
  <c r="I240" i="7"/>
  <c r="AC240" i="7" s="1"/>
  <c r="H240" i="7"/>
  <c r="G240" i="7"/>
  <c r="G242" i="7" s="1"/>
  <c r="F240" i="7"/>
  <c r="E240" i="7"/>
  <c r="D240" i="7"/>
  <c r="C240" i="7"/>
  <c r="B240" i="7"/>
  <c r="Z239" i="7"/>
  <c r="Y239" i="7"/>
  <c r="X239" i="7"/>
  <c r="W239" i="7"/>
  <c r="V239" i="7"/>
  <c r="U239" i="7"/>
  <c r="T239" i="7"/>
  <c r="AA239" i="7" s="1"/>
  <c r="Q239" i="7"/>
  <c r="P239" i="7"/>
  <c r="O239" i="7"/>
  <c r="N239" i="7"/>
  <c r="M239" i="7"/>
  <c r="L239" i="7"/>
  <c r="K239" i="7"/>
  <c r="H239" i="7"/>
  <c r="G239" i="7"/>
  <c r="F239" i="7"/>
  <c r="E239" i="7"/>
  <c r="D239" i="7"/>
  <c r="C239" i="7"/>
  <c r="B239" i="7"/>
  <c r="I239" i="7" s="1"/>
  <c r="Z238" i="7"/>
  <c r="Z242" i="7" s="1"/>
  <c r="Y238" i="7"/>
  <c r="X238" i="7"/>
  <c r="W238" i="7"/>
  <c r="V238" i="7"/>
  <c r="V242" i="7" s="1"/>
  <c r="U238" i="7"/>
  <c r="U242" i="7" s="1"/>
  <c r="T238" i="7"/>
  <c r="T242" i="7" s="1"/>
  <c r="Q238" i="7"/>
  <c r="P238" i="7"/>
  <c r="O238" i="7"/>
  <c r="N238" i="7"/>
  <c r="M238" i="7"/>
  <c r="M242" i="7" s="1"/>
  <c r="L238" i="7"/>
  <c r="L242" i="7" s="1"/>
  <c r="K238" i="7"/>
  <c r="K242" i="7" s="1"/>
  <c r="H238" i="7"/>
  <c r="H242" i="7" s="1"/>
  <c r="G238" i="7"/>
  <c r="F238" i="7"/>
  <c r="E238" i="7"/>
  <c r="D238" i="7"/>
  <c r="D242" i="7" s="1"/>
  <c r="C238" i="7"/>
  <c r="C242" i="7" s="1"/>
  <c r="B238" i="7"/>
  <c r="V237" i="7"/>
  <c r="T237" i="7"/>
  <c r="K237" i="7"/>
  <c r="B237" i="7"/>
  <c r="Z236" i="7"/>
  <c r="Y236" i="7"/>
  <c r="X236" i="7"/>
  <c r="W236" i="7"/>
  <c r="V236" i="7"/>
  <c r="U236" i="7"/>
  <c r="T236" i="7"/>
  <c r="Q236" i="7"/>
  <c r="P236" i="7"/>
  <c r="O236" i="7"/>
  <c r="N236" i="7"/>
  <c r="M236" i="7"/>
  <c r="L236" i="7"/>
  <c r="K236" i="7"/>
  <c r="H236" i="7"/>
  <c r="G236" i="7"/>
  <c r="F236" i="7"/>
  <c r="E236" i="7"/>
  <c r="D236" i="7"/>
  <c r="C236" i="7"/>
  <c r="I236" i="7" s="1"/>
  <c r="B236" i="7"/>
  <c r="Z235" i="7"/>
  <c r="Y235" i="7"/>
  <c r="X235" i="7"/>
  <c r="W235" i="7"/>
  <c r="V235" i="7"/>
  <c r="U235" i="7"/>
  <c r="T235" i="7"/>
  <c r="AA235" i="7" s="1"/>
  <c r="Q235" i="7"/>
  <c r="P235" i="7"/>
  <c r="O235" i="7"/>
  <c r="N235" i="7"/>
  <c r="M235" i="7"/>
  <c r="M237" i="7" s="1"/>
  <c r="L235" i="7"/>
  <c r="K235" i="7"/>
  <c r="H235" i="7"/>
  <c r="G235" i="7"/>
  <c r="F235" i="7"/>
  <c r="E235" i="7"/>
  <c r="D235" i="7"/>
  <c r="D237" i="7" s="1"/>
  <c r="C235" i="7"/>
  <c r="B235" i="7"/>
  <c r="Z234" i="7"/>
  <c r="Y234" i="7"/>
  <c r="X234" i="7"/>
  <c r="W234" i="7"/>
  <c r="V234" i="7"/>
  <c r="U234" i="7"/>
  <c r="T234" i="7"/>
  <c r="Q234" i="7"/>
  <c r="P234" i="7"/>
  <c r="O234" i="7"/>
  <c r="N234" i="7"/>
  <c r="M234" i="7"/>
  <c r="L234" i="7"/>
  <c r="K234" i="7"/>
  <c r="R234" i="7" s="1"/>
  <c r="H234" i="7"/>
  <c r="G234" i="7"/>
  <c r="F234" i="7"/>
  <c r="E234" i="7"/>
  <c r="D234" i="7"/>
  <c r="C234" i="7"/>
  <c r="B234" i="7"/>
  <c r="Z233" i="7"/>
  <c r="Z237" i="7" s="1"/>
  <c r="Y233" i="7"/>
  <c r="X233" i="7"/>
  <c r="W233" i="7"/>
  <c r="V233" i="7"/>
  <c r="U233" i="7"/>
  <c r="T233" i="7"/>
  <c r="Q233" i="7"/>
  <c r="Q237" i="7" s="1"/>
  <c r="P233" i="7"/>
  <c r="P237" i="7" s="1"/>
  <c r="O233" i="7"/>
  <c r="O237" i="7" s="1"/>
  <c r="N233" i="7"/>
  <c r="M233" i="7"/>
  <c r="L233" i="7"/>
  <c r="L237" i="7" s="1"/>
  <c r="K233" i="7"/>
  <c r="H233" i="7"/>
  <c r="H237" i="7" s="1"/>
  <c r="G233" i="7"/>
  <c r="G237" i="7" s="1"/>
  <c r="F233" i="7"/>
  <c r="F237" i="7" s="1"/>
  <c r="E233" i="7"/>
  <c r="D233" i="7"/>
  <c r="C233" i="7"/>
  <c r="B233" i="7"/>
  <c r="I233" i="7" s="1"/>
  <c r="Y232" i="7"/>
  <c r="P232" i="7"/>
  <c r="G232" i="7"/>
  <c r="Z231" i="7"/>
  <c r="Y231" i="7"/>
  <c r="X231" i="7"/>
  <c r="W231" i="7"/>
  <c r="V231" i="7"/>
  <c r="U231" i="7"/>
  <c r="T231" i="7"/>
  <c r="Q231" i="7"/>
  <c r="P231" i="7"/>
  <c r="O231" i="7"/>
  <c r="N231" i="7"/>
  <c r="M231" i="7"/>
  <c r="L231" i="7"/>
  <c r="K231" i="7"/>
  <c r="R231" i="7" s="1"/>
  <c r="H231" i="7"/>
  <c r="G231" i="7"/>
  <c r="F231" i="7"/>
  <c r="E231" i="7"/>
  <c r="D231" i="7"/>
  <c r="C231" i="7"/>
  <c r="B231" i="7"/>
  <c r="I231" i="7" s="1"/>
  <c r="AA230" i="7"/>
  <c r="Z230" i="7"/>
  <c r="Y230" i="7"/>
  <c r="X230" i="7"/>
  <c r="W230" i="7"/>
  <c r="V230" i="7"/>
  <c r="U230" i="7"/>
  <c r="T230" i="7"/>
  <c r="R230" i="7"/>
  <c r="Q230" i="7"/>
  <c r="P230" i="7"/>
  <c r="O230" i="7"/>
  <c r="N230" i="7"/>
  <c r="M230" i="7"/>
  <c r="L230" i="7"/>
  <c r="K230" i="7"/>
  <c r="I230" i="7"/>
  <c r="AC230" i="7" s="1"/>
  <c r="H230" i="7"/>
  <c r="G230" i="7"/>
  <c r="F230" i="7"/>
  <c r="E230" i="7"/>
  <c r="D230" i="7"/>
  <c r="C230" i="7"/>
  <c r="B230" i="7"/>
  <c r="Z229" i="7"/>
  <c r="Y229" i="7"/>
  <c r="X229" i="7"/>
  <c r="W229" i="7"/>
  <c r="V229" i="7"/>
  <c r="U229" i="7"/>
  <c r="T229" i="7"/>
  <c r="AA229" i="7" s="1"/>
  <c r="Q229" i="7"/>
  <c r="P229" i="7"/>
  <c r="O229" i="7"/>
  <c r="N229" i="7"/>
  <c r="M229" i="7"/>
  <c r="L229" i="7"/>
  <c r="K229" i="7"/>
  <c r="R229" i="7" s="1"/>
  <c r="H229" i="7"/>
  <c r="G229" i="7"/>
  <c r="F229" i="7"/>
  <c r="E229" i="7"/>
  <c r="D229" i="7"/>
  <c r="C229" i="7"/>
  <c r="B229" i="7"/>
  <c r="Z228" i="7"/>
  <c r="Y228" i="7"/>
  <c r="X228" i="7"/>
  <c r="X232" i="7" s="1"/>
  <c r="W228" i="7"/>
  <c r="W232" i="7" s="1"/>
  <c r="V228" i="7"/>
  <c r="V232" i="7" s="1"/>
  <c r="U228" i="7"/>
  <c r="T228" i="7"/>
  <c r="Q228" i="7"/>
  <c r="Q232" i="7" s="1"/>
  <c r="P228" i="7"/>
  <c r="O228" i="7"/>
  <c r="O232" i="7" s="1"/>
  <c r="N228" i="7"/>
  <c r="N232" i="7" s="1"/>
  <c r="M228" i="7"/>
  <c r="M232" i="7" s="1"/>
  <c r="L228" i="7"/>
  <c r="K228" i="7"/>
  <c r="H228" i="7"/>
  <c r="G228" i="7"/>
  <c r="F228" i="7"/>
  <c r="F232" i="7" s="1"/>
  <c r="E228" i="7"/>
  <c r="E232" i="7" s="1"/>
  <c r="D228" i="7"/>
  <c r="D232" i="7" s="1"/>
  <c r="C228" i="7"/>
  <c r="B228" i="7"/>
  <c r="V227" i="7"/>
  <c r="M227" i="7"/>
  <c r="F227" i="7"/>
  <c r="D227" i="7"/>
  <c r="Z226" i="7"/>
  <c r="Y226" i="7"/>
  <c r="X226" i="7"/>
  <c r="W226" i="7"/>
  <c r="V226" i="7"/>
  <c r="U226" i="7"/>
  <c r="T226" i="7"/>
  <c r="AA226" i="7" s="1"/>
  <c r="Q226" i="7"/>
  <c r="P226" i="7"/>
  <c r="O226" i="7"/>
  <c r="N226" i="7"/>
  <c r="M226" i="7"/>
  <c r="L226" i="7"/>
  <c r="K226" i="7"/>
  <c r="H226" i="7"/>
  <c r="G226" i="7"/>
  <c r="F226" i="7"/>
  <c r="E226" i="7"/>
  <c r="D226" i="7"/>
  <c r="C226" i="7"/>
  <c r="B226" i="7"/>
  <c r="Z225" i="7"/>
  <c r="Y225" i="7"/>
  <c r="X225" i="7"/>
  <c r="X227" i="7" s="1"/>
  <c r="W225" i="7"/>
  <c r="V225" i="7"/>
  <c r="U225" i="7"/>
  <c r="T225" i="7"/>
  <c r="Q225" i="7"/>
  <c r="P225" i="7"/>
  <c r="O225" i="7"/>
  <c r="O227" i="7" s="1"/>
  <c r="N225" i="7"/>
  <c r="M225" i="7"/>
  <c r="L225" i="7"/>
  <c r="K225" i="7"/>
  <c r="R225" i="7" s="1"/>
  <c r="H225" i="7"/>
  <c r="G225" i="7"/>
  <c r="F225" i="7"/>
  <c r="E225" i="7"/>
  <c r="D225" i="7"/>
  <c r="C225" i="7"/>
  <c r="B225" i="7"/>
  <c r="I225" i="7" s="1"/>
  <c r="AA224" i="7"/>
  <c r="Z224" i="7"/>
  <c r="Y224" i="7"/>
  <c r="X224" i="7"/>
  <c r="W224" i="7"/>
  <c r="V224" i="7"/>
  <c r="U224" i="7"/>
  <c r="T224" i="7"/>
  <c r="R224" i="7"/>
  <c r="Q224" i="7"/>
  <c r="P224" i="7"/>
  <c r="O224" i="7"/>
  <c r="N224" i="7"/>
  <c r="M224" i="7"/>
  <c r="L224" i="7"/>
  <c r="K224" i="7"/>
  <c r="I224" i="7"/>
  <c r="AC224" i="7" s="1"/>
  <c r="H224" i="7"/>
  <c r="G224" i="7"/>
  <c r="F224" i="7"/>
  <c r="E224" i="7"/>
  <c r="D224" i="7"/>
  <c r="C224" i="7"/>
  <c r="B224" i="7"/>
  <c r="Z223" i="7"/>
  <c r="Y223" i="7"/>
  <c r="Y227" i="7" s="1"/>
  <c r="X223" i="7"/>
  <c r="W223" i="7"/>
  <c r="W227" i="7" s="1"/>
  <c r="V223" i="7"/>
  <c r="U223" i="7"/>
  <c r="U227" i="7" s="1"/>
  <c r="T223" i="7"/>
  <c r="Q223" i="7"/>
  <c r="Q227" i="7" s="1"/>
  <c r="P223" i="7"/>
  <c r="O223" i="7"/>
  <c r="N223" i="7"/>
  <c r="M223" i="7"/>
  <c r="L223" i="7"/>
  <c r="L227" i="7" s="1"/>
  <c r="K223" i="7"/>
  <c r="H223" i="7"/>
  <c r="H227" i="7" s="1"/>
  <c r="G223" i="7"/>
  <c r="G227" i="7" s="1"/>
  <c r="F223" i="7"/>
  <c r="E223" i="7"/>
  <c r="E227" i="7" s="1"/>
  <c r="D223" i="7"/>
  <c r="C223" i="7"/>
  <c r="C227" i="7" s="1"/>
  <c r="B223" i="7"/>
  <c r="Z221" i="7"/>
  <c r="Y221" i="7"/>
  <c r="X221" i="7"/>
  <c r="W221" i="7"/>
  <c r="V221" i="7"/>
  <c r="U221" i="7"/>
  <c r="T221" i="7"/>
  <c r="AA221" i="7" s="1"/>
  <c r="Q221" i="7"/>
  <c r="P221" i="7"/>
  <c r="O221" i="7"/>
  <c r="N221" i="7"/>
  <c r="M221" i="7"/>
  <c r="L221" i="7"/>
  <c r="K221" i="7"/>
  <c r="H221" i="7"/>
  <c r="G221" i="7"/>
  <c r="F221" i="7"/>
  <c r="E221" i="7"/>
  <c r="D221" i="7"/>
  <c r="C221" i="7"/>
  <c r="B221" i="7"/>
  <c r="Z220" i="7"/>
  <c r="Y220" i="7"/>
  <c r="X220" i="7"/>
  <c r="W220" i="7"/>
  <c r="V220" i="7"/>
  <c r="U220" i="7"/>
  <c r="T220" i="7"/>
  <c r="Q220" i="7"/>
  <c r="P220" i="7"/>
  <c r="O220" i="7"/>
  <c r="N220" i="7"/>
  <c r="M220" i="7"/>
  <c r="L220" i="7"/>
  <c r="K220" i="7"/>
  <c r="H220" i="7"/>
  <c r="G220" i="7"/>
  <c r="F220" i="7"/>
  <c r="E220" i="7"/>
  <c r="D220" i="7"/>
  <c r="C220" i="7"/>
  <c r="I220" i="7" s="1"/>
  <c r="B220" i="7"/>
  <c r="Z219" i="7"/>
  <c r="Y219" i="7"/>
  <c r="X219" i="7"/>
  <c r="W219" i="7"/>
  <c r="V219" i="7"/>
  <c r="U219" i="7"/>
  <c r="T219" i="7"/>
  <c r="AA219" i="7" s="1"/>
  <c r="Q219" i="7"/>
  <c r="P219" i="7"/>
  <c r="O219" i="7"/>
  <c r="N219" i="7"/>
  <c r="M219" i="7"/>
  <c r="L219" i="7"/>
  <c r="K219" i="7"/>
  <c r="H219" i="7"/>
  <c r="G219" i="7"/>
  <c r="F219" i="7"/>
  <c r="E219" i="7"/>
  <c r="D219" i="7"/>
  <c r="C219" i="7"/>
  <c r="B219" i="7"/>
  <c r="Z218" i="7"/>
  <c r="Z222" i="7" s="1"/>
  <c r="Y218" i="7"/>
  <c r="Y222" i="7" s="1"/>
  <c r="X218" i="7"/>
  <c r="X222" i="7" s="1"/>
  <c r="W218" i="7"/>
  <c r="V218" i="7"/>
  <c r="U218" i="7"/>
  <c r="U222" i="7" s="1"/>
  <c r="T218" i="7"/>
  <c r="T222" i="7" s="1"/>
  <c r="Q218" i="7"/>
  <c r="Q222" i="7" s="1"/>
  <c r="P218" i="7"/>
  <c r="P222" i="7" s="1"/>
  <c r="O218" i="7"/>
  <c r="N218" i="7"/>
  <c r="M218" i="7"/>
  <c r="L218" i="7"/>
  <c r="L222" i="7" s="1"/>
  <c r="K218" i="7"/>
  <c r="H218" i="7"/>
  <c r="H222" i="7" s="1"/>
  <c r="G218" i="7"/>
  <c r="G222" i="7" s="1"/>
  <c r="F218" i="7"/>
  <c r="F222" i="7" s="1"/>
  <c r="E218" i="7"/>
  <c r="D218" i="7"/>
  <c r="C218" i="7"/>
  <c r="B218" i="7"/>
  <c r="B222" i="7" s="1"/>
  <c r="X217" i="7"/>
  <c r="O217" i="7"/>
  <c r="F217" i="7"/>
  <c r="Z216" i="7"/>
  <c r="Y216" i="7"/>
  <c r="X216" i="7"/>
  <c r="W216" i="7"/>
  <c r="V216" i="7"/>
  <c r="U216" i="7"/>
  <c r="T216" i="7"/>
  <c r="AA216" i="7" s="1"/>
  <c r="Q216" i="7"/>
  <c r="P216" i="7"/>
  <c r="O216" i="7"/>
  <c r="N216" i="7"/>
  <c r="M216" i="7"/>
  <c r="L216" i="7"/>
  <c r="K216" i="7"/>
  <c r="R216" i="7" s="1"/>
  <c r="H216" i="7"/>
  <c r="G216" i="7"/>
  <c r="F216" i="7"/>
  <c r="E216" i="7"/>
  <c r="D216" i="7"/>
  <c r="C216" i="7"/>
  <c r="B216" i="7"/>
  <c r="I216" i="7" s="1"/>
  <c r="Z215" i="7"/>
  <c r="Y215" i="7"/>
  <c r="X215" i="7"/>
  <c r="W215" i="7"/>
  <c r="V215" i="7"/>
  <c r="U215" i="7"/>
  <c r="T215" i="7"/>
  <c r="Q215" i="7"/>
  <c r="P215" i="7"/>
  <c r="O215" i="7"/>
  <c r="N215" i="7"/>
  <c r="M215" i="7"/>
  <c r="L215" i="7"/>
  <c r="K215" i="7"/>
  <c r="H215" i="7"/>
  <c r="G215" i="7"/>
  <c r="F215" i="7"/>
  <c r="E215" i="7"/>
  <c r="D215" i="7"/>
  <c r="C215" i="7"/>
  <c r="B215" i="7"/>
  <c r="AA214" i="7"/>
  <c r="Z214" i="7"/>
  <c r="Y214" i="7"/>
  <c r="Y217" i="7" s="1"/>
  <c r="X214" i="7"/>
  <c r="W214" i="7"/>
  <c r="V214" i="7"/>
  <c r="V217" i="7" s="1"/>
  <c r="U214" i="7"/>
  <c r="T214" i="7"/>
  <c r="R214" i="7"/>
  <c r="Q214" i="7"/>
  <c r="P214" i="7"/>
  <c r="P217" i="7" s="1"/>
  <c r="O214" i="7"/>
  <c r="N214" i="7"/>
  <c r="M214" i="7"/>
  <c r="M217" i="7" s="1"/>
  <c r="L214" i="7"/>
  <c r="K214" i="7"/>
  <c r="I214" i="7"/>
  <c r="AC214" i="7" s="1"/>
  <c r="H214" i="7"/>
  <c r="G214" i="7"/>
  <c r="G217" i="7" s="1"/>
  <c r="F214" i="7"/>
  <c r="E214" i="7"/>
  <c r="D214" i="7"/>
  <c r="D217" i="7" s="1"/>
  <c r="C214" i="7"/>
  <c r="B214" i="7"/>
  <c r="Z213" i="7"/>
  <c r="Y213" i="7"/>
  <c r="X213" i="7"/>
  <c r="W213" i="7"/>
  <c r="W217" i="7" s="1"/>
  <c r="V213" i="7"/>
  <c r="U213" i="7"/>
  <c r="T213" i="7"/>
  <c r="Q213" i="7"/>
  <c r="P213" i="7"/>
  <c r="O213" i="7"/>
  <c r="N213" i="7"/>
  <c r="N217" i="7" s="1"/>
  <c r="M213" i="7"/>
  <c r="L213" i="7"/>
  <c r="L217" i="7" s="1"/>
  <c r="K213" i="7"/>
  <c r="H213" i="7"/>
  <c r="G213" i="7"/>
  <c r="F213" i="7"/>
  <c r="E213" i="7"/>
  <c r="E217" i="7" s="1"/>
  <c r="D213" i="7"/>
  <c r="C213" i="7"/>
  <c r="C217" i="7" s="1"/>
  <c r="B213" i="7"/>
  <c r="Z211" i="7"/>
  <c r="Y211" i="7"/>
  <c r="X211" i="7"/>
  <c r="W211" i="7"/>
  <c r="V211" i="7"/>
  <c r="U211" i="7"/>
  <c r="T211" i="7"/>
  <c r="Q211" i="7"/>
  <c r="P211" i="7"/>
  <c r="O211" i="7"/>
  <c r="N211" i="7"/>
  <c r="M211" i="7"/>
  <c r="L211" i="7"/>
  <c r="K211" i="7"/>
  <c r="H211" i="7"/>
  <c r="G211" i="7"/>
  <c r="F211" i="7"/>
  <c r="E211" i="7"/>
  <c r="D211" i="7"/>
  <c r="C211" i="7"/>
  <c r="B211" i="7"/>
  <c r="Z205" i="7"/>
  <c r="Y205" i="7"/>
  <c r="Y207" i="7" s="1"/>
  <c r="X205" i="7"/>
  <c r="W205" i="7"/>
  <c r="V205" i="7"/>
  <c r="U205" i="7"/>
  <c r="T205" i="7"/>
  <c r="R205" i="7"/>
  <c r="Q205" i="7"/>
  <c r="P205" i="7"/>
  <c r="P207" i="7" s="1"/>
  <c r="O205" i="7"/>
  <c r="N205" i="7"/>
  <c r="M205" i="7"/>
  <c r="L205" i="7"/>
  <c r="K205" i="7"/>
  <c r="K207" i="7" s="1"/>
  <c r="I205" i="7"/>
  <c r="H205" i="7"/>
  <c r="G205" i="7"/>
  <c r="G207" i="7" s="1"/>
  <c r="F205" i="7"/>
  <c r="E205" i="7"/>
  <c r="D205" i="7"/>
  <c r="C205" i="7"/>
  <c r="B205" i="7"/>
  <c r="AC204" i="7"/>
  <c r="AA204" i="7"/>
  <c r="R204" i="7"/>
  <c r="I204" i="7"/>
  <c r="AA203" i="7"/>
  <c r="AC203" i="7" s="1"/>
  <c r="R203" i="7"/>
  <c r="I203" i="7"/>
  <c r="AC202" i="7"/>
  <c r="AA202" i="7"/>
  <c r="R202" i="7"/>
  <c r="I202" i="7"/>
  <c r="AA201" i="7"/>
  <c r="AC201" i="7" s="1"/>
  <c r="R201" i="7"/>
  <c r="I201" i="7"/>
  <c r="Z200" i="7"/>
  <c r="Y200" i="7"/>
  <c r="X200" i="7"/>
  <c r="X207" i="7" s="1"/>
  <c r="W200" i="7"/>
  <c r="V200" i="7"/>
  <c r="U200" i="7"/>
  <c r="T200" i="7"/>
  <c r="Q200" i="7"/>
  <c r="P200" i="7"/>
  <c r="O200" i="7"/>
  <c r="N200" i="7"/>
  <c r="M200" i="7"/>
  <c r="L200" i="7"/>
  <c r="K200" i="7"/>
  <c r="H200" i="7"/>
  <c r="G200" i="7"/>
  <c r="F200" i="7"/>
  <c r="E200" i="7"/>
  <c r="D200" i="7"/>
  <c r="C200" i="7"/>
  <c r="B200" i="7"/>
  <c r="AA199" i="7"/>
  <c r="R199" i="7"/>
  <c r="I199" i="7"/>
  <c r="AC199" i="7" s="1"/>
  <c r="AA198" i="7"/>
  <c r="R198" i="7"/>
  <c r="I198" i="7"/>
  <c r="AC198" i="7" s="1"/>
  <c r="AA197" i="7"/>
  <c r="R197" i="7"/>
  <c r="I197" i="7"/>
  <c r="AC197" i="7" s="1"/>
  <c r="AA196" i="7"/>
  <c r="AA200" i="7" s="1"/>
  <c r="R196" i="7"/>
  <c r="R200" i="7" s="1"/>
  <c r="I196" i="7"/>
  <c r="Z195" i="7"/>
  <c r="Y195" i="7"/>
  <c r="X195" i="7"/>
  <c r="W195" i="7"/>
  <c r="V195" i="7"/>
  <c r="U195" i="7"/>
  <c r="T195" i="7"/>
  <c r="Q195" i="7"/>
  <c r="P195" i="7"/>
  <c r="O195" i="7"/>
  <c r="N195" i="7"/>
  <c r="M195" i="7"/>
  <c r="L195" i="7"/>
  <c r="L207" i="7" s="1"/>
  <c r="K195" i="7"/>
  <c r="H195" i="7"/>
  <c r="G195" i="7"/>
  <c r="F195" i="7"/>
  <c r="E195" i="7"/>
  <c r="D195" i="7"/>
  <c r="C195" i="7"/>
  <c r="B195" i="7"/>
  <c r="AA194" i="7"/>
  <c r="R194" i="7"/>
  <c r="I194" i="7"/>
  <c r="AC194" i="7" s="1"/>
  <c r="AA193" i="7"/>
  <c r="R193" i="7"/>
  <c r="AC193" i="7" s="1"/>
  <c r="I193" i="7"/>
  <c r="AA192" i="7"/>
  <c r="R192" i="7"/>
  <c r="I192" i="7"/>
  <c r="AA191" i="7"/>
  <c r="AA195" i="7" s="1"/>
  <c r="R191" i="7"/>
  <c r="I191" i="7"/>
  <c r="Z190" i="7"/>
  <c r="Y190" i="7"/>
  <c r="X190" i="7"/>
  <c r="W190" i="7"/>
  <c r="V190" i="7"/>
  <c r="U190" i="7"/>
  <c r="T190" i="7"/>
  <c r="Q190" i="7"/>
  <c r="P190" i="7"/>
  <c r="O190" i="7"/>
  <c r="N190" i="7"/>
  <c r="M190" i="7"/>
  <c r="L190" i="7"/>
  <c r="K190" i="7"/>
  <c r="H190" i="7"/>
  <c r="G190" i="7"/>
  <c r="F190" i="7"/>
  <c r="E190" i="7"/>
  <c r="D190" i="7"/>
  <c r="C190" i="7"/>
  <c r="B190" i="7"/>
  <c r="AA189" i="7"/>
  <c r="R189" i="7"/>
  <c r="AC189" i="7" s="1"/>
  <c r="I189" i="7"/>
  <c r="AA188" i="7"/>
  <c r="R188" i="7"/>
  <c r="I188" i="7"/>
  <c r="AA187" i="7"/>
  <c r="R187" i="7"/>
  <c r="I187" i="7"/>
  <c r="AA186" i="7"/>
  <c r="R186" i="7"/>
  <c r="I186" i="7"/>
  <c r="I190" i="7" s="1"/>
  <c r="Z185" i="7"/>
  <c r="Y185" i="7"/>
  <c r="X185" i="7"/>
  <c r="W185" i="7"/>
  <c r="V185" i="7"/>
  <c r="U185" i="7"/>
  <c r="T185" i="7"/>
  <c r="R185" i="7"/>
  <c r="Q185" i="7"/>
  <c r="Q207" i="7" s="1"/>
  <c r="P185" i="7"/>
  <c r="O185" i="7"/>
  <c r="N185" i="7"/>
  <c r="M185" i="7"/>
  <c r="L185" i="7"/>
  <c r="K185" i="7"/>
  <c r="I185" i="7"/>
  <c r="H185" i="7"/>
  <c r="H207" i="7" s="1"/>
  <c r="G185" i="7"/>
  <c r="F185" i="7"/>
  <c r="E185" i="7"/>
  <c r="D185" i="7"/>
  <c r="C185" i="7"/>
  <c r="B185" i="7"/>
  <c r="AA184" i="7"/>
  <c r="AC184" i="7" s="1"/>
  <c r="R184" i="7"/>
  <c r="I184" i="7"/>
  <c r="AC183" i="7"/>
  <c r="AA183" i="7"/>
  <c r="R183" i="7"/>
  <c r="I183" i="7"/>
  <c r="AA182" i="7"/>
  <c r="R182" i="7"/>
  <c r="I182" i="7"/>
  <c r="AC181" i="7"/>
  <c r="AA181" i="7"/>
  <c r="R181" i="7"/>
  <c r="I181" i="7"/>
  <c r="AA180" i="7"/>
  <c r="Z180" i="7"/>
  <c r="Y180" i="7"/>
  <c r="X180" i="7"/>
  <c r="W180" i="7"/>
  <c r="V180" i="7"/>
  <c r="U180" i="7"/>
  <c r="T180" i="7"/>
  <c r="R180" i="7"/>
  <c r="Q180" i="7"/>
  <c r="P180" i="7"/>
  <c r="O180" i="7"/>
  <c r="N180" i="7"/>
  <c r="M180" i="7"/>
  <c r="L180" i="7"/>
  <c r="K180" i="7"/>
  <c r="I180" i="7"/>
  <c r="H180" i="7"/>
  <c r="G180" i="7"/>
  <c r="F180" i="7"/>
  <c r="E180" i="7"/>
  <c r="D180" i="7"/>
  <c r="C180" i="7"/>
  <c r="B180" i="7"/>
  <c r="AC179" i="7"/>
  <c r="AA179" i="7"/>
  <c r="R179" i="7"/>
  <c r="I179" i="7"/>
  <c r="AA178" i="7"/>
  <c r="R178" i="7"/>
  <c r="I178" i="7"/>
  <c r="AC178" i="7" s="1"/>
  <c r="AA177" i="7"/>
  <c r="R177" i="7"/>
  <c r="I177" i="7"/>
  <c r="AC177" i="7" s="1"/>
  <c r="AA176" i="7"/>
  <c r="R176" i="7"/>
  <c r="I176" i="7"/>
  <c r="AC176" i="7" s="1"/>
  <c r="Z175" i="7"/>
  <c r="Y175" i="7"/>
  <c r="X175" i="7"/>
  <c r="W175" i="7"/>
  <c r="V175" i="7"/>
  <c r="U175" i="7"/>
  <c r="T175" i="7"/>
  <c r="Q175" i="7"/>
  <c r="P175" i="7"/>
  <c r="O175" i="7"/>
  <c r="N175" i="7"/>
  <c r="M175" i="7"/>
  <c r="L175" i="7"/>
  <c r="K175" i="7"/>
  <c r="H175" i="7"/>
  <c r="G175" i="7"/>
  <c r="F175" i="7"/>
  <c r="E175" i="7"/>
  <c r="D175" i="7"/>
  <c r="C175" i="7"/>
  <c r="B175" i="7"/>
  <c r="AA174" i="7"/>
  <c r="R174" i="7"/>
  <c r="AC174" i="7" s="1"/>
  <c r="I174" i="7"/>
  <c r="AA173" i="7"/>
  <c r="R173" i="7"/>
  <c r="I173" i="7"/>
  <c r="AC173" i="7" s="1"/>
  <c r="AA172" i="7"/>
  <c r="R172" i="7"/>
  <c r="AC172" i="7" s="1"/>
  <c r="I172" i="7"/>
  <c r="AA171" i="7"/>
  <c r="AA175" i="7" s="1"/>
  <c r="R171" i="7"/>
  <c r="R175" i="7" s="1"/>
  <c r="I171" i="7"/>
  <c r="Z170" i="7"/>
  <c r="Z207" i="7" s="1"/>
  <c r="Y170" i="7"/>
  <c r="X170" i="7"/>
  <c r="W170" i="7"/>
  <c r="V170" i="7"/>
  <c r="U170" i="7"/>
  <c r="T170" i="7"/>
  <c r="Q170" i="7"/>
  <c r="P170" i="7"/>
  <c r="O170" i="7"/>
  <c r="N170" i="7"/>
  <c r="M170" i="7"/>
  <c r="L170" i="7"/>
  <c r="K170" i="7"/>
  <c r="H170" i="7"/>
  <c r="G170" i="7"/>
  <c r="F170" i="7"/>
  <c r="E170" i="7"/>
  <c r="D170" i="7"/>
  <c r="C170" i="7"/>
  <c r="C207" i="7" s="1"/>
  <c r="B170" i="7"/>
  <c r="AA169" i="7"/>
  <c r="AC169" i="7" s="1"/>
  <c r="R169" i="7"/>
  <c r="I169" i="7"/>
  <c r="AA168" i="7"/>
  <c r="R168" i="7"/>
  <c r="AC168" i="7" s="1"/>
  <c r="I168" i="7"/>
  <c r="AA167" i="7"/>
  <c r="AC167" i="7" s="1"/>
  <c r="R167" i="7"/>
  <c r="I167" i="7"/>
  <c r="I170" i="7" s="1"/>
  <c r="AA166" i="7"/>
  <c r="AA170" i="7" s="1"/>
  <c r="R166" i="7"/>
  <c r="I166" i="7"/>
  <c r="AA165" i="7"/>
  <c r="Z165" i="7"/>
  <c r="Y165" i="7"/>
  <c r="X165" i="7"/>
  <c r="W165" i="7"/>
  <c r="V165" i="7"/>
  <c r="U165" i="7"/>
  <c r="T165" i="7"/>
  <c r="R165" i="7"/>
  <c r="Q165" i="7"/>
  <c r="P165" i="7"/>
  <c r="O165" i="7"/>
  <c r="N165" i="7"/>
  <c r="M165" i="7"/>
  <c r="L165" i="7"/>
  <c r="K165" i="7"/>
  <c r="I165" i="7"/>
  <c r="H165" i="7"/>
  <c r="G165" i="7"/>
  <c r="F165" i="7"/>
  <c r="E165" i="7"/>
  <c r="D165" i="7"/>
  <c r="C165" i="7"/>
  <c r="B165" i="7"/>
  <c r="AC164" i="7"/>
  <c r="AA164" i="7"/>
  <c r="R164" i="7"/>
  <c r="I164" i="7"/>
  <c r="AA163" i="7"/>
  <c r="AC163" i="7" s="1"/>
  <c r="R163" i="7"/>
  <c r="I163" i="7"/>
  <c r="AC162" i="7"/>
  <c r="AA162" i="7"/>
  <c r="R162" i="7"/>
  <c r="I162" i="7"/>
  <c r="AA161" i="7"/>
  <c r="AC161" i="7" s="1"/>
  <c r="R161" i="7"/>
  <c r="I161" i="7"/>
  <c r="Z160" i="7"/>
  <c r="Y160" i="7"/>
  <c r="X160" i="7"/>
  <c r="W160" i="7"/>
  <c r="V160" i="7"/>
  <c r="U160" i="7"/>
  <c r="T160" i="7"/>
  <c r="Q160" i="7"/>
  <c r="P160" i="7"/>
  <c r="O160" i="7"/>
  <c r="N160" i="7"/>
  <c r="M160" i="7"/>
  <c r="L160" i="7"/>
  <c r="K160" i="7"/>
  <c r="H160" i="7"/>
  <c r="G160" i="7"/>
  <c r="F160" i="7"/>
  <c r="E160" i="7"/>
  <c r="D160" i="7"/>
  <c r="C160" i="7"/>
  <c r="B160" i="7"/>
  <c r="AA159" i="7"/>
  <c r="R159" i="7"/>
  <c r="I159" i="7"/>
  <c r="AC159" i="7" s="1"/>
  <c r="AC158" i="7"/>
  <c r="AA158" i="7"/>
  <c r="R158" i="7"/>
  <c r="I158" i="7"/>
  <c r="AA157" i="7"/>
  <c r="R157" i="7"/>
  <c r="I157" i="7"/>
  <c r="AC157" i="7" s="1"/>
  <c r="AC156" i="7"/>
  <c r="AC160" i="7" s="1"/>
  <c r="AA156" i="7"/>
  <c r="AA160" i="7" s="1"/>
  <c r="R156" i="7"/>
  <c r="R160" i="7" s="1"/>
  <c r="I156" i="7"/>
  <c r="Z155" i="7"/>
  <c r="Y155" i="7"/>
  <c r="X155" i="7"/>
  <c r="W155" i="7"/>
  <c r="V155" i="7"/>
  <c r="U155" i="7"/>
  <c r="T155" i="7"/>
  <c r="Q155" i="7"/>
  <c r="P155" i="7"/>
  <c r="O155" i="7"/>
  <c r="N155" i="7"/>
  <c r="M155" i="7"/>
  <c r="L155" i="7"/>
  <c r="K155" i="7"/>
  <c r="H155" i="7"/>
  <c r="G155" i="7"/>
  <c r="F155" i="7"/>
  <c r="E155" i="7"/>
  <c r="D155" i="7"/>
  <c r="C155" i="7"/>
  <c r="B155" i="7"/>
  <c r="AA154" i="7"/>
  <c r="R154" i="7"/>
  <c r="I154" i="7"/>
  <c r="AC154" i="7" s="1"/>
  <c r="AA153" i="7"/>
  <c r="R153" i="7"/>
  <c r="AC153" i="7" s="1"/>
  <c r="I153" i="7"/>
  <c r="AA152" i="7"/>
  <c r="R152" i="7"/>
  <c r="I152" i="7"/>
  <c r="AA151" i="7"/>
  <c r="AA155" i="7" s="1"/>
  <c r="R151" i="7"/>
  <c r="I151" i="7"/>
  <c r="Z150" i="7"/>
  <c r="Y150" i="7"/>
  <c r="X150" i="7"/>
  <c r="W150" i="7"/>
  <c r="V150" i="7"/>
  <c r="U150" i="7"/>
  <c r="T150" i="7"/>
  <c r="Q150" i="7"/>
  <c r="P150" i="7"/>
  <c r="O150" i="7"/>
  <c r="N150" i="7"/>
  <c r="M150" i="7"/>
  <c r="L150" i="7"/>
  <c r="K150" i="7"/>
  <c r="H150" i="7"/>
  <c r="G150" i="7"/>
  <c r="F150" i="7"/>
  <c r="E150" i="7"/>
  <c r="D150" i="7"/>
  <c r="C150" i="7"/>
  <c r="B150" i="7"/>
  <c r="AA149" i="7"/>
  <c r="R149" i="7"/>
  <c r="AC149" i="7" s="1"/>
  <c r="I149" i="7"/>
  <c r="AA148" i="7"/>
  <c r="AC148" i="7" s="1"/>
  <c r="R148" i="7"/>
  <c r="I148" i="7"/>
  <c r="AA147" i="7"/>
  <c r="R147" i="7"/>
  <c r="I147" i="7"/>
  <c r="AA146" i="7"/>
  <c r="R146" i="7"/>
  <c r="I146" i="7"/>
  <c r="I150" i="7" s="1"/>
  <c r="Z144" i="7"/>
  <c r="Y144" i="7"/>
  <c r="X144" i="7"/>
  <c r="W144" i="7"/>
  <c r="V144" i="7"/>
  <c r="U144" i="7"/>
  <c r="T144" i="7"/>
  <c r="Q144" i="7"/>
  <c r="P144" i="7"/>
  <c r="O144" i="7"/>
  <c r="N144" i="7"/>
  <c r="M144" i="7"/>
  <c r="L144" i="7"/>
  <c r="K144" i="7"/>
  <c r="H144" i="7"/>
  <c r="G144" i="7"/>
  <c r="F144" i="7"/>
  <c r="E144" i="7"/>
  <c r="D144" i="7"/>
  <c r="C144" i="7"/>
  <c r="B144" i="7"/>
  <c r="K140" i="7"/>
  <c r="B140" i="7"/>
  <c r="Z138" i="7"/>
  <c r="Y138" i="7"/>
  <c r="X138" i="7"/>
  <c r="W138" i="7"/>
  <c r="V138" i="7"/>
  <c r="U138" i="7"/>
  <c r="T138" i="7"/>
  <c r="Q138" i="7"/>
  <c r="P138" i="7"/>
  <c r="P140" i="7" s="1"/>
  <c r="O138" i="7"/>
  <c r="N138" i="7"/>
  <c r="M138" i="7"/>
  <c r="L138" i="7"/>
  <c r="K138" i="7"/>
  <c r="H138" i="7"/>
  <c r="G138" i="7"/>
  <c r="G140" i="7" s="1"/>
  <c r="F138" i="7"/>
  <c r="F140" i="7" s="1"/>
  <c r="E138" i="7"/>
  <c r="D138" i="7"/>
  <c r="C138" i="7"/>
  <c r="B138" i="7"/>
  <c r="AA137" i="7"/>
  <c r="R137" i="7"/>
  <c r="I137" i="7"/>
  <c r="AC137" i="7" s="1"/>
  <c r="AA136" i="7"/>
  <c r="R136" i="7"/>
  <c r="AC136" i="7" s="1"/>
  <c r="I136" i="7"/>
  <c r="AA135" i="7"/>
  <c r="R135" i="7"/>
  <c r="I135" i="7"/>
  <c r="AA134" i="7"/>
  <c r="AA138" i="7" s="1"/>
  <c r="R134" i="7"/>
  <c r="I134" i="7"/>
  <c r="Z133" i="7"/>
  <c r="Y133" i="7"/>
  <c r="X133" i="7"/>
  <c r="W133" i="7"/>
  <c r="V133" i="7"/>
  <c r="U133" i="7"/>
  <c r="T133" i="7"/>
  <c r="Q133" i="7"/>
  <c r="Q140" i="7" s="1"/>
  <c r="P133" i="7"/>
  <c r="O133" i="7"/>
  <c r="N133" i="7"/>
  <c r="M133" i="7"/>
  <c r="L133" i="7"/>
  <c r="K133" i="7"/>
  <c r="H133" i="7"/>
  <c r="H140" i="7" s="1"/>
  <c r="G133" i="7"/>
  <c r="F133" i="7"/>
  <c r="E133" i="7"/>
  <c r="D133" i="7"/>
  <c r="C133" i="7"/>
  <c r="B133" i="7"/>
  <c r="AA132" i="7"/>
  <c r="R132" i="7"/>
  <c r="AC132" i="7" s="1"/>
  <c r="I132" i="7"/>
  <c r="AA131" i="7"/>
  <c r="AC131" i="7" s="1"/>
  <c r="R131" i="7"/>
  <c r="I131" i="7"/>
  <c r="AA130" i="7"/>
  <c r="R130" i="7"/>
  <c r="I130" i="7"/>
  <c r="AA129" i="7"/>
  <c r="R129" i="7"/>
  <c r="I129" i="7"/>
  <c r="I133" i="7" s="1"/>
  <c r="Z128" i="7"/>
  <c r="Y128" i="7"/>
  <c r="X128" i="7"/>
  <c r="W128" i="7"/>
  <c r="V128" i="7"/>
  <c r="U128" i="7"/>
  <c r="T128" i="7"/>
  <c r="R128" i="7"/>
  <c r="Q128" i="7"/>
  <c r="P128" i="7"/>
  <c r="O128" i="7"/>
  <c r="N128" i="7"/>
  <c r="M128" i="7"/>
  <c r="L128" i="7"/>
  <c r="K128" i="7"/>
  <c r="I128" i="7"/>
  <c r="H128" i="7"/>
  <c r="G128" i="7"/>
  <c r="F128" i="7"/>
  <c r="E128" i="7"/>
  <c r="D128" i="7"/>
  <c r="C128" i="7"/>
  <c r="B128" i="7"/>
  <c r="AA127" i="7"/>
  <c r="AC127" i="7" s="1"/>
  <c r="R127" i="7"/>
  <c r="I127" i="7"/>
  <c r="AC126" i="7"/>
  <c r="AA126" i="7"/>
  <c r="R126" i="7"/>
  <c r="I126" i="7"/>
  <c r="AA125" i="7"/>
  <c r="R125" i="7"/>
  <c r="I125" i="7"/>
  <c r="AC124" i="7"/>
  <c r="AA124" i="7"/>
  <c r="R124" i="7"/>
  <c r="I124" i="7"/>
  <c r="AA123" i="7"/>
  <c r="Z123" i="7"/>
  <c r="Y123" i="7"/>
  <c r="X123" i="7"/>
  <c r="W123" i="7"/>
  <c r="V123" i="7"/>
  <c r="U123" i="7"/>
  <c r="T123" i="7"/>
  <c r="R123" i="7"/>
  <c r="Q123" i="7"/>
  <c r="P123" i="7"/>
  <c r="O123" i="7"/>
  <c r="N123" i="7"/>
  <c r="M123" i="7"/>
  <c r="L123" i="7"/>
  <c r="K123" i="7"/>
  <c r="I123" i="7"/>
  <c r="H123" i="7"/>
  <c r="G123" i="7"/>
  <c r="F123" i="7"/>
  <c r="E123" i="7"/>
  <c r="D123" i="7"/>
  <c r="C123" i="7"/>
  <c r="B123" i="7"/>
  <c r="AC122" i="7"/>
  <c r="AA122" i="7"/>
  <c r="R122" i="7"/>
  <c r="I122" i="7"/>
  <c r="AA121" i="7"/>
  <c r="R121" i="7"/>
  <c r="I121" i="7"/>
  <c r="AC121" i="7" s="1"/>
  <c r="AA120" i="7"/>
  <c r="R120" i="7"/>
  <c r="I120" i="7"/>
  <c r="AC120" i="7" s="1"/>
  <c r="AA119" i="7"/>
  <c r="R119" i="7"/>
  <c r="I119" i="7"/>
  <c r="AC119" i="7" s="1"/>
  <c r="Z118" i="7"/>
  <c r="Y118" i="7"/>
  <c r="X118" i="7"/>
  <c r="W118" i="7"/>
  <c r="V118" i="7"/>
  <c r="U118" i="7"/>
  <c r="T118" i="7"/>
  <c r="T140" i="7" s="1"/>
  <c r="Q118" i="7"/>
  <c r="P118" i="7"/>
  <c r="O118" i="7"/>
  <c r="N118" i="7"/>
  <c r="M118" i="7"/>
  <c r="L118" i="7"/>
  <c r="K118" i="7"/>
  <c r="H118" i="7"/>
  <c r="G118" i="7"/>
  <c r="F118" i="7"/>
  <c r="E118" i="7"/>
  <c r="D118" i="7"/>
  <c r="C118" i="7"/>
  <c r="B118" i="7"/>
  <c r="AA117" i="7"/>
  <c r="R117" i="7"/>
  <c r="AC117" i="7" s="1"/>
  <c r="I117" i="7"/>
  <c r="AA116" i="7"/>
  <c r="R116" i="7"/>
  <c r="I116" i="7"/>
  <c r="AC116" i="7" s="1"/>
  <c r="AA115" i="7"/>
  <c r="R115" i="7"/>
  <c r="AC115" i="7" s="1"/>
  <c r="I115" i="7"/>
  <c r="AA114" i="7"/>
  <c r="AA118" i="7" s="1"/>
  <c r="R114" i="7"/>
  <c r="R118" i="7" s="1"/>
  <c r="I114" i="7"/>
  <c r="Z113" i="7"/>
  <c r="Y113" i="7"/>
  <c r="X113" i="7"/>
  <c r="W113" i="7"/>
  <c r="V113" i="7"/>
  <c r="U113" i="7"/>
  <c r="T113" i="7"/>
  <c r="Q113" i="7"/>
  <c r="P113" i="7"/>
  <c r="O113" i="7"/>
  <c r="N113" i="7"/>
  <c r="M113" i="7"/>
  <c r="L113" i="7"/>
  <c r="K113" i="7"/>
  <c r="H113" i="7"/>
  <c r="G113" i="7"/>
  <c r="F113" i="7"/>
  <c r="E113" i="7"/>
  <c r="D113" i="7"/>
  <c r="C113" i="7"/>
  <c r="B113" i="7"/>
  <c r="AA112" i="7"/>
  <c r="AC112" i="7" s="1"/>
  <c r="R112" i="7"/>
  <c r="I112" i="7"/>
  <c r="AA111" i="7"/>
  <c r="R111" i="7"/>
  <c r="AC111" i="7" s="1"/>
  <c r="I111" i="7"/>
  <c r="AA110" i="7"/>
  <c r="AC110" i="7" s="1"/>
  <c r="R110" i="7"/>
  <c r="I110" i="7"/>
  <c r="I113" i="7" s="1"/>
  <c r="AA109" i="7"/>
  <c r="AA113" i="7" s="1"/>
  <c r="R109" i="7"/>
  <c r="I109" i="7"/>
  <c r="AA108" i="7"/>
  <c r="Z108" i="7"/>
  <c r="Y108" i="7"/>
  <c r="X108" i="7"/>
  <c r="W108" i="7"/>
  <c r="V108" i="7"/>
  <c r="U108" i="7"/>
  <c r="T108" i="7"/>
  <c r="R108" i="7"/>
  <c r="Q108" i="7"/>
  <c r="P108" i="7"/>
  <c r="O108" i="7"/>
  <c r="N108" i="7"/>
  <c r="M108" i="7"/>
  <c r="L108" i="7"/>
  <c r="K108" i="7"/>
  <c r="I108" i="7"/>
  <c r="H108" i="7"/>
  <c r="G108" i="7"/>
  <c r="F108" i="7"/>
  <c r="E108" i="7"/>
  <c r="D108" i="7"/>
  <c r="C108" i="7"/>
  <c r="B108" i="7"/>
  <c r="AC107" i="7"/>
  <c r="AA107" i="7"/>
  <c r="R107" i="7"/>
  <c r="I107" i="7"/>
  <c r="AA106" i="7"/>
  <c r="AC106" i="7" s="1"/>
  <c r="R106" i="7"/>
  <c r="I106" i="7"/>
  <c r="AC105" i="7"/>
  <c r="AA105" i="7"/>
  <c r="R105" i="7"/>
  <c r="I105" i="7"/>
  <c r="AA104" i="7"/>
  <c r="AC104" i="7" s="1"/>
  <c r="R104" i="7"/>
  <c r="I104" i="7"/>
  <c r="Z103" i="7"/>
  <c r="Y103" i="7"/>
  <c r="X103" i="7"/>
  <c r="W103" i="7"/>
  <c r="V103" i="7"/>
  <c r="U103" i="7"/>
  <c r="T103" i="7"/>
  <c r="Q103" i="7"/>
  <c r="P103" i="7"/>
  <c r="O103" i="7"/>
  <c r="N103" i="7"/>
  <c r="M103" i="7"/>
  <c r="L103" i="7"/>
  <c r="K103" i="7"/>
  <c r="H103" i="7"/>
  <c r="G103" i="7"/>
  <c r="F103" i="7"/>
  <c r="E103" i="7"/>
  <c r="D103" i="7"/>
  <c r="C103" i="7"/>
  <c r="B103" i="7"/>
  <c r="AA102" i="7"/>
  <c r="R102" i="7"/>
  <c r="I102" i="7"/>
  <c r="AC102" i="7" s="1"/>
  <c r="AC101" i="7"/>
  <c r="AA101" i="7"/>
  <c r="R101" i="7"/>
  <c r="I101" i="7"/>
  <c r="AA100" i="7"/>
  <c r="R100" i="7"/>
  <c r="I100" i="7"/>
  <c r="AC100" i="7" s="1"/>
  <c r="AC99" i="7"/>
  <c r="AC103" i="7" s="1"/>
  <c r="AA99" i="7"/>
  <c r="AA103" i="7" s="1"/>
  <c r="R99" i="7"/>
  <c r="R103" i="7" s="1"/>
  <c r="I99" i="7"/>
  <c r="Z98" i="7"/>
  <c r="Y98" i="7"/>
  <c r="X98" i="7"/>
  <c r="W98" i="7"/>
  <c r="V98" i="7"/>
  <c r="U98" i="7"/>
  <c r="T98" i="7"/>
  <c r="Q98" i="7"/>
  <c r="P98" i="7"/>
  <c r="O98" i="7"/>
  <c r="N98" i="7"/>
  <c r="M98" i="7"/>
  <c r="L98" i="7"/>
  <c r="K98" i="7"/>
  <c r="H98" i="7"/>
  <c r="G98" i="7"/>
  <c r="F98" i="7"/>
  <c r="E98" i="7"/>
  <c r="D98" i="7"/>
  <c r="C98" i="7"/>
  <c r="B98" i="7"/>
  <c r="AA97" i="7"/>
  <c r="R97" i="7"/>
  <c r="I97" i="7"/>
  <c r="AC97" i="7" s="1"/>
  <c r="AA96" i="7"/>
  <c r="R96" i="7"/>
  <c r="AC96" i="7" s="1"/>
  <c r="I96" i="7"/>
  <c r="AA95" i="7"/>
  <c r="R95" i="7"/>
  <c r="I95" i="7"/>
  <c r="AA94" i="7"/>
  <c r="AA98" i="7" s="1"/>
  <c r="R94" i="7"/>
  <c r="I94" i="7"/>
  <c r="Z93" i="7"/>
  <c r="Y93" i="7"/>
  <c r="X93" i="7"/>
  <c r="W93" i="7"/>
  <c r="V93" i="7"/>
  <c r="U93" i="7"/>
  <c r="T93" i="7"/>
  <c r="Q93" i="7"/>
  <c r="P93" i="7"/>
  <c r="O93" i="7"/>
  <c r="N93" i="7"/>
  <c r="M93" i="7"/>
  <c r="L93" i="7"/>
  <c r="K93" i="7"/>
  <c r="H93" i="7"/>
  <c r="G93" i="7"/>
  <c r="F93" i="7"/>
  <c r="E93" i="7"/>
  <c r="D93" i="7"/>
  <c r="C93" i="7"/>
  <c r="B93" i="7"/>
  <c r="AA92" i="7"/>
  <c r="R92" i="7"/>
  <c r="AC92" i="7" s="1"/>
  <c r="I92" i="7"/>
  <c r="AA91" i="7"/>
  <c r="R91" i="7"/>
  <c r="I91" i="7"/>
  <c r="AC91" i="7" s="1"/>
  <c r="AA90" i="7"/>
  <c r="R90" i="7"/>
  <c r="I90" i="7"/>
  <c r="AA89" i="7"/>
  <c r="AA93" i="7" s="1"/>
  <c r="R89" i="7"/>
  <c r="I89" i="7"/>
  <c r="I93" i="7" s="1"/>
  <c r="Z88" i="7"/>
  <c r="Y88" i="7"/>
  <c r="X88" i="7"/>
  <c r="W88" i="7"/>
  <c r="V88" i="7"/>
  <c r="U88" i="7"/>
  <c r="T88" i="7"/>
  <c r="R88" i="7"/>
  <c r="Q88" i="7"/>
  <c r="P88" i="7"/>
  <c r="O88" i="7"/>
  <c r="N88" i="7"/>
  <c r="M88" i="7"/>
  <c r="L88" i="7"/>
  <c r="K88" i="7"/>
  <c r="I88" i="7"/>
  <c r="H88" i="7"/>
  <c r="G88" i="7"/>
  <c r="F88" i="7"/>
  <c r="E88" i="7"/>
  <c r="D88" i="7"/>
  <c r="C88" i="7"/>
  <c r="B88" i="7"/>
  <c r="AA87" i="7"/>
  <c r="AC87" i="7" s="1"/>
  <c r="R87" i="7"/>
  <c r="I87" i="7"/>
  <c r="AC86" i="7"/>
  <c r="AA86" i="7"/>
  <c r="R86" i="7"/>
  <c r="I86" i="7"/>
  <c r="AA85" i="7"/>
  <c r="R85" i="7"/>
  <c r="I85" i="7"/>
  <c r="AC84" i="7"/>
  <c r="AA84" i="7"/>
  <c r="R84" i="7"/>
  <c r="I84" i="7"/>
  <c r="AA83" i="7"/>
  <c r="Z83" i="7"/>
  <c r="Y83" i="7"/>
  <c r="X83" i="7"/>
  <c r="W83" i="7"/>
  <c r="V83" i="7"/>
  <c r="U83" i="7"/>
  <c r="T83" i="7"/>
  <c r="R83" i="7"/>
  <c r="Q83" i="7"/>
  <c r="P83" i="7"/>
  <c r="O83" i="7"/>
  <c r="N83" i="7"/>
  <c r="M83" i="7"/>
  <c r="L83" i="7"/>
  <c r="K83" i="7"/>
  <c r="I83" i="7"/>
  <c r="H83" i="7"/>
  <c r="G83" i="7"/>
  <c r="F83" i="7"/>
  <c r="E83" i="7"/>
  <c r="D83" i="7"/>
  <c r="C83" i="7"/>
  <c r="B83" i="7"/>
  <c r="AC82" i="7"/>
  <c r="AA82" i="7"/>
  <c r="R82" i="7"/>
  <c r="I82" i="7"/>
  <c r="AA81" i="7"/>
  <c r="R81" i="7"/>
  <c r="I81" i="7"/>
  <c r="AC81" i="7" s="1"/>
  <c r="AC80" i="7"/>
  <c r="AA80" i="7"/>
  <c r="R80" i="7"/>
  <c r="I80" i="7"/>
  <c r="AA79" i="7"/>
  <c r="R79" i="7"/>
  <c r="I79" i="7"/>
  <c r="AC79" i="7" s="1"/>
  <c r="Z77" i="7"/>
  <c r="Y77" i="7"/>
  <c r="X77" i="7"/>
  <c r="W77" i="7"/>
  <c r="V77" i="7"/>
  <c r="U77" i="7"/>
  <c r="T77" i="7"/>
  <c r="Q77" i="7"/>
  <c r="P77" i="7"/>
  <c r="O77" i="7"/>
  <c r="N77" i="7"/>
  <c r="M77" i="7"/>
  <c r="L77" i="7"/>
  <c r="K77" i="7"/>
  <c r="H77" i="7"/>
  <c r="G77" i="7"/>
  <c r="F77" i="7"/>
  <c r="E77" i="7"/>
  <c r="D77" i="7"/>
  <c r="C77" i="7"/>
  <c r="B77" i="7"/>
  <c r="G73" i="7"/>
  <c r="Z71" i="7"/>
  <c r="Y71" i="7"/>
  <c r="X71" i="7"/>
  <c r="W71" i="7"/>
  <c r="V71" i="7"/>
  <c r="U71" i="7"/>
  <c r="T71" i="7"/>
  <c r="R71" i="7"/>
  <c r="Q71" i="7"/>
  <c r="P71" i="7"/>
  <c r="O71" i="7"/>
  <c r="N71" i="7"/>
  <c r="M71" i="7"/>
  <c r="L71" i="7"/>
  <c r="K71" i="7"/>
  <c r="I71" i="7"/>
  <c r="H71" i="7"/>
  <c r="G71" i="7"/>
  <c r="F71" i="7"/>
  <c r="E71" i="7"/>
  <c r="D71" i="7"/>
  <c r="C71" i="7"/>
  <c r="B71" i="7"/>
  <c r="AA70" i="7"/>
  <c r="AC70" i="7" s="1"/>
  <c r="R70" i="7"/>
  <c r="I70" i="7"/>
  <c r="AC69" i="7"/>
  <c r="AA69" i="7"/>
  <c r="R69" i="7"/>
  <c r="I69" i="7"/>
  <c r="AA68" i="7"/>
  <c r="R68" i="7"/>
  <c r="I68" i="7"/>
  <c r="AC67" i="7"/>
  <c r="AA67" i="7"/>
  <c r="R67" i="7"/>
  <c r="I67" i="7"/>
  <c r="AA66" i="7"/>
  <c r="Z66" i="7"/>
  <c r="Y66" i="7"/>
  <c r="X66" i="7"/>
  <c r="W66" i="7"/>
  <c r="V66" i="7"/>
  <c r="U66" i="7"/>
  <c r="T66" i="7"/>
  <c r="R66" i="7"/>
  <c r="Q66" i="7"/>
  <c r="P66" i="7"/>
  <c r="O66" i="7"/>
  <c r="N66" i="7"/>
  <c r="M66" i="7"/>
  <c r="L66" i="7"/>
  <c r="K66" i="7"/>
  <c r="I66" i="7"/>
  <c r="H66" i="7"/>
  <c r="G66" i="7"/>
  <c r="F66" i="7"/>
  <c r="E66" i="7"/>
  <c r="D66" i="7"/>
  <c r="C66" i="7"/>
  <c r="B66" i="7"/>
  <c r="AC65" i="7"/>
  <c r="AA65" i="7"/>
  <c r="R65" i="7"/>
  <c r="I65" i="7"/>
  <c r="AA64" i="7"/>
  <c r="R64" i="7"/>
  <c r="I64" i="7"/>
  <c r="AC64" i="7" s="1"/>
  <c r="AA63" i="7"/>
  <c r="R63" i="7"/>
  <c r="I63" i="7"/>
  <c r="AC63" i="7" s="1"/>
  <c r="AA62" i="7"/>
  <c r="R62" i="7"/>
  <c r="I62" i="7"/>
  <c r="AC62" i="7" s="1"/>
  <c r="Z61" i="7"/>
  <c r="Y61" i="7"/>
  <c r="Y73" i="7" s="1"/>
  <c r="X61" i="7"/>
  <c r="W61" i="7"/>
  <c r="V61" i="7"/>
  <c r="U61" i="7"/>
  <c r="T61" i="7"/>
  <c r="Q61" i="7"/>
  <c r="P61" i="7"/>
  <c r="P73" i="7" s="1"/>
  <c r="O61" i="7"/>
  <c r="N61" i="7"/>
  <c r="M61" i="7"/>
  <c r="L61" i="7"/>
  <c r="K61" i="7"/>
  <c r="H61" i="7"/>
  <c r="G61" i="7"/>
  <c r="F61" i="7"/>
  <c r="E61" i="7"/>
  <c r="D61" i="7"/>
  <c r="C61" i="7"/>
  <c r="B61" i="7"/>
  <c r="AA60" i="7"/>
  <c r="R60" i="7"/>
  <c r="AC60" i="7" s="1"/>
  <c r="I60" i="7"/>
  <c r="AA59" i="7"/>
  <c r="R59" i="7"/>
  <c r="I59" i="7"/>
  <c r="AC59" i="7" s="1"/>
  <c r="AA58" i="7"/>
  <c r="R58" i="7"/>
  <c r="AC58" i="7" s="1"/>
  <c r="I58" i="7"/>
  <c r="AA57" i="7"/>
  <c r="AA61" i="7" s="1"/>
  <c r="R57" i="7"/>
  <c r="R61" i="7" s="1"/>
  <c r="I57" i="7"/>
  <c r="Z56" i="7"/>
  <c r="Y56" i="7"/>
  <c r="X56" i="7"/>
  <c r="W56" i="7"/>
  <c r="V56" i="7"/>
  <c r="U56" i="7"/>
  <c r="T56" i="7"/>
  <c r="Q56" i="7"/>
  <c r="P56" i="7"/>
  <c r="O56" i="7"/>
  <c r="N56" i="7"/>
  <c r="M56" i="7"/>
  <c r="L56" i="7"/>
  <c r="K56" i="7"/>
  <c r="H56" i="7"/>
  <c r="G56" i="7"/>
  <c r="F56" i="7"/>
  <c r="E56" i="7"/>
  <c r="D56" i="7"/>
  <c r="C56" i="7"/>
  <c r="B56" i="7"/>
  <c r="AA55" i="7"/>
  <c r="R55" i="7"/>
  <c r="I55" i="7"/>
  <c r="AC55" i="7" s="1"/>
  <c r="AA54" i="7"/>
  <c r="R54" i="7"/>
  <c r="AC54" i="7" s="1"/>
  <c r="I54" i="7"/>
  <c r="AA53" i="7"/>
  <c r="R53" i="7"/>
  <c r="I53" i="7"/>
  <c r="I56" i="7" s="1"/>
  <c r="AA52" i="7"/>
  <c r="AA56" i="7" s="1"/>
  <c r="R52" i="7"/>
  <c r="I52" i="7"/>
  <c r="AA51" i="7"/>
  <c r="Z51" i="7"/>
  <c r="Y51" i="7"/>
  <c r="X51" i="7"/>
  <c r="W51" i="7"/>
  <c r="V51" i="7"/>
  <c r="V73" i="7" s="1"/>
  <c r="U51" i="7"/>
  <c r="T51" i="7"/>
  <c r="R51" i="7"/>
  <c r="Q51" i="7"/>
  <c r="P51" i="7"/>
  <c r="O51" i="7"/>
  <c r="N51" i="7"/>
  <c r="M51" i="7"/>
  <c r="L51" i="7"/>
  <c r="K51" i="7"/>
  <c r="I51" i="7"/>
  <c r="H51" i="7"/>
  <c r="G51" i="7"/>
  <c r="F51" i="7"/>
  <c r="E51" i="7"/>
  <c r="D51" i="7"/>
  <c r="C51" i="7"/>
  <c r="B51" i="7"/>
  <c r="AC50" i="7"/>
  <c r="AA50" i="7"/>
  <c r="R50" i="7"/>
  <c r="I50" i="7"/>
  <c r="AA49" i="7"/>
  <c r="AC49" i="7" s="1"/>
  <c r="R49" i="7"/>
  <c r="I49" i="7"/>
  <c r="AC48" i="7"/>
  <c r="AA48" i="7"/>
  <c r="R48" i="7"/>
  <c r="I48" i="7"/>
  <c r="AA47" i="7"/>
  <c r="AC47" i="7" s="1"/>
  <c r="R47" i="7"/>
  <c r="I47" i="7"/>
  <c r="Z46" i="7"/>
  <c r="Y46" i="7"/>
  <c r="X46" i="7"/>
  <c r="W46" i="7"/>
  <c r="V46" i="7"/>
  <c r="U46" i="7"/>
  <c r="T46" i="7"/>
  <c r="Q46" i="7"/>
  <c r="P46" i="7"/>
  <c r="O46" i="7"/>
  <c r="N46" i="7"/>
  <c r="M46" i="7"/>
  <c r="L46" i="7"/>
  <c r="K46" i="7"/>
  <c r="H46" i="7"/>
  <c r="G46" i="7"/>
  <c r="F46" i="7"/>
  <c r="E46" i="7"/>
  <c r="D46" i="7"/>
  <c r="C46" i="7"/>
  <c r="B46" i="7"/>
  <c r="AA45" i="7"/>
  <c r="R45" i="7"/>
  <c r="I45" i="7"/>
  <c r="AC45" i="7" s="1"/>
  <c r="AC44" i="7"/>
  <c r="AA44" i="7"/>
  <c r="R44" i="7"/>
  <c r="I44" i="7"/>
  <c r="AA43" i="7"/>
  <c r="R43" i="7"/>
  <c r="I43" i="7"/>
  <c r="AC43" i="7" s="1"/>
  <c r="AC42" i="7"/>
  <c r="AC46" i="7" s="1"/>
  <c r="AA42" i="7"/>
  <c r="AA46" i="7" s="1"/>
  <c r="R42" i="7"/>
  <c r="R46" i="7" s="1"/>
  <c r="I42" i="7"/>
  <c r="Z41" i="7"/>
  <c r="Y41" i="7"/>
  <c r="X41" i="7"/>
  <c r="W41" i="7"/>
  <c r="V41" i="7"/>
  <c r="U41" i="7"/>
  <c r="T41" i="7"/>
  <c r="Q41" i="7"/>
  <c r="P41" i="7"/>
  <c r="O41" i="7"/>
  <c r="N41" i="7"/>
  <c r="M41" i="7"/>
  <c r="L41" i="7"/>
  <c r="K41" i="7"/>
  <c r="H41" i="7"/>
  <c r="G41" i="7"/>
  <c r="F41" i="7"/>
  <c r="E41" i="7"/>
  <c r="D41" i="7"/>
  <c r="C41" i="7"/>
  <c r="B41" i="7"/>
  <c r="AA40" i="7"/>
  <c r="R40" i="7"/>
  <c r="I40" i="7"/>
  <c r="AC40" i="7" s="1"/>
  <c r="AA39" i="7"/>
  <c r="R39" i="7"/>
  <c r="AC39" i="7" s="1"/>
  <c r="I39" i="7"/>
  <c r="AA38" i="7"/>
  <c r="R38" i="7"/>
  <c r="I38" i="7"/>
  <c r="AA37" i="7"/>
  <c r="AA41" i="7" s="1"/>
  <c r="R37" i="7"/>
  <c r="I37" i="7"/>
  <c r="Z36" i="7"/>
  <c r="Y36" i="7"/>
  <c r="X36" i="7"/>
  <c r="W36" i="7"/>
  <c r="V36" i="7"/>
  <c r="U36" i="7"/>
  <c r="T36" i="7"/>
  <c r="Q36" i="7"/>
  <c r="P36" i="7"/>
  <c r="O36" i="7"/>
  <c r="N36" i="7"/>
  <c r="M36" i="7"/>
  <c r="L36" i="7"/>
  <c r="K36" i="7"/>
  <c r="H36" i="7"/>
  <c r="G36" i="7"/>
  <c r="F36" i="7"/>
  <c r="E36" i="7"/>
  <c r="D36" i="7"/>
  <c r="C36" i="7"/>
  <c r="B36" i="7"/>
  <c r="AA35" i="7"/>
  <c r="R35" i="7"/>
  <c r="I35" i="7"/>
  <c r="AA34" i="7"/>
  <c r="AC34" i="7" s="1"/>
  <c r="R34" i="7"/>
  <c r="I34" i="7"/>
  <c r="AA33" i="7"/>
  <c r="R33" i="7"/>
  <c r="I33" i="7"/>
  <c r="AA32" i="7"/>
  <c r="R32" i="7"/>
  <c r="I32" i="7"/>
  <c r="I36" i="7" s="1"/>
  <c r="Z31" i="7"/>
  <c r="Y31" i="7"/>
  <c r="X31" i="7"/>
  <c r="W31" i="7"/>
  <c r="V31" i="7"/>
  <c r="U31" i="7"/>
  <c r="T31" i="7"/>
  <c r="R31" i="7"/>
  <c r="Q31" i="7"/>
  <c r="P31" i="7"/>
  <c r="O31" i="7"/>
  <c r="N31" i="7"/>
  <c r="M31" i="7"/>
  <c r="L31" i="7"/>
  <c r="K31" i="7"/>
  <c r="I31" i="7"/>
  <c r="H31" i="7"/>
  <c r="G31" i="7"/>
  <c r="F31" i="7"/>
  <c r="E31" i="7"/>
  <c r="D31" i="7"/>
  <c r="C31" i="7"/>
  <c r="B31" i="7"/>
  <c r="AA30" i="7"/>
  <c r="AC30" i="7" s="1"/>
  <c r="R30" i="7"/>
  <c r="I30" i="7"/>
  <c r="AC29" i="7"/>
  <c r="AA29" i="7"/>
  <c r="R29" i="7"/>
  <c r="I29" i="7"/>
  <c r="AA28" i="7"/>
  <c r="AA31" i="7" s="1"/>
  <c r="R28" i="7"/>
  <c r="I28" i="7"/>
  <c r="AC27" i="7"/>
  <c r="AA27" i="7"/>
  <c r="R27" i="7"/>
  <c r="I27" i="7"/>
  <c r="AA26" i="7"/>
  <c r="Z26" i="7"/>
  <c r="Y26" i="7"/>
  <c r="X26" i="7"/>
  <c r="W26" i="7"/>
  <c r="V26" i="7"/>
  <c r="U26" i="7"/>
  <c r="T26" i="7"/>
  <c r="R26" i="7"/>
  <c r="Q26" i="7"/>
  <c r="P26" i="7"/>
  <c r="O26" i="7"/>
  <c r="N26" i="7"/>
  <c r="M26" i="7"/>
  <c r="L26" i="7"/>
  <c r="K26" i="7"/>
  <c r="H26" i="7"/>
  <c r="G26" i="7"/>
  <c r="F26" i="7"/>
  <c r="E26" i="7"/>
  <c r="D26" i="7"/>
  <c r="C26" i="7"/>
  <c r="B26" i="7"/>
  <c r="AA25" i="7"/>
  <c r="R25" i="7"/>
  <c r="I25" i="7"/>
  <c r="AC25" i="7" s="1"/>
  <c r="AA24" i="7"/>
  <c r="R24" i="7"/>
  <c r="I24" i="7"/>
  <c r="AC24" i="7" s="1"/>
  <c r="AA23" i="7"/>
  <c r="R23" i="7"/>
  <c r="I23" i="7"/>
  <c r="AA22" i="7"/>
  <c r="R22" i="7"/>
  <c r="I22" i="7"/>
  <c r="AC22" i="7" s="1"/>
  <c r="Z21" i="7"/>
  <c r="Y21" i="7"/>
  <c r="X21" i="7"/>
  <c r="W21" i="7"/>
  <c r="V21" i="7"/>
  <c r="U21" i="7"/>
  <c r="T21" i="7"/>
  <c r="Q21" i="7"/>
  <c r="P21" i="7"/>
  <c r="O21" i="7"/>
  <c r="N21" i="7"/>
  <c r="M21" i="7"/>
  <c r="L21" i="7"/>
  <c r="K21" i="7"/>
  <c r="H21" i="7"/>
  <c r="G21" i="7"/>
  <c r="F21" i="7"/>
  <c r="E21" i="7"/>
  <c r="D21" i="7"/>
  <c r="C21" i="7"/>
  <c r="B21" i="7"/>
  <c r="AA20" i="7"/>
  <c r="R20" i="7"/>
  <c r="I20" i="7"/>
  <c r="AA19" i="7"/>
  <c r="R19" i="7"/>
  <c r="I19" i="7"/>
  <c r="AA18" i="7"/>
  <c r="R18" i="7"/>
  <c r="I18" i="7"/>
  <c r="AA17" i="7"/>
  <c r="AA21" i="7" s="1"/>
  <c r="R17" i="7"/>
  <c r="I17" i="7"/>
  <c r="Z16" i="7"/>
  <c r="Y16" i="7"/>
  <c r="X16" i="7"/>
  <c r="W16" i="7"/>
  <c r="V16" i="7"/>
  <c r="U16" i="7"/>
  <c r="T16" i="7"/>
  <c r="Q16" i="7"/>
  <c r="P16" i="7"/>
  <c r="O16" i="7"/>
  <c r="N16" i="7"/>
  <c r="M16" i="7"/>
  <c r="M73" i="7" s="1"/>
  <c r="L16" i="7"/>
  <c r="K16" i="7"/>
  <c r="H16" i="7"/>
  <c r="G16" i="7"/>
  <c r="F16" i="7"/>
  <c r="E16" i="7"/>
  <c r="D16" i="7"/>
  <c r="C16" i="7"/>
  <c r="B16" i="7"/>
  <c r="AA15" i="7"/>
  <c r="AC15" i="7" s="1"/>
  <c r="R15" i="7"/>
  <c r="I15" i="7"/>
  <c r="AA14" i="7"/>
  <c r="R14" i="7"/>
  <c r="I14" i="7"/>
  <c r="AA13" i="7"/>
  <c r="AC13" i="7" s="1"/>
  <c r="R13" i="7"/>
  <c r="I13" i="7"/>
  <c r="I16" i="7" s="1"/>
  <c r="AA12" i="7"/>
  <c r="R12" i="7"/>
  <c r="I12" i="7"/>
  <c r="Z10" i="7"/>
  <c r="Y10" i="7"/>
  <c r="X10" i="7"/>
  <c r="W10" i="7"/>
  <c r="V10" i="7"/>
  <c r="U10" i="7"/>
  <c r="T10" i="7"/>
  <c r="Q10" i="7"/>
  <c r="P10" i="7"/>
  <c r="O10" i="7"/>
  <c r="N10" i="7"/>
  <c r="M10" i="7"/>
  <c r="L10" i="7"/>
  <c r="K10" i="7"/>
  <c r="V339" i="6"/>
  <c r="U339" i="6"/>
  <c r="D339" i="6"/>
  <c r="AA338" i="6"/>
  <c r="Z338" i="6"/>
  <c r="Y338" i="6"/>
  <c r="X338" i="6"/>
  <c r="W338" i="6"/>
  <c r="V338" i="6"/>
  <c r="U338" i="6"/>
  <c r="T338" i="6"/>
  <c r="R338" i="6"/>
  <c r="Q338" i="6"/>
  <c r="P338" i="6"/>
  <c r="O338" i="6"/>
  <c r="N338" i="6"/>
  <c r="M338" i="6"/>
  <c r="L338" i="6"/>
  <c r="K338" i="6"/>
  <c r="I338" i="6"/>
  <c r="AC338" i="6" s="1"/>
  <c r="H338" i="6"/>
  <c r="G338" i="6"/>
  <c r="F338" i="6"/>
  <c r="E338" i="6"/>
  <c r="D338" i="6"/>
  <c r="C338" i="6"/>
  <c r="B338" i="6"/>
  <c r="Z337" i="6"/>
  <c r="Y337" i="6"/>
  <c r="X337" i="6"/>
  <c r="W337" i="6"/>
  <c r="V337" i="6"/>
  <c r="U337" i="6"/>
  <c r="T337" i="6"/>
  <c r="Q337" i="6"/>
  <c r="P337" i="6"/>
  <c r="O337" i="6"/>
  <c r="N337" i="6"/>
  <c r="M337" i="6"/>
  <c r="L337" i="6"/>
  <c r="K337" i="6"/>
  <c r="R337" i="6" s="1"/>
  <c r="H337" i="6"/>
  <c r="G337" i="6"/>
  <c r="F337" i="6"/>
  <c r="E337" i="6"/>
  <c r="D337" i="6"/>
  <c r="C337" i="6"/>
  <c r="B337" i="6"/>
  <c r="Z336" i="6"/>
  <c r="Y336" i="6"/>
  <c r="X336" i="6"/>
  <c r="X339" i="6" s="1"/>
  <c r="W336" i="6"/>
  <c r="V336" i="6"/>
  <c r="U336" i="6"/>
  <c r="T336" i="6"/>
  <c r="Q336" i="6"/>
  <c r="P336" i="6"/>
  <c r="O336" i="6"/>
  <c r="O339" i="6" s="1"/>
  <c r="N336" i="6"/>
  <c r="M336" i="6"/>
  <c r="L336" i="6"/>
  <c r="L339" i="6" s="1"/>
  <c r="K336" i="6"/>
  <c r="H336" i="6"/>
  <c r="G336" i="6"/>
  <c r="F336" i="6"/>
  <c r="E336" i="6"/>
  <c r="D336" i="6"/>
  <c r="C336" i="6"/>
  <c r="B336" i="6"/>
  <c r="Z335" i="6"/>
  <c r="Z339" i="6" s="1"/>
  <c r="Y335" i="6"/>
  <c r="X335" i="6"/>
  <c r="W335" i="6"/>
  <c r="W339" i="6" s="1"/>
  <c r="V335" i="6"/>
  <c r="U335" i="6"/>
  <c r="T335" i="6"/>
  <c r="AA335" i="6" s="1"/>
  <c r="Q335" i="6"/>
  <c r="Q339" i="6" s="1"/>
  <c r="P335" i="6"/>
  <c r="O335" i="6"/>
  <c r="N335" i="6"/>
  <c r="M335" i="6"/>
  <c r="M339" i="6" s="1"/>
  <c r="L335" i="6"/>
  <c r="K335" i="6"/>
  <c r="R335" i="6" s="1"/>
  <c r="H335" i="6"/>
  <c r="H339" i="6" s="1"/>
  <c r="G335" i="6"/>
  <c r="G339" i="6" s="1"/>
  <c r="F335" i="6"/>
  <c r="E335" i="6"/>
  <c r="D335" i="6"/>
  <c r="C335" i="6"/>
  <c r="B335" i="6"/>
  <c r="E334" i="6"/>
  <c r="AC333" i="6"/>
  <c r="Z333" i="6"/>
  <c r="Y333" i="6"/>
  <c r="X333" i="6"/>
  <c r="W333" i="6"/>
  <c r="V333" i="6"/>
  <c r="U333" i="6"/>
  <c r="T333" i="6"/>
  <c r="AA333" i="6" s="1"/>
  <c r="Q333" i="6"/>
  <c r="P333" i="6"/>
  <c r="O333" i="6"/>
  <c r="N333" i="6"/>
  <c r="M333" i="6"/>
  <c r="L333" i="6"/>
  <c r="K333" i="6"/>
  <c r="R333" i="6" s="1"/>
  <c r="H333" i="6"/>
  <c r="G333" i="6"/>
  <c r="F333" i="6"/>
  <c r="E333" i="6"/>
  <c r="D333" i="6"/>
  <c r="C333" i="6"/>
  <c r="B333" i="6"/>
  <c r="I333" i="6" s="1"/>
  <c r="Z332" i="6"/>
  <c r="Y332" i="6"/>
  <c r="X332" i="6"/>
  <c r="W332" i="6"/>
  <c r="V332" i="6"/>
  <c r="U332" i="6"/>
  <c r="T332" i="6"/>
  <c r="Q332" i="6"/>
  <c r="P332" i="6"/>
  <c r="O332" i="6"/>
  <c r="N332" i="6"/>
  <c r="M332" i="6"/>
  <c r="L332" i="6"/>
  <c r="K332" i="6"/>
  <c r="R332" i="6" s="1"/>
  <c r="H332" i="6"/>
  <c r="G332" i="6"/>
  <c r="F332" i="6"/>
  <c r="E332" i="6"/>
  <c r="D332" i="6"/>
  <c r="C332" i="6"/>
  <c r="B332" i="6"/>
  <c r="Z331" i="6"/>
  <c r="Z334" i="6" s="1"/>
  <c r="Y331" i="6"/>
  <c r="X331" i="6"/>
  <c r="X334" i="6" s="1"/>
  <c r="W331" i="6"/>
  <c r="V331" i="6"/>
  <c r="U331" i="6"/>
  <c r="T331" i="6"/>
  <c r="Q331" i="6"/>
  <c r="Q334" i="6" s="1"/>
  <c r="P331" i="6"/>
  <c r="O331" i="6"/>
  <c r="O334" i="6" s="1"/>
  <c r="N331" i="6"/>
  <c r="M331" i="6"/>
  <c r="L331" i="6"/>
  <c r="K331" i="6"/>
  <c r="I331" i="6"/>
  <c r="H331" i="6"/>
  <c r="H334" i="6" s="1"/>
  <c r="G331" i="6"/>
  <c r="F331" i="6"/>
  <c r="F334" i="6" s="1"/>
  <c r="E331" i="6"/>
  <c r="D331" i="6"/>
  <c r="C331" i="6"/>
  <c r="B331" i="6"/>
  <c r="Z330" i="6"/>
  <c r="Y330" i="6"/>
  <c r="Y334" i="6" s="1"/>
  <c r="X330" i="6"/>
  <c r="W330" i="6"/>
  <c r="W334" i="6" s="1"/>
  <c r="V330" i="6"/>
  <c r="V334" i="6" s="1"/>
  <c r="U330" i="6"/>
  <c r="T330" i="6"/>
  <c r="Q330" i="6"/>
  <c r="P330" i="6"/>
  <c r="P334" i="6" s="1"/>
  <c r="O330" i="6"/>
  <c r="N330" i="6"/>
  <c r="N334" i="6" s="1"/>
  <c r="M330" i="6"/>
  <c r="L330" i="6"/>
  <c r="K330" i="6"/>
  <c r="H330" i="6"/>
  <c r="G330" i="6"/>
  <c r="G334" i="6" s="1"/>
  <c r="F330" i="6"/>
  <c r="E330" i="6"/>
  <c r="D330" i="6"/>
  <c r="C330" i="6"/>
  <c r="B330" i="6"/>
  <c r="L329" i="6"/>
  <c r="K329" i="6"/>
  <c r="B329" i="6"/>
  <c r="Z328" i="6"/>
  <c r="Y328" i="6"/>
  <c r="AA328" i="6" s="1"/>
  <c r="X328" i="6"/>
  <c r="W328" i="6"/>
  <c r="V328" i="6"/>
  <c r="U328" i="6"/>
  <c r="T328" i="6"/>
  <c r="Q328" i="6"/>
  <c r="P328" i="6"/>
  <c r="R328" i="6" s="1"/>
  <c r="O328" i="6"/>
  <c r="N328" i="6"/>
  <c r="M328" i="6"/>
  <c r="L328" i="6"/>
  <c r="K328" i="6"/>
  <c r="H328" i="6"/>
  <c r="G328" i="6"/>
  <c r="I328" i="6" s="1"/>
  <c r="F328" i="6"/>
  <c r="E328" i="6"/>
  <c r="D328" i="6"/>
  <c r="C328" i="6"/>
  <c r="B328" i="6"/>
  <c r="Z327" i="6"/>
  <c r="Z329" i="6" s="1"/>
  <c r="Y327" i="6"/>
  <c r="X327" i="6"/>
  <c r="W327" i="6"/>
  <c r="V327" i="6"/>
  <c r="U327" i="6"/>
  <c r="T327" i="6"/>
  <c r="Q327" i="6"/>
  <c r="P327" i="6"/>
  <c r="O327" i="6"/>
  <c r="N327" i="6"/>
  <c r="M327" i="6"/>
  <c r="L327" i="6"/>
  <c r="K327" i="6"/>
  <c r="H327" i="6"/>
  <c r="G327" i="6"/>
  <c r="F327" i="6"/>
  <c r="E327" i="6"/>
  <c r="D327" i="6"/>
  <c r="C327" i="6"/>
  <c r="B327" i="6"/>
  <c r="Z326" i="6"/>
  <c r="Y326" i="6"/>
  <c r="X326" i="6"/>
  <c r="W326" i="6"/>
  <c r="W329" i="6" s="1"/>
  <c r="V326" i="6"/>
  <c r="U326" i="6"/>
  <c r="U329" i="6" s="1"/>
  <c r="T326" i="6"/>
  <c r="Q326" i="6"/>
  <c r="Q329" i="6" s="1"/>
  <c r="P326" i="6"/>
  <c r="O326" i="6"/>
  <c r="N326" i="6"/>
  <c r="N329" i="6" s="1"/>
  <c r="M326" i="6"/>
  <c r="L326" i="6"/>
  <c r="R326" i="6" s="1"/>
  <c r="K326" i="6"/>
  <c r="H326" i="6"/>
  <c r="H329" i="6" s="1"/>
  <c r="G326" i="6"/>
  <c r="F326" i="6"/>
  <c r="E326" i="6"/>
  <c r="D326" i="6"/>
  <c r="C326" i="6"/>
  <c r="C329" i="6" s="1"/>
  <c r="B326" i="6"/>
  <c r="Z325" i="6"/>
  <c r="Y325" i="6"/>
  <c r="X325" i="6"/>
  <c r="X329" i="6" s="1"/>
  <c r="W325" i="6"/>
  <c r="V325" i="6"/>
  <c r="V329" i="6" s="1"/>
  <c r="U325" i="6"/>
  <c r="T325" i="6"/>
  <c r="T329" i="6" s="1"/>
  <c r="Q325" i="6"/>
  <c r="P325" i="6"/>
  <c r="O325" i="6"/>
  <c r="N325" i="6"/>
  <c r="M325" i="6"/>
  <c r="M329" i="6" s="1"/>
  <c r="L325" i="6"/>
  <c r="K325" i="6"/>
  <c r="H325" i="6"/>
  <c r="G325" i="6"/>
  <c r="G329" i="6" s="1"/>
  <c r="F325" i="6"/>
  <c r="E325" i="6"/>
  <c r="D325" i="6"/>
  <c r="D329" i="6" s="1"/>
  <c r="C325" i="6"/>
  <c r="B325" i="6"/>
  <c r="W324" i="6"/>
  <c r="N324" i="6"/>
  <c r="K324" i="6"/>
  <c r="H324" i="6"/>
  <c r="Z323" i="6"/>
  <c r="Y323" i="6"/>
  <c r="X323" i="6"/>
  <c r="AA323" i="6" s="1"/>
  <c r="W323" i="6"/>
  <c r="V323" i="6"/>
  <c r="U323" i="6"/>
  <c r="T323" i="6"/>
  <c r="Q323" i="6"/>
  <c r="P323" i="6"/>
  <c r="O323" i="6"/>
  <c r="R323" i="6" s="1"/>
  <c r="N323" i="6"/>
  <c r="M323" i="6"/>
  <c r="L323" i="6"/>
  <c r="K323" i="6"/>
  <c r="H323" i="6"/>
  <c r="G323" i="6"/>
  <c r="F323" i="6"/>
  <c r="I323" i="6" s="1"/>
  <c r="AC323" i="6" s="1"/>
  <c r="E323" i="6"/>
  <c r="D323" i="6"/>
  <c r="C323" i="6"/>
  <c r="B323" i="6"/>
  <c r="Z322" i="6"/>
  <c r="Y322" i="6"/>
  <c r="Y324" i="6" s="1"/>
  <c r="X322" i="6"/>
  <c r="W322" i="6"/>
  <c r="V322" i="6"/>
  <c r="U322" i="6"/>
  <c r="T322" i="6"/>
  <c r="Q322" i="6"/>
  <c r="P322" i="6"/>
  <c r="O322" i="6"/>
  <c r="N322" i="6"/>
  <c r="M322" i="6"/>
  <c r="L322" i="6"/>
  <c r="K322" i="6"/>
  <c r="H322" i="6"/>
  <c r="G322" i="6"/>
  <c r="F322" i="6"/>
  <c r="E322" i="6"/>
  <c r="D322" i="6"/>
  <c r="C322" i="6"/>
  <c r="B322" i="6"/>
  <c r="Z321" i="6"/>
  <c r="Z324" i="6" s="1"/>
  <c r="Y321" i="6"/>
  <c r="X321" i="6"/>
  <c r="W321" i="6"/>
  <c r="V321" i="6"/>
  <c r="U321" i="6"/>
  <c r="T321" i="6"/>
  <c r="Q321" i="6"/>
  <c r="Q324" i="6" s="1"/>
  <c r="P321" i="6"/>
  <c r="O321" i="6"/>
  <c r="N321" i="6"/>
  <c r="M321" i="6"/>
  <c r="L321" i="6"/>
  <c r="K321" i="6"/>
  <c r="H321" i="6"/>
  <c r="G321" i="6"/>
  <c r="F321" i="6"/>
  <c r="E321" i="6"/>
  <c r="E324" i="6" s="1"/>
  <c r="D321" i="6"/>
  <c r="C321" i="6"/>
  <c r="B321" i="6"/>
  <c r="B324" i="6" s="1"/>
  <c r="Z320" i="6"/>
  <c r="Y320" i="6"/>
  <c r="X320" i="6"/>
  <c r="X324" i="6" s="1"/>
  <c r="W320" i="6"/>
  <c r="V320" i="6"/>
  <c r="U320" i="6"/>
  <c r="U324" i="6" s="1"/>
  <c r="T320" i="6"/>
  <c r="Q320" i="6"/>
  <c r="P320" i="6"/>
  <c r="O320" i="6"/>
  <c r="O324" i="6" s="1"/>
  <c r="N320" i="6"/>
  <c r="M320" i="6"/>
  <c r="L320" i="6"/>
  <c r="K320" i="6"/>
  <c r="H320" i="6"/>
  <c r="G320" i="6"/>
  <c r="F320" i="6"/>
  <c r="F324" i="6" s="1"/>
  <c r="E320" i="6"/>
  <c r="D320" i="6"/>
  <c r="C320" i="6"/>
  <c r="C324" i="6" s="1"/>
  <c r="B320" i="6"/>
  <c r="T319" i="6"/>
  <c r="K319" i="6"/>
  <c r="H319" i="6"/>
  <c r="Z318" i="6"/>
  <c r="Z319" i="6" s="1"/>
  <c r="Y318" i="6"/>
  <c r="X318" i="6"/>
  <c r="W318" i="6"/>
  <c r="W319" i="6" s="1"/>
  <c r="V318" i="6"/>
  <c r="U318" i="6"/>
  <c r="T318" i="6"/>
  <c r="Q318" i="6"/>
  <c r="P318" i="6"/>
  <c r="O318" i="6"/>
  <c r="N318" i="6"/>
  <c r="M318" i="6"/>
  <c r="L318" i="6"/>
  <c r="K318" i="6"/>
  <c r="H318" i="6"/>
  <c r="G318" i="6"/>
  <c r="F318" i="6"/>
  <c r="E318" i="6"/>
  <c r="D318" i="6"/>
  <c r="C318" i="6"/>
  <c r="I318" i="6" s="1"/>
  <c r="B318" i="6"/>
  <c r="Z317" i="6"/>
  <c r="Y317" i="6"/>
  <c r="X317" i="6"/>
  <c r="W317" i="6"/>
  <c r="V317" i="6"/>
  <c r="U317" i="6"/>
  <c r="T317" i="6"/>
  <c r="Q317" i="6"/>
  <c r="P317" i="6"/>
  <c r="O317" i="6"/>
  <c r="N317" i="6"/>
  <c r="M317" i="6"/>
  <c r="L317" i="6"/>
  <c r="K317" i="6"/>
  <c r="H317" i="6"/>
  <c r="G317" i="6"/>
  <c r="G319" i="6" s="1"/>
  <c r="F317" i="6"/>
  <c r="I317" i="6" s="1"/>
  <c r="E317" i="6"/>
  <c r="D317" i="6"/>
  <c r="C317" i="6"/>
  <c r="B317" i="6"/>
  <c r="Z316" i="6"/>
  <c r="Y316" i="6"/>
  <c r="Y319" i="6" s="1"/>
  <c r="X316" i="6"/>
  <c r="W316" i="6"/>
  <c r="V316" i="6"/>
  <c r="U316" i="6"/>
  <c r="T316" i="6"/>
  <c r="Q316" i="6"/>
  <c r="Q319" i="6" s="1"/>
  <c r="P316" i="6"/>
  <c r="P319" i="6" s="1"/>
  <c r="O316" i="6"/>
  <c r="N316" i="6"/>
  <c r="M316" i="6"/>
  <c r="L316" i="6"/>
  <c r="K316" i="6"/>
  <c r="H316" i="6"/>
  <c r="G316" i="6"/>
  <c r="F316" i="6"/>
  <c r="E316" i="6"/>
  <c r="E319" i="6" s="1"/>
  <c r="D316" i="6"/>
  <c r="C316" i="6"/>
  <c r="B316" i="6"/>
  <c r="B319" i="6" s="1"/>
  <c r="Z315" i="6"/>
  <c r="Y315" i="6"/>
  <c r="X315" i="6"/>
  <c r="W315" i="6"/>
  <c r="V315" i="6"/>
  <c r="V319" i="6" s="1"/>
  <c r="U315" i="6"/>
  <c r="T315" i="6"/>
  <c r="Q315" i="6"/>
  <c r="P315" i="6"/>
  <c r="O315" i="6"/>
  <c r="N315" i="6"/>
  <c r="M315" i="6"/>
  <c r="M319" i="6" s="1"/>
  <c r="L315" i="6"/>
  <c r="K315" i="6"/>
  <c r="H315" i="6"/>
  <c r="G315" i="6"/>
  <c r="F315" i="6"/>
  <c r="E315" i="6"/>
  <c r="D315" i="6"/>
  <c r="D319" i="6" s="1"/>
  <c r="C315" i="6"/>
  <c r="I315" i="6" s="1"/>
  <c r="B315" i="6"/>
  <c r="Y314" i="6"/>
  <c r="V314" i="6"/>
  <c r="T314" i="6"/>
  <c r="G314" i="6"/>
  <c r="E314" i="6"/>
  <c r="Z313" i="6"/>
  <c r="Y313" i="6"/>
  <c r="X313" i="6"/>
  <c r="W313" i="6"/>
  <c r="V313" i="6"/>
  <c r="U313" i="6"/>
  <c r="T313" i="6"/>
  <c r="Q313" i="6"/>
  <c r="P313" i="6"/>
  <c r="O313" i="6"/>
  <c r="N313" i="6"/>
  <c r="M313" i="6"/>
  <c r="L313" i="6"/>
  <c r="K313" i="6"/>
  <c r="H313" i="6"/>
  <c r="G313" i="6"/>
  <c r="F313" i="6"/>
  <c r="E313" i="6"/>
  <c r="D313" i="6"/>
  <c r="C313" i="6"/>
  <c r="B313" i="6"/>
  <c r="Z312" i="6"/>
  <c r="Y312" i="6"/>
  <c r="X312" i="6"/>
  <c r="W312" i="6"/>
  <c r="V312" i="6"/>
  <c r="U312" i="6"/>
  <c r="AA312" i="6" s="1"/>
  <c r="T312" i="6"/>
  <c r="Q312" i="6"/>
  <c r="P312" i="6"/>
  <c r="O312" i="6"/>
  <c r="N312" i="6"/>
  <c r="M312" i="6"/>
  <c r="L312" i="6"/>
  <c r="R312" i="6" s="1"/>
  <c r="K312" i="6"/>
  <c r="H312" i="6"/>
  <c r="G312" i="6"/>
  <c r="F312" i="6"/>
  <c r="E312" i="6"/>
  <c r="D312" i="6"/>
  <c r="D314" i="6" s="1"/>
  <c r="C312" i="6"/>
  <c r="I312" i="6" s="1"/>
  <c r="B312" i="6"/>
  <c r="Z311" i="6"/>
  <c r="Y311" i="6"/>
  <c r="X311" i="6"/>
  <c r="W311" i="6"/>
  <c r="V311" i="6"/>
  <c r="U311" i="6"/>
  <c r="T311" i="6"/>
  <c r="AA311" i="6" s="1"/>
  <c r="Q311" i="6"/>
  <c r="P311" i="6"/>
  <c r="P314" i="6" s="1"/>
  <c r="O311" i="6"/>
  <c r="N311" i="6"/>
  <c r="M311" i="6"/>
  <c r="M314" i="6" s="1"/>
  <c r="L311" i="6"/>
  <c r="K311" i="6"/>
  <c r="H311" i="6"/>
  <c r="G311" i="6"/>
  <c r="F311" i="6"/>
  <c r="E311" i="6"/>
  <c r="D311" i="6"/>
  <c r="C311" i="6"/>
  <c r="B311" i="6"/>
  <c r="Z310" i="6"/>
  <c r="Z314" i="6" s="1"/>
  <c r="Y310" i="6"/>
  <c r="X310" i="6"/>
  <c r="X314" i="6" s="1"/>
  <c r="W310" i="6"/>
  <c r="V310" i="6"/>
  <c r="U310" i="6"/>
  <c r="T310" i="6"/>
  <c r="Q310" i="6"/>
  <c r="Q314" i="6" s="1"/>
  <c r="P310" i="6"/>
  <c r="O310" i="6"/>
  <c r="N310" i="6"/>
  <c r="N314" i="6" s="1"/>
  <c r="M310" i="6"/>
  <c r="L310" i="6"/>
  <c r="K310" i="6"/>
  <c r="H310" i="6"/>
  <c r="H314" i="6" s="1"/>
  <c r="G310" i="6"/>
  <c r="F310" i="6"/>
  <c r="F314" i="6" s="1"/>
  <c r="E310" i="6"/>
  <c r="D310" i="6"/>
  <c r="C310" i="6"/>
  <c r="B310" i="6"/>
  <c r="O309" i="6"/>
  <c r="M309" i="6"/>
  <c r="D309" i="6"/>
  <c r="Z308" i="6"/>
  <c r="Y308" i="6"/>
  <c r="X308" i="6"/>
  <c r="W308" i="6"/>
  <c r="V308" i="6"/>
  <c r="U308" i="6"/>
  <c r="T308" i="6"/>
  <c r="Q308" i="6"/>
  <c r="P308" i="6"/>
  <c r="O308" i="6"/>
  <c r="N308" i="6"/>
  <c r="M308" i="6"/>
  <c r="L308" i="6"/>
  <c r="K308" i="6"/>
  <c r="H308" i="6"/>
  <c r="G308" i="6"/>
  <c r="F308" i="6"/>
  <c r="E308" i="6"/>
  <c r="D308" i="6"/>
  <c r="C308" i="6"/>
  <c r="B308" i="6"/>
  <c r="Z307" i="6"/>
  <c r="Y307" i="6"/>
  <c r="X307" i="6"/>
  <c r="AA307" i="6" s="1"/>
  <c r="W307" i="6"/>
  <c r="V307" i="6"/>
  <c r="U307" i="6"/>
  <c r="T307" i="6"/>
  <c r="Q307" i="6"/>
  <c r="P307" i="6"/>
  <c r="O307" i="6"/>
  <c r="N307" i="6"/>
  <c r="M307" i="6"/>
  <c r="L307" i="6"/>
  <c r="K307" i="6"/>
  <c r="H307" i="6"/>
  <c r="G307" i="6"/>
  <c r="F307" i="6"/>
  <c r="I307" i="6" s="1"/>
  <c r="E307" i="6"/>
  <c r="D307" i="6"/>
  <c r="C307" i="6"/>
  <c r="B307" i="6"/>
  <c r="Z306" i="6"/>
  <c r="Y306" i="6"/>
  <c r="X306" i="6"/>
  <c r="W306" i="6"/>
  <c r="V306" i="6"/>
  <c r="U306" i="6"/>
  <c r="T306" i="6"/>
  <c r="AA306" i="6" s="1"/>
  <c r="Q306" i="6"/>
  <c r="P306" i="6"/>
  <c r="O306" i="6"/>
  <c r="N306" i="6"/>
  <c r="M306" i="6"/>
  <c r="L306" i="6"/>
  <c r="K306" i="6"/>
  <c r="R306" i="6" s="1"/>
  <c r="H306" i="6"/>
  <c r="G306" i="6"/>
  <c r="F306" i="6"/>
  <c r="E306" i="6"/>
  <c r="D306" i="6"/>
  <c r="C306" i="6"/>
  <c r="B306" i="6"/>
  <c r="I306" i="6" s="1"/>
  <c r="AA305" i="6"/>
  <c r="Z305" i="6"/>
  <c r="Z309" i="6" s="1"/>
  <c r="Y305" i="6"/>
  <c r="Y309" i="6" s="1"/>
  <c r="X305" i="6"/>
  <c r="W305" i="6"/>
  <c r="V305" i="6"/>
  <c r="V309" i="6" s="1"/>
  <c r="U305" i="6"/>
  <c r="U309" i="6" s="1"/>
  <c r="T305" i="6"/>
  <c r="T309" i="6" s="1"/>
  <c r="R305" i="6"/>
  <c r="Q305" i="6"/>
  <c r="P305" i="6"/>
  <c r="O305" i="6"/>
  <c r="N305" i="6"/>
  <c r="M305" i="6"/>
  <c r="L305" i="6"/>
  <c r="L309" i="6" s="1"/>
  <c r="K305" i="6"/>
  <c r="K309" i="6" s="1"/>
  <c r="I305" i="6"/>
  <c r="H305" i="6"/>
  <c r="H309" i="6" s="1"/>
  <c r="G305" i="6"/>
  <c r="F305" i="6"/>
  <c r="E305" i="6"/>
  <c r="D305" i="6"/>
  <c r="C305" i="6"/>
  <c r="C309" i="6" s="1"/>
  <c r="B305" i="6"/>
  <c r="B309" i="6" s="1"/>
  <c r="B304" i="6"/>
  <c r="Z303" i="6"/>
  <c r="Y303" i="6"/>
  <c r="X303" i="6"/>
  <c r="W303" i="6"/>
  <c r="V303" i="6"/>
  <c r="U303" i="6"/>
  <c r="T303" i="6"/>
  <c r="Q303" i="6"/>
  <c r="P303" i="6"/>
  <c r="O303" i="6"/>
  <c r="N303" i="6"/>
  <c r="M303" i="6"/>
  <c r="L303" i="6"/>
  <c r="K303" i="6"/>
  <c r="H303" i="6"/>
  <c r="G303" i="6"/>
  <c r="F303" i="6"/>
  <c r="E303" i="6"/>
  <c r="D303" i="6"/>
  <c r="C303" i="6"/>
  <c r="B303" i="6"/>
  <c r="I303" i="6" s="1"/>
  <c r="Z302" i="6"/>
  <c r="Y302" i="6"/>
  <c r="X302" i="6"/>
  <c r="W302" i="6"/>
  <c r="V302" i="6"/>
  <c r="U302" i="6"/>
  <c r="T302" i="6"/>
  <c r="Q302" i="6"/>
  <c r="P302" i="6"/>
  <c r="O302" i="6"/>
  <c r="N302" i="6"/>
  <c r="M302" i="6"/>
  <c r="L302" i="6"/>
  <c r="K302" i="6"/>
  <c r="H302" i="6"/>
  <c r="G302" i="6"/>
  <c r="F302" i="6"/>
  <c r="E302" i="6"/>
  <c r="D302" i="6"/>
  <c r="C302" i="6"/>
  <c r="I302" i="6" s="1"/>
  <c r="B302" i="6"/>
  <c r="Z301" i="6"/>
  <c r="Y301" i="6"/>
  <c r="Y304" i="6" s="1"/>
  <c r="X301" i="6"/>
  <c r="W301" i="6"/>
  <c r="V301" i="6"/>
  <c r="V304" i="6" s="1"/>
  <c r="U301" i="6"/>
  <c r="T301" i="6"/>
  <c r="Q301" i="6"/>
  <c r="P301" i="6"/>
  <c r="P304" i="6" s="1"/>
  <c r="O301" i="6"/>
  <c r="N301" i="6"/>
  <c r="M301" i="6"/>
  <c r="M304" i="6" s="1"/>
  <c r="L301" i="6"/>
  <c r="K301" i="6"/>
  <c r="H301" i="6"/>
  <c r="G301" i="6"/>
  <c r="G304" i="6" s="1"/>
  <c r="F301" i="6"/>
  <c r="E301" i="6"/>
  <c r="D301" i="6"/>
  <c r="C301" i="6"/>
  <c r="B301" i="6"/>
  <c r="I301" i="6" s="1"/>
  <c r="Z300" i="6"/>
  <c r="Z304" i="6" s="1"/>
  <c r="Y300" i="6"/>
  <c r="X300" i="6"/>
  <c r="X304" i="6" s="1"/>
  <c r="W300" i="6"/>
  <c r="V300" i="6"/>
  <c r="U300" i="6"/>
  <c r="T300" i="6"/>
  <c r="AA300" i="6" s="1"/>
  <c r="Q300" i="6"/>
  <c r="Q304" i="6" s="1"/>
  <c r="P300" i="6"/>
  <c r="O300" i="6"/>
  <c r="O304" i="6" s="1"/>
  <c r="N300" i="6"/>
  <c r="N304" i="6" s="1"/>
  <c r="M300" i="6"/>
  <c r="L300" i="6"/>
  <c r="K300" i="6"/>
  <c r="H300" i="6"/>
  <c r="H304" i="6" s="1"/>
  <c r="G300" i="6"/>
  <c r="F300" i="6"/>
  <c r="F304" i="6" s="1"/>
  <c r="E300" i="6"/>
  <c r="E304" i="6" s="1"/>
  <c r="D300" i="6"/>
  <c r="C300" i="6"/>
  <c r="B300" i="6"/>
  <c r="X299" i="6"/>
  <c r="P299" i="6"/>
  <c r="O299" i="6"/>
  <c r="G299" i="6"/>
  <c r="F299" i="6"/>
  <c r="Z298" i="6"/>
  <c r="Y298" i="6"/>
  <c r="Y299" i="6" s="1"/>
  <c r="X298" i="6"/>
  <c r="W298" i="6"/>
  <c r="V298" i="6"/>
  <c r="U298" i="6"/>
  <c r="T298" i="6"/>
  <c r="AA298" i="6" s="1"/>
  <c r="Q298" i="6"/>
  <c r="P298" i="6"/>
  <c r="O298" i="6"/>
  <c r="N298" i="6"/>
  <c r="M298" i="6"/>
  <c r="L298" i="6"/>
  <c r="K298" i="6"/>
  <c r="R298" i="6" s="1"/>
  <c r="H298" i="6"/>
  <c r="G298" i="6"/>
  <c r="F298" i="6"/>
  <c r="E298" i="6"/>
  <c r="D298" i="6"/>
  <c r="C298" i="6"/>
  <c r="B298" i="6"/>
  <c r="I298" i="6" s="1"/>
  <c r="AC298" i="6" s="1"/>
  <c r="Z297" i="6"/>
  <c r="AA297" i="6" s="1"/>
  <c r="Y297" i="6"/>
  <c r="X297" i="6"/>
  <c r="W297" i="6"/>
  <c r="V297" i="6"/>
  <c r="U297" i="6"/>
  <c r="T297" i="6"/>
  <c r="Q297" i="6"/>
  <c r="R297" i="6" s="1"/>
  <c r="P297" i="6"/>
  <c r="O297" i="6"/>
  <c r="N297" i="6"/>
  <c r="M297" i="6"/>
  <c r="L297" i="6"/>
  <c r="K297" i="6"/>
  <c r="H297" i="6"/>
  <c r="I297" i="6" s="1"/>
  <c r="G297" i="6"/>
  <c r="F297" i="6"/>
  <c r="E297" i="6"/>
  <c r="D297" i="6"/>
  <c r="C297" i="6"/>
  <c r="B297" i="6"/>
  <c r="AA296" i="6"/>
  <c r="Z296" i="6"/>
  <c r="Y296" i="6"/>
  <c r="X296" i="6"/>
  <c r="W296" i="6"/>
  <c r="V296" i="6"/>
  <c r="V299" i="6" s="1"/>
  <c r="U296" i="6"/>
  <c r="T296" i="6"/>
  <c r="R296" i="6"/>
  <c r="Q296" i="6"/>
  <c r="P296" i="6"/>
  <c r="O296" i="6"/>
  <c r="N296" i="6"/>
  <c r="M296" i="6"/>
  <c r="M299" i="6" s="1"/>
  <c r="L296" i="6"/>
  <c r="K296" i="6"/>
  <c r="I296" i="6"/>
  <c r="AC296" i="6" s="1"/>
  <c r="H296" i="6"/>
  <c r="G296" i="6"/>
  <c r="F296" i="6"/>
  <c r="E296" i="6"/>
  <c r="D296" i="6"/>
  <c r="D299" i="6" s="1"/>
  <c r="C296" i="6"/>
  <c r="B296" i="6"/>
  <c r="Z295" i="6"/>
  <c r="Y295" i="6"/>
  <c r="X295" i="6"/>
  <c r="W295" i="6"/>
  <c r="W299" i="6" s="1"/>
  <c r="V295" i="6"/>
  <c r="U295" i="6"/>
  <c r="U299" i="6" s="1"/>
  <c r="T295" i="6"/>
  <c r="Q295" i="6"/>
  <c r="Q299" i="6" s="1"/>
  <c r="P295" i="6"/>
  <c r="O295" i="6"/>
  <c r="N295" i="6"/>
  <c r="N299" i="6" s="1"/>
  <c r="M295" i="6"/>
  <c r="L295" i="6"/>
  <c r="L299" i="6" s="1"/>
  <c r="K295" i="6"/>
  <c r="H295" i="6"/>
  <c r="H299" i="6" s="1"/>
  <c r="G295" i="6"/>
  <c r="F295" i="6"/>
  <c r="E295" i="6"/>
  <c r="E299" i="6" s="1"/>
  <c r="D295" i="6"/>
  <c r="C295" i="6"/>
  <c r="C299" i="6" s="1"/>
  <c r="B295" i="6"/>
  <c r="V294" i="6"/>
  <c r="U294" i="6"/>
  <c r="L294" i="6"/>
  <c r="C294" i="6"/>
  <c r="Z293" i="6"/>
  <c r="Y293" i="6"/>
  <c r="X293" i="6"/>
  <c r="W293" i="6"/>
  <c r="V293" i="6"/>
  <c r="U293" i="6"/>
  <c r="T293" i="6"/>
  <c r="Q293" i="6"/>
  <c r="P293" i="6"/>
  <c r="O293" i="6"/>
  <c r="N293" i="6"/>
  <c r="M293" i="6"/>
  <c r="M294" i="6" s="1"/>
  <c r="L293" i="6"/>
  <c r="K293" i="6"/>
  <c r="H293" i="6"/>
  <c r="G293" i="6"/>
  <c r="F293" i="6"/>
  <c r="E293" i="6"/>
  <c r="D293" i="6"/>
  <c r="D294" i="6" s="1"/>
  <c r="C293" i="6"/>
  <c r="B293" i="6"/>
  <c r="Z292" i="6"/>
  <c r="Y292" i="6"/>
  <c r="X292" i="6"/>
  <c r="W292" i="6"/>
  <c r="V292" i="6"/>
  <c r="U292" i="6"/>
  <c r="AA292" i="6" s="1"/>
  <c r="T292" i="6"/>
  <c r="Q292" i="6"/>
  <c r="P292" i="6"/>
  <c r="O292" i="6"/>
  <c r="N292" i="6"/>
  <c r="M292" i="6"/>
  <c r="L292" i="6"/>
  <c r="K292" i="6"/>
  <c r="R292" i="6" s="1"/>
  <c r="H292" i="6"/>
  <c r="G292" i="6"/>
  <c r="F292" i="6"/>
  <c r="E292" i="6"/>
  <c r="D292" i="6"/>
  <c r="C292" i="6"/>
  <c r="B292" i="6"/>
  <c r="I292" i="6" s="1"/>
  <c r="Z291" i="6"/>
  <c r="Y291" i="6"/>
  <c r="X291" i="6"/>
  <c r="W291" i="6"/>
  <c r="V291" i="6"/>
  <c r="U291" i="6"/>
  <c r="T291" i="6"/>
  <c r="Q291" i="6"/>
  <c r="P291" i="6"/>
  <c r="O291" i="6"/>
  <c r="N291" i="6"/>
  <c r="M291" i="6"/>
  <c r="L291" i="6"/>
  <c r="K291" i="6"/>
  <c r="H291" i="6"/>
  <c r="G291" i="6"/>
  <c r="F291" i="6"/>
  <c r="E291" i="6"/>
  <c r="D291" i="6"/>
  <c r="C291" i="6"/>
  <c r="B291" i="6"/>
  <c r="Z290" i="6"/>
  <c r="Z294" i="6" s="1"/>
  <c r="Y290" i="6"/>
  <c r="X290" i="6"/>
  <c r="W290" i="6"/>
  <c r="W294" i="6" s="1"/>
  <c r="V290" i="6"/>
  <c r="U290" i="6"/>
  <c r="T290" i="6"/>
  <c r="T294" i="6" s="1"/>
  <c r="Q290" i="6"/>
  <c r="Q294" i="6" s="1"/>
  <c r="P290" i="6"/>
  <c r="O290" i="6"/>
  <c r="N290" i="6"/>
  <c r="M290" i="6"/>
  <c r="L290" i="6"/>
  <c r="K290" i="6"/>
  <c r="K294" i="6" s="1"/>
  <c r="H290" i="6"/>
  <c r="H294" i="6" s="1"/>
  <c r="G290" i="6"/>
  <c r="F290" i="6"/>
  <c r="E290" i="6"/>
  <c r="D290" i="6"/>
  <c r="C290" i="6"/>
  <c r="B290" i="6"/>
  <c r="B294" i="6" s="1"/>
  <c r="Z289" i="6"/>
  <c r="Q289" i="6"/>
  <c r="H289" i="6"/>
  <c r="Z288" i="6"/>
  <c r="Y288" i="6"/>
  <c r="X288" i="6"/>
  <c r="W288" i="6"/>
  <c r="V288" i="6"/>
  <c r="U288" i="6"/>
  <c r="T288" i="6"/>
  <c r="AA288" i="6" s="1"/>
  <c r="Q288" i="6"/>
  <c r="P288" i="6"/>
  <c r="O288" i="6"/>
  <c r="N288" i="6"/>
  <c r="M288" i="6"/>
  <c r="L288" i="6"/>
  <c r="K288" i="6"/>
  <c r="R288" i="6" s="1"/>
  <c r="H288" i="6"/>
  <c r="G288" i="6"/>
  <c r="F288" i="6"/>
  <c r="E288" i="6"/>
  <c r="D288" i="6"/>
  <c r="C288" i="6"/>
  <c r="B288" i="6"/>
  <c r="I288" i="6" s="1"/>
  <c r="AC288" i="6" s="1"/>
  <c r="Z287" i="6"/>
  <c r="Y287" i="6"/>
  <c r="X287" i="6"/>
  <c r="W287" i="6"/>
  <c r="V287" i="6"/>
  <c r="U287" i="6"/>
  <c r="T287" i="6"/>
  <c r="Q287" i="6"/>
  <c r="P287" i="6"/>
  <c r="O287" i="6"/>
  <c r="N287" i="6"/>
  <c r="M287" i="6"/>
  <c r="L287" i="6"/>
  <c r="K287" i="6"/>
  <c r="R287" i="6" s="1"/>
  <c r="H287" i="6"/>
  <c r="G287" i="6"/>
  <c r="F287" i="6"/>
  <c r="E287" i="6"/>
  <c r="D287" i="6"/>
  <c r="C287" i="6"/>
  <c r="B287" i="6"/>
  <c r="I287" i="6" s="1"/>
  <c r="Z286" i="6"/>
  <c r="Y286" i="6"/>
  <c r="X286" i="6"/>
  <c r="X289" i="6" s="1"/>
  <c r="W286" i="6"/>
  <c r="V286" i="6"/>
  <c r="U286" i="6"/>
  <c r="T286" i="6"/>
  <c r="Q286" i="6"/>
  <c r="P286" i="6"/>
  <c r="O286" i="6"/>
  <c r="O289" i="6" s="1"/>
  <c r="N286" i="6"/>
  <c r="M286" i="6"/>
  <c r="L286" i="6"/>
  <c r="K286" i="6"/>
  <c r="H286" i="6"/>
  <c r="G286" i="6"/>
  <c r="F286" i="6"/>
  <c r="F289" i="6" s="1"/>
  <c r="E286" i="6"/>
  <c r="D286" i="6"/>
  <c r="C286" i="6"/>
  <c r="B286" i="6"/>
  <c r="Z285" i="6"/>
  <c r="Y285" i="6"/>
  <c r="Y289" i="6" s="1"/>
  <c r="X285" i="6"/>
  <c r="W285" i="6"/>
  <c r="W289" i="6" s="1"/>
  <c r="V285" i="6"/>
  <c r="V289" i="6" s="1"/>
  <c r="U285" i="6"/>
  <c r="T285" i="6"/>
  <c r="Q285" i="6"/>
  <c r="P285" i="6"/>
  <c r="P289" i="6" s="1"/>
  <c r="O285" i="6"/>
  <c r="N285" i="6"/>
  <c r="N289" i="6" s="1"/>
  <c r="M285" i="6"/>
  <c r="M289" i="6" s="1"/>
  <c r="L285" i="6"/>
  <c r="K285" i="6"/>
  <c r="H285" i="6"/>
  <c r="G285" i="6"/>
  <c r="G289" i="6" s="1"/>
  <c r="F285" i="6"/>
  <c r="E285" i="6"/>
  <c r="E289" i="6" s="1"/>
  <c r="D285" i="6"/>
  <c r="C285" i="6"/>
  <c r="B285" i="6"/>
  <c r="I285" i="6" s="1"/>
  <c r="X284" i="6"/>
  <c r="W284" i="6"/>
  <c r="N284" i="6"/>
  <c r="H284" i="6"/>
  <c r="F284" i="6"/>
  <c r="E284" i="6"/>
  <c r="AA283" i="6"/>
  <c r="Z283" i="6"/>
  <c r="Y283" i="6"/>
  <c r="X283" i="6"/>
  <c r="W283" i="6"/>
  <c r="V283" i="6"/>
  <c r="U283" i="6"/>
  <c r="T283" i="6"/>
  <c r="R283" i="6"/>
  <c r="Q283" i="6"/>
  <c r="P283" i="6"/>
  <c r="O283" i="6"/>
  <c r="O284" i="6" s="1"/>
  <c r="N283" i="6"/>
  <c r="M283" i="6"/>
  <c r="L283" i="6"/>
  <c r="K283" i="6"/>
  <c r="I283" i="6"/>
  <c r="AC283" i="6" s="1"/>
  <c r="H283" i="6"/>
  <c r="G283" i="6"/>
  <c r="F283" i="6"/>
  <c r="E283" i="6"/>
  <c r="D283" i="6"/>
  <c r="C283" i="6"/>
  <c r="B283" i="6"/>
  <c r="Z282" i="6"/>
  <c r="Y282" i="6"/>
  <c r="X282" i="6"/>
  <c r="W282" i="6"/>
  <c r="V282" i="6"/>
  <c r="U282" i="6"/>
  <c r="T282" i="6"/>
  <c r="AA282" i="6" s="1"/>
  <c r="Q282" i="6"/>
  <c r="P282" i="6"/>
  <c r="O282" i="6"/>
  <c r="N282" i="6"/>
  <c r="M282" i="6"/>
  <c r="L282" i="6"/>
  <c r="K282" i="6"/>
  <c r="R282" i="6" s="1"/>
  <c r="H282" i="6"/>
  <c r="G282" i="6"/>
  <c r="F282" i="6"/>
  <c r="E282" i="6"/>
  <c r="D282" i="6"/>
  <c r="C282" i="6"/>
  <c r="B282" i="6"/>
  <c r="I282" i="6" s="1"/>
  <c r="AC282" i="6" s="1"/>
  <c r="AA281" i="6"/>
  <c r="Z281" i="6"/>
  <c r="Z284" i="6" s="1"/>
  <c r="Y281" i="6"/>
  <c r="X281" i="6"/>
  <c r="W281" i="6"/>
  <c r="V281" i="6"/>
  <c r="U281" i="6"/>
  <c r="U284" i="6" s="1"/>
  <c r="T281" i="6"/>
  <c r="R281" i="6"/>
  <c r="Q281" i="6"/>
  <c r="Q284" i="6" s="1"/>
  <c r="P281" i="6"/>
  <c r="O281" i="6"/>
  <c r="N281" i="6"/>
  <c r="M281" i="6"/>
  <c r="L281" i="6"/>
  <c r="L284" i="6" s="1"/>
  <c r="K281" i="6"/>
  <c r="I281" i="6"/>
  <c r="AC281" i="6" s="1"/>
  <c r="H281" i="6"/>
  <c r="G281" i="6"/>
  <c r="F281" i="6"/>
  <c r="E281" i="6"/>
  <c r="D281" i="6"/>
  <c r="C281" i="6"/>
  <c r="C284" i="6" s="1"/>
  <c r="B281" i="6"/>
  <c r="Z280" i="6"/>
  <c r="Y280" i="6"/>
  <c r="Y284" i="6" s="1"/>
  <c r="X280" i="6"/>
  <c r="W280" i="6"/>
  <c r="V280" i="6"/>
  <c r="V284" i="6" s="1"/>
  <c r="U280" i="6"/>
  <c r="T280" i="6"/>
  <c r="Q280" i="6"/>
  <c r="P280" i="6"/>
  <c r="P284" i="6" s="1"/>
  <c r="O280" i="6"/>
  <c r="N280" i="6"/>
  <c r="M280" i="6"/>
  <c r="M284" i="6" s="1"/>
  <c r="L280" i="6"/>
  <c r="K280" i="6"/>
  <c r="H280" i="6"/>
  <c r="G280" i="6"/>
  <c r="F280" i="6"/>
  <c r="E280" i="6"/>
  <c r="D280" i="6"/>
  <c r="D284" i="6" s="1"/>
  <c r="C280" i="6"/>
  <c r="B280" i="6"/>
  <c r="Z278" i="6"/>
  <c r="Y278" i="6"/>
  <c r="X278" i="6"/>
  <c r="W278" i="6"/>
  <c r="V278" i="6"/>
  <c r="U278" i="6"/>
  <c r="T278" i="6"/>
  <c r="Q278" i="6"/>
  <c r="P278" i="6"/>
  <c r="O278" i="6"/>
  <c r="N278" i="6"/>
  <c r="M278" i="6"/>
  <c r="L278" i="6"/>
  <c r="K278" i="6"/>
  <c r="H278" i="6"/>
  <c r="G278" i="6"/>
  <c r="F278" i="6"/>
  <c r="E278" i="6"/>
  <c r="D278" i="6"/>
  <c r="C278" i="6"/>
  <c r="B278" i="6"/>
  <c r="Q272" i="6"/>
  <c r="O272" i="6"/>
  <c r="Z271" i="6"/>
  <c r="Y271" i="6"/>
  <c r="X271" i="6"/>
  <c r="W271" i="6"/>
  <c r="V271" i="6"/>
  <c r="U271" i="6"/>
  <c r="T271" i="6"/>
  <c r="AA271" i="6" s="1"/>
  <c r="Q271" i="6"/>
  <c r="P271" i="6"/>
  <c r="O271" i="6"/>
  <c r="N271" i="6"/>
  <c r="M271" i="6"/>
  <c r="L271" i="6"/>
  <c r="K271" i="6"/>
  <c r="R271" i="6" s="1"/>
  <c r="H271" i="6"/>
  <c r="G271" i="6"/>
  <c r="F271" i="6"/>
  <c r="E271" i="6"/>
  <c r="D271" i="6"/>
  <c r="C271" i="6"/>
  <c r="B271" i="6"/>
  <c r="I271" i="6" s="1"/>
  <c r="Z270" i="6"/>
  <c r="Y270" i="6"/>
  <c r="X270" i="6"/>
  <c r="W270" i="6"/>
  <c r="V270" i="6"/>
  <c r="U270" i="6"/>
  <c r="T270" i="6"/>
  <c r="AA270" i="6" s="1"/>
  <c r="Q270" i="6"/>
  <c r="P270" i="6"/>
  <c r="O270" i="6"/>
  <c r="N270" i="6"/>
  <c r="M270" i="6"/>
  <c r="L270" i="6"/>
  <c r="K270" i="6"/>
  <c r="R270" i="6" s="1"/>
  <c r="H270" i="6"/>
  <c r="G270" i="6"/>
  <c r="F270" i="6"/>
  <c r="E270" i="6"/>
  <c r="D270" i="6"/>
  <c r="C270" i="6"/>
  <c r="B270" i="6"/>
  <c r="I270" i="6" s="1"/>
  <c r="AC270" i="6" s="1"/>
  <c r="Z269" i="6"/>
  <c r="Y269" i="6"/>
  <c r="X269" i="6"/>
  <c r="W269" i="6"/>
  <c r="V269" i="6"/>
  <c r="U269" i="6"/>
  <c r="T269" i="6"/>
  <c r="AA269" i="6" s="1"/>
  <c r="Q269" i="6"/>
  <c r="P269" i="6"/>
  <c r="O269" i="6"/>
  <c r="N269" i="6"/>
  <c r="M269" i="6"/>
  <c r="L269" i="6"/>
  <c r="K269" i="6"/>
  <c r="H269" i="6"/>
  <c r="G269" i="6"/>
  <c r="F269" i="6"/>
  <c r="E269" i="6"/>
  <c r="D269" i="6"/>
  <c r="C269" i="6"/>
  <c r="B269" i="6"/>
  <c r="Z268" i="6"/>
  <c r="Z272" i="6" s="1"/>
  <c r="Y268" i="6"/>
  <c r="X268" i="6"/>
  <c r="X272" i="6" s="1"/>
  <c r="W268" i="6"/>
  <c r="V268" i="6"/>
  <c r="V272" i="6" s="1"/>
  <c r="U268" i="6"/>
  <c r="U272" i="6" s="1"/>
  <c r="T268" i="6"/>
  <c r="Q268" i="6"/>
  <c r="P268" i="6"/>
  <c r="O268" i="6"/>
  <c r="N268" i="6"/>
  <c r="M268" i="6"/>
  <c r="M272" i="6" s="1"/>
  <c r="L268" i="6"/>
  <c r="L272" i="6" s="1"/>
  <c r="K268" i="6"/>
  <c r="R268" i="6" s="1"/>
  <c r="H268" i="6"/>
  <c r="H272" i="6" s="1"/>
  <c r="G268" i="6"/>
  <c r="F268" i="6"/>
  <c r="F272" i="6" s="1"/>
  <c r="E268" i="6"/>
  <c r="D268" i="6"/>
  <c r="D272" i="6" s="1"/>
  <c r="C268" i="6"/>
  <c r="B268" i="6"/>
  <c r="W267" i="6"/>
  <c r="V267" i="6"/>
  <c r="U267" i="6"/>
  <c r="T267" i="6"/>
  <c r="N267" i="6"/>
  <c r="M267" i="6"/>
  <c r="L267" i="6"/>
  <c r="K267" i="6"/>
  <c r="D267" i="6"/>
  <c r="C267" i="6"/>
  <c r="B267" i="6"/>
  <c r="Z266" i="6"/>
  <c r="Y266" i="6"/>
  <c r="X266" i="6"/>
  <c r="W266" i="6"/>
  <c r="V266" i="6"/>
  <c r="U266" i="6"/>
  <c r="T266" i="6"/>
  <c r="Q266" i="6"/>
  <c r="P266" i="6"/>
  <c r="O266" i="6"/>
  <c r="N266" i="6"/>
  <c r="M266" i="6"/>
  <c r="L266" i="6"/>
  <c r="K266" i="6"/>
  <c r="H266" i="6"/>
  <c r="G266" i="6"/>
  <c r="F266" i="6"/>
  <c r="E266" i="6"/>
  <c r="E267" i="6" s="1"/>
  <c r="D266" i="6"/>
  <c r="C266" i="6"/>
  <c r="B266" i="6"/>
  <c r="Z265" i="6"/>
  <c r="Y265" i="6"/>
  <c r="X265" i="6"/>
  <c r="W265" i="6"/>
  <c r="V265" i="6"/>
  <c r="U265" i="6"/>
  <c r="T265" i="6"/>
  <c r="AA265" i="6" s="1"/>
  <c r="Q265" i="6"/>
  <c r="P265" i="6"/>
  <c r="O265" i="6"/>
  <c r="N265" i="6"/>
  <c r="M265" i="6"/>
  <c r="L265" i="6"/>
  <c r="K265" i="6"/>
  <c r="H265" i="6"/>
  <c r="G265" i="6"/>
  <c r="F265" i="6"/>
  <c r="E265" i="6"/>
  <c r="D265" i="6"/>
  <c r="C265" i="6"/>
  <c r="B265" i="6"/>
  <c r="I265" i="6" s="1"/>
  <c r="Z264" i="6"/>
  <c r="Y264" i="6"/>
  <c r="X264" i="6"/>
  <c r="W264" i="6"/>
  <c r="V264" i="6"/>
  <c r="U264" i="6"/>
  <c r="T264" i="6"/>
  <c r="Q264" i="6"/>
  <c r="P264" i="6"/>
  <c r="O264" i="6"/>
  <c r="N264" i="6"/>
  <c r="M264" i="6"/>
  <c r="L264" i="6"/>
  <c r="K264" i="6"/>
  <c r="H264" i="6"/>
  <c r="G264" i="6"/>
  <c r="F264" i="6"/>
  <c r="E264" i="6"/>
  <c r="D264" i="6"/>
  <c r="C264" i="6"/>
  <c r="B264" i="6"/>
  <c r="Z263" i="6"/>
  <c r="Y263" i="6"/>
  <c r="Y267" i="6" s="1"/>
  <c r="X263" i="6"/>
  <c r="W263" i="6"/>
  <c r="V263" i="6"/>
  <c r="U263" i="6"/>
  <c r="T263" i="6"/>
  <c r="Q263" i="6"/>
  <c r="P263" i="6"/>
  <c r="P267" i="6" s="1"/>
  <c r="O263" i="6"/>
  <c r="N263" i="6"/>
  <c r="M263" i="6"/>
  <c r="L263" i="6"/>
  <c r="K263" i="6"/>
  <c r="H263" i="6"/>
  <c r="G263" i="6"/>
  <c r="G267" i="6" s="1"/>
  <c r="F263" i="6"/>
  <c r="E263" i="6"/>
  <c r="D263" i="6"/>
  <c r="C263" i="6"/>
  <c r="B263" i="6"/>
  <c r="Z262" i="6"/>
  <c r="Y262" i="6"/>
  <c r="Q262" i="6"/>
  <c r="P262" i="6"/>
  <c r="K262" i="6"/>
  <c r="H262" i="6"/>
  <c r="G262" i="6"/>
  <c r="Z261" i="6"/>
  <c r="Y261" i="6"/>
  <c r="X261" i="6"/>
  <c r="W261" i="6"/>
  <c r="V261" i="6"/>
  <c r="U261" i="6"/>
  <c r="T261" i="6"/>
  <c r="AA261" i="6" s="1"/>
  <c r="Q261" i="6"/>
  <c r="P261" i="6"/>
  <c r="O261" i="6"/>
  <c r="N261" i="6"/>
  <c r="M261" i="6"/>
  <c r="L261" i="6"/>
  <c r="K261" i="6"/>
  <c r="H261" i="6"/>
  <c r="G261" i="6"/>
  <c r="F261" i="6"/>
  <c r="E261" i="6"/>
  <c r="D261" i="6"/>
  <c r="C261" i="6"/>
  <c r="B261" i="6"/>
  <c r="Z260" i="6"/>
  <c r="Y260" i="6"/>
  <c r="X260" i="6"/>
  <c r="W260" i="6"/>
  <c r="V260" i="6"/>
  <c r="U260" i="6"/>
  <c r="T260" i="6"/>
  <c r="AA260" i="6" s="1"/>
  <c r="Q260" i="6"/>
  <c r="P260" i="6"/>
  <c r="O260" i="6"/>
  <c r="N260" i="6"/>
  <c r="M260" i="6"/>
  <c r="L260" i="6"/>
  <c r="K260" i="6"/>
  <c r="H260" i="6"/>
  <c r="G260" i="6"/>
  <c r="F260" i="6"/>
  <c r="E260" i="6"/>
  <c r="D260" i="6"/>
  <c r="C260" i="6"/>
  <c r="B260" i="6"/>
  <c r="Z259" i="6"/>
  <c r="Y259" i="6"/>
  <c r="X259" i="6"/>
  <c r="W259" i="6"/>
  <c r="V259" i="6"/>
  <c r="U259" i="6"/>
  <c r="T259" i="6"/>
  <c r="Q259" i="6"/>
  <c r="P259" i="6"/>
  <c r="O259" i="6"/>
  <c r="N259" i="6"/>
  <c r="M259" i="6"/>
  <c r="L259" i="6"/>
  <c r="K259" i="6"/>
  <c r="H259" i="6"/>
  <c r="G259" i="6"/>
  <c r="F259" i="6"/>
  <c r="E259" i="6"/>
  <c r="D259" i="6"/>
  <c r="C259" i="6"/>
  <c r="B259" i="6"/>
  <c r="Z258" i="6"/>
  <c r="Y258" i="6"/>
  <c r="X258" i="6"/>
  <c r="X262" i="6" s="1"/>
  <c r="W258" i="6"/>
  <c r="W262" i="6" s="1"/>
  <c r="V258" i="6"/>
  <c r="V262" i="6" s="1"/>
  <c r="U258" i="6"/>
  <c r="U262" i="6" s="1"/>
  <c r="T258" i="6"/>
  <c r="Q258" i="6"/>
  <c r="P258" i="6"/>
  <c r="O258" i="6"/>
  <c r="O262" i="6" s="1"/>
  <c r="N258" i="6"/>
  <c r="M258" i="6"/>
  <c r="L258" i="6"/>
  <c r="L262" i="6" s="1"/>
  <c r="K258" i="6"/>
  <c r="R258" i="6" s="1"/>
  <c r="H258" i="6"/>
  <c r="G258" i="6"/>
  <c r="F258" i="6"/>
  <c r="F262" i="6" s="1"/>
  <c r="E258" i="6"/>
  <c r="D258" i="6"/>
  <c r="C258" i="6"/>
  <c r="B258" i="6"/>
  <c r="I258" i="6" s="1"/>
  <c r="Y257" i="6"/>
  <c r="X257" i="6"/>
  <c r="W257" i="6"/>
  <c r="V257" i="6"/>
  <c r="O257" i="6"/>
  <c r="N257" i="6"/>
  <c r="M257" i="6"/>
  <c r="G257" i="6"/>
  <c r="F257" i="6"/>
  <c r="D257" i="6"/>
  <c r="Z256" i="6"/>
  <c r="Y256" i="6"/>
  <c r="X256" i="6"/>
  <c r="W256" i="6"/>
  <c r="V256" i="6"/>
  <c r="U256" i="6"/>
  <c r="T256" i="6"/>
  <c r="Q256" i="6"/>
  <c r="P256" i="6"/>
  <c r="P257" i="6" s="1"/>
  <c r="O256" i="6"/>
  <c r="N256" i="6"/>
  <c r="M256" i="6"/>
  <c r="L256" i="6"/>
  <c r="K256" i="6"/>
  <c r="R256" i="6" s="1"/>
  <c r="H256" i="6"/>
  <c r="G256" i="6"/>
  <c r="F256" i="6"/>
  <c r="E256" i="6"/>
  <c r="E257" i="6" s="1"/>
  <c r="D256" i="6"/>
  <c r="C256" i="6"/>
  <c r="B256" i="6"/>
  <c r="I256" i="6" s="1"/>
  <c r="AA255" i="6"/>
  <c r="Z255" i="6"/>
  <c r="Y255" i="6"/>
  <c r="X255" i="6"/>
  <c r="W255" i="6"/>
  <c r="V255" i="6"/>
  <c r="U255" i="6"/>
  <c r="T255" i="6"/>
  <c r="R255" i="6"/>
  <c r="Q255" i="6"/>
  <c r="P255" i="6"/>
  <c r="O255" i="6"/>
  <c r="N255" i="6"/>
  <c r="M255" i="6"/>
  <c r="L255" i="6"/>
  <c r="K255" i="6"/>
  <c r="I255" i="6"/>
  <c r="AC255" i="6" s="1"/>
  <c r="H255" i="6"/>
  <c r="G255" i="6"/>
  <c r="F255" i="6"/>
  <c r="E255" i="6"/>
  <c r="D255" i="6"/>
  <c r="C255" i="6"/>
  <c r="B255" i="6"/>
  <c r="Z254" i="6"/>
  <c r="Y254" i="6"/>
  <c r="X254" i="6"/>
  <c r="W254" i="6"/>
  <c r="V254" i="6"/>
  <c r="U254" i="6"/>
  <c r="T254" i="6"/>
  <c r="AA254" i="6" s="1"/>
  <c r="Q254" i="6"/>
  <c r="P254" i="6"/>
  <c r="O254" i="6"/>
  <c r="N254" i="6"/>
  <c r="M254" i="6"/>
  <c r="L254" i="6"/>
  <c r="K254" i="6"/>
  <c r="R254" i="6" s="1"/>
  <c r="H254" i="6"/>
  <c r="G254" i="6"/>
  <c r="F254" i="6"/>
  <c r="E254" i="6"/>
  <c r="D254" i="6"/>
  <c r="C254" i="6"/>
  <c r="B254" i="6"/>
  <c r="I254" i="6" s="1"/>
  <c r="AC254" i="6" s="1"/>
  <c r="Z253" i="6"/>
  <c r="Y253" i="6"/>
  <c r="X253" i="6"/>
  <c r="W253" i="6"/>
  <c r="V253" i="6"/>
  <c r="U253" i="6"/>
  <c r="U257" i="6" s="1"/>
  <c r="T253" i="6"/>
  <c r="Q253" i="6"/>
  <c r="P253" i="6"/>
  <c r="O253" i="6"/>
  <c r="N253" i="6"/>
  <c r="M253" i="6"/>
  <c r="L253" i="6"/>
  <c r="L257" i="6" s="1"/>
  <c r="K253" i="6"/>
  <c r="H253" i="6"/>
  <c r="H257" i="6" s="1"/>
  <c r="G253" i="6"/>
  <c r="F253" i="6"/>
  <c r="E253" i="6"/>
  <c r="D253" i="6"/>
  <c r="C253" i="6"/>
  <c r="C257" i="6" s="1"/>
  <c r="B253" i="6"/>
  <c r="V252" i="6"/>
  <c r="U252" i="6"/>
  <c r="L252" i="6"/>
  <c r="C252" i="6"/>
  <c r="Z251" i="6"/>
  <c r="Y251" i="6"/>
  <c r="X251" i="6"/>
  <c r="W251" i="6"/>
  <c r="V251" i="6"/>
  <c r="U251" i="6"/>
  <c r="T251" i="6"/>
  <c r="T252" i="6" s="1"/>
  <c r="Q251" i="6"/>
  <c r="P251" i="6"/>
  <c r="O251" i="6"/>
  <c r="N251" i="6"/>
  <c r="M251" i="6"/>
  <c r="M252" i="6" s="1"/>
  <c r="L251" i="6"/>
  <c r="K251" i="6"/>
  <c r="K252" i="6" s="1"/>
  <c r="H251" i="6"/>
  <c r="G251" i="6"/>
  <c r="F251" i="6"/>
  <c r="E251" i="6"/>
  <c r="D251" i="6"/>
  <c r="D252" i="6" s="1"/>
  <c r="C251" i="6"/>
  <c r="B251" i="6"/>
  <c r="B252" i="6" s="1"/>
  <c r="Z250" i="6"/>
  <c r="Y250" i="6"/>
  <c r="X250" i="6"/>
  <c r="W250" i="6"/>
  <c r="V250" i="6"/>
  <c r="U250" i="6"/>
  <c r="T250" i="6"/>
  <c r="AA250" i="6" s="1"/>
  <c r="Q250" i="6"/>
  <c r="P250" i="6"/>
  <c r="O250" i="6"/>
  <c r="N250" i="6"/>
  <c r="M250" i="6"/>
  <c r="L250" i="6"/>
  <c r="K250" i="6"/>
  <c r="R250" i="6" s="1"/>
  <c r="H250" i="6"/>
  <c r="G250" i="6"/>
  <c r="F250" i="6"/>
  <c r="E250" i="6"/>
  <c r="D250" i="6"/>
  <c r="C250" i="6"/>
  <c r="B250" i="6"/>
  <c r="Z249" i="6"/>
  <c r="Y249" i="6"/>
  <c r="X249" i="6"/>
  <c r="W249" i="6"/>
  <c r="V249" i="6"/>
  <c r="U249" i="6"/>
  <c r="T249" i="6"/>
  <c r="Q249" i="6"/>
  <c r="P249" i="6"/>
  <c r="O249" i="6"/>
  <c r="N249" i="6"/>
  <c r="M249" i="6"/>
  <c r="L249" i="6"/>
  <c r="K249" i="6"/>
  <c r="H249" i="6"/>
  <c r="G249" i="6"/>
  <c r="F249" i="6"/>
  <c r="E249" i="6"/>
  <c r="D249" i="6"/>
  <c r="C249" i="6"/>
  <c r="B249" i="6"/>
  <c r="Z248" i="6"/>
  <c r="Z252" i="6" s="1"/>
  <c r="Y248" i="6"/>
  <c r="X248" i="6"/>
  <c r="W248" i="6"/>
  <c r="W252" i="6" s="1"/>
  <c r="V248" i="6"/>
  <c r="U248" i="6"/>
  <c r="T248" i="6"/>
  <c r="Q248" i="6"/>
  <c r="Q252" i="6" s="1"/>
  <c r="P248" i="6"/>
  <c r="O248" i="6"/>
  <c r="N248" i="6"/>
  <c r="M248" i="6"/>
  <c r="L248" i="6"/>
  <c r="K248" i="6"/>
  <c r="H248" i="6"/>
  <c r="H252" i="6" s="1"/>
  <c r="G248" i="6"/>
  <c r="G252" i="6" s="1"/>
  <c r="F248" i="6"/>
  <c r="E248" i="6"/>
  <c r="D248" i="6"/>
  <c r="C248" i="6"/>
  <c r="B248" i="6"/>
  <c r="I248" i="6" s="1"/>
  <c r="Z247" i="6"/>
  <c r="X247" i="6"/>
  <c r="Q247" i="6"/>
  <c r="O247" i="6"/>
  <c r="H247" i="6"/>
  <c r="F247" i="6"/>
  <c r="AA246" i="6"/>
  <c r="Z246" i="6"/>
  <c r="Y246" i="6"/>
  <c r="Y247" i="6" s="1"/>
  <c r="X246" i="6"/>
  <c r="W246" i="6"/>
  <c r="V246" i="6"/>
  <c r="U246" i="6"/>
  <c r="T246" i="6"/>
  <c r="R246" i="6"/>
  <c r="Q246" i="6"/>
  <c r="P246" i="6"/>
  <c r="P247" i="6" s="1"/>
  <c r="O246" i="6"/>
  <c r="N246" i="6"/>
  <c r="M246" i="6"/>
  <c r="L246" i="6"/>
  <c r="K246" i="6"/>
  <c r="I246" i="6"/>
  <c r="AC246" i="6" s="1"/>
  <c r="H246" i="6"/>
  <c r="G246" i="6"/>
  <c r="G247" i="6" s="1"/>
  <c r="F246" i="6"/>
  <c r="E246" i="6"/>
  <c r="D246" i="6"/>
  <c r="C246" i="6"/>
  <c r="B246" i="6"/>
  <c r="Z245" i="6"/>
  <c r="Y245" i="6"/>
  <c r="X245" i="6"/>
  <c r="W245" i="6"/>
  <c r="V245" i="6"/>
  <c r="U245" i="6"/>
  <c r="T245" i="6"/>
  <c r="AA245" i="6" s="1"/>
  <c r="Q245" i="6"/>
  <c r="P245" i="6"/>
  <c r="O245" i="6"/>
  <c r="N245" i="6"/>
  <c r="M245" i="6"/>
  <c r="L245" i="6"/>
  <c r="K245" i="6"/>
  <c r="H245" i="6"/>
  <c r="G245" i="6"/>
  <c r="F245" i="6"/>
  <c r="E245" i="6"/>
  <c r="D245" i="6"/>
  <c r="C245" i="6"/>
  <c r="B245" i="6"/>
  <c r="Z244" i="6"/>
  <c r="Y244" i="6"/>
  <c r="X244" i="6"/>
  <c r="W244" i="6"/>
  <c r="V244" i="6"/>
  <c r="U244" i="6"/>
  <c r="T244" i="6"/>
  <c r="AA244" i="6" s="1"/>
  <c r="Q244" i="6"/>
  <c r="P244" i="6"/>
  <c r="O244" i="6"/>
  <c r="N244" i="6"/>
  <c r="M244" i="6"/>
  <c r="L244" i="6"/>
  <c r="K244" i="6"/>
  <c r="H244" i="6"/>
  <c r="G244" i="6"/>
  <c r="F244" i="6"/>
  <c r="E244" i="6"/>
  <c r="D244" i="6"/>
  <c r="C244" i="6"/>
  <c r="B244" i="6"/>
  <c r="Z243" i="6"/>
  <c r="Y243" i="6"/>
  <c r="X243" i="6"/>
  <c r="W243" i="6"/>
  <c r="W247" i="6" s="1"/>
  <c r="V243" i="6"/>
  <c r="V247" i="6" s="1"/>
  <c r="U243" i="6"/>
  <c r="U247" i="6" s="1"/>
  <c r="T243" i="6"/>
  <c r="Q243" i="6"/>
  <c r="P243" i="6"/>
  <c r="O243" i="6"/>
  <c r="N243" i="6"/>
  <c r="N247" i="6" s="1"/>
  <c r="M243" i="6"/>
  <c r="M247" i="6" s="1"/>
  <c r="L243" i="6"/>
  <c r="K243" i="6"/>
  <c r="H243" i="6"/>
  <c r="G243" i="6"/>
  <c r="F243" i="6"/>
  <c r="E243" i="6"/>
  <c r="E247" i="6" s="1"/>
  <c r="D243" i="6"/>
  <c r="D247" i="6" s="1"/>
  <c r="C243" i="6"/>
  <c r="B243" i="6"/>
  <c r="X242" i="6"/>
  <c r="W242" i="6"/>
  <c r="U242" i="6"/>
  <c r="N242" i="6"/>
  <c r="L242" i="6"/>
  <c r="E242" i="6"/>
  <c r="C242" i="6"/>
  <c r="Z241" i="6"/>
  <c r="Y241" i="6"/>
  <c r="X241" i="6"/>
  <c r="W241" i="6"/>
  <c r="V241" i="6"/>
  <c r="V242" i="6" s="1"/>
  <c r="U241" i="6"/>
  <c r="T241" i="6"/>
  <c r="AA241" i="6" s="1"/>
  <c r="Q241" i="6"/>
  <c r="P241" i="6"/>
  <c r="O241" i="6"/>
  <c r="O242" i="6" s="1"/>
  <c r="N241" i="6"/>
  <c r="M241" i="6"/>
  <c r="M242" i="6" s="1"/>
  <c r="L241" i="6"/>
  <c r="K241" i="6"/>
  <c r="H241" i="6"/>
  <c r="G241" i="6"/>
  <c r="F241" i="6"/>
  <c r="F242" i="6" s="1"/>
  <c r="E241" i="6"/>
  <c r="D241" i="6"/>
  <c r="D242" i="6" s="1"/>
  <c r="C241" i="6"/>
  <c r="B241" i="6"/>
  <c r="I241" i="6" s="1"/>
  <c r="Z240" i="6"/>
  <c r="Y240" i="6"/>
  <c r="X240" i="6"/>
  <c r="W240" i="6"/>
  <c r="V240" i="6"/>
  <c r="U240" i="6"/>
  <c r="T240" i="6"/>
  <c r="Q240" i="6"/>
  <c r="P240" i="6"/>
  <c r="O240" i="6"/>
  <c r="N240" i="6"/>
  <c r="M240" i="6"/>
  <c r="L240" i="6"/>
  <c r="K240" i="6"/>
  <c r="H240" i="6"/>
  <c r="G240" i="6"/>
  <c r="F240" i="6"/>
  <c r="E240" i="6"/>
  <c r="D240" i="6"/>
  <c r="C240" i="6"/>
  <c r="B240" i="6"/>
  <c r="Z239" i="6"/>
  <c r="AA239" i="6" s="1"/>
  <c r="Y239" i="6"/>
  <c r="X239" i="6"/>
  <c r="W239" i="6"/>
  <c r="V239" i="6"/>
  <c r="U239" i="6"/>
  <c r="T239" i="6"/>
  <c r="Q239" i="6"/>
  <c r="R239" i="6" s="1"/>
  <c r="P239" i="6"/>
  <c r="O239" i="6"/>
  <c r="N239" i="6"/>
  <c r="M239" i="6"/>
  <c r="L239" i="6"/>
  <c r="K239" i="6"/>
  <c r="H239" i="6"/>
  <c r="I239" i="6" s="1"/>
  <c r="AC239" i="6" s="1"/>
  <c r="G239" i="6"/>
  <c r="F239" i="6"/>
  <c r="E239" i="6"/>
  <c r="D239" i="6"/>
  <c r="C239" i="6"/>
  <c r="B239" i="6"/>
  <c r="AA238" i="6"/>
  <c r="Z238" i="6"/>
  <c r="Z242" i="6" s="1"/>
  <c r="Y238" i="6"/>
  <c r="Y242" i="6" s="1"/>
  <c r="X238" i="6"/>
  <c r="W238" i="6"/>
  <c r="V238" i="6"/>
  <c r="U238" i="6"/>
  <c r="T238" i="6"/>
  <c r="T242" i="6" s="1"/>
  <c r="R238" i="6"/>
  <c r="Q238" i="6"/>
  <c r="P238" i="6"/>
  <c r="P242" i="6" s="1"/>
  <c r="O238" i="6"/>
  <c r="N238" i="6"/>
  <c r="M238" i="6"/>
  <c r="L238" i="6"/>
  <c r="K238" i="6"/>
  <c r="K242" i="6" s="1"/>
  <c r="I238" i="6"/>
  <c r="H238" i="6"/>
  <c r="H242" i="6" s="1"/>
  <c r="G238" i="6"/>
  <c r="F238" i="6"/>
  <c r="E238" i="6"/>
  <c r="D238" i="6"/>
  <c r="C238" i="6"/>
  <c r="B238" i="6"/>
  <c r="B242" i="6" s="1"/>
  <c r="Z237" i="6"/>
  <c r="U237" i="6"/>
  <c r="T237" i="6"/>
  <c r="Q237" i="6"/>
  <c r="L237" i="6"/>
  <c r="K237" i="6"/>
  <c r="H237" i="6"/>
  <c r="C237" i="6"/>
  <c r="B237" i="6"/>
  <c r="Z236" i="6"/>
  <c r="Y236" i="6"/>
  <c r="X236" i="6"/>
  <c r="W236" i="6"/>
  <c r="V236" i="6"/>
  <c r="U236" i="6"/>
  <c r="T236" i="6"/>
  <c r="AA236" i="6" s="1"/>
  <c r="Q236" i="6"/>
  <c r="P236" i="6"/>
  <c r="O236" i="6"/>
  <c r="N236" i="6"/>
  <c r="M236" i="6"/>
  <c r="L236" i="6"/>
  <c r="K236" i="6"/>
  <c r="H236" i="6"/>
  <c r="G236" i="6"/>
  <c r="F236" i="6"/>
  <c r="E236" i="6"/>
  <c r="D236" i="6"/>
  <c r="C236" i="6"/>
  <c r="B236" i="6"/>
  <c r="Z235" i="6"/>
  <c r="Y235" i="6"/>
  <c r="X235" i="6"/>
  <c r="W235" i="6"/>
  <c r="V235" i="6"/>
  <c r="U235" i="6"/>
  <c r="T235" i="6"/>
  <c r="Q235" i="6"/>
  <c r="P235" i="6"/>
  <c r="O235" i="6"/>
  <c r="N235" i="6"/>
  <c r="M235" i="6"/>
  <c r="L235" i="6"/>
  <c r="K235" i="6"/>
  <c r="H235" i="6"/>
  <c r="G235" i="6"/>
  <c r="F235" i="6"/>
  <c r="E235" i="6"/>
  <c r="D235" i="6"/>
  <c r="C235" i="6"/>
  <c r="B235" i="6"/>
  <c r="Z234" i="6"/>
  <c r="Y234" i="6"/>
  <c r="X234" i="6"/>
  <c r="W234" i="6"/>
  <c r="V234" i="6"/>
  <c r="U234" i="6"/>
  <c r="T234" i="6"/>
  <c r="AA234" i="6" s="1"/>
  <c r="Q234" i="6"/>
  <c r="P234" i="6"/>
  <c r="O234" i="6"/>
  <c r="N234" i="6"/>
  <c r="M234" i="6"/>
  <c r="L234" i="6"/>
  <c r="K234" i="6"/>
  <c r="R234" i="6" s="1"/>
  <c r="H234" i="6"/>
  <c r="G234" i="6"/>
  <c r="F234" i="6"/>
  <c r="E234" i="6"/>
  <c r="D234" i="6"/>
  <c r="C234" i="6"/>
  <c r="B234" i="6"/>
  <c r="I234" i="6" s="1"/>
  <c r="Z233" i="6"/>
  <c r="Y233" i="6"/>
  <c r="Y237" i="6" s="1"/>
  <c r="X233" i="6"/>
  <c r="X237" i="6" s="1"/>
  <c r="W233" i="6"/>
  <c r="W237" i="6" s="1"/>
  <c r="V233" i="6"/>
  <c r="V237" i="6" s="1"/>
  <c r="U233" i="6"/>
  <c r="T233" i="6"/>
  <c r="Q233" i="6"/>
  <c r="P233" i="6"/>
  <c r="P237" i="6" s="1"/>
  <c r="O233" i="6"/>
  <c r="O237" i="6" s="1"/>
  <c r="N233" i="6"/>
  <c r="M233" i="6"/>
  <c r="M237" i="6" s="1"/>
  <c r="L233" i="6"/>
  <c r="K233" i="6"/>
  <c r="H233" i="6"/>
  <c r="G233" i="6"/>
  <c r="G237" i="6" s="1"/>
  <c r="F233" i="6"/>
  <c r="F237" i="6" s="1"/>
  <c r="E233" i="6"/>
  <c r="D233" i="6"/>
  <c r="C233" i="6"/>
  <c r="B233" i="6"/>
  <c r="Y232" i="6"/>
  <c r="W232" i="6"/>
  <c r="Q232" i="6"/>
  <c r="P232" i="6"/>
  <c r="N232" i="6"/>
  <c r="G232" i="6"/>
  <c r="E232" i="6"/>
  <c r="Z231" i="6"/>
  <c r="Y231" i="6"/>
  <c r="X231" i="6"/>
  <c r="X232" i="6" s="1"/>
  <c r="W231" i="6"/>
  <c r="V231" i="6"/>
  <c r="U231" i="6"/>
  <c r="T231" i="6"/>
  <c r="Q231" i="6"/>
  <c r="R231" i="6" s="1"/>
  <c r="P231" i="6"/>
  <c r="O231" i="6"/>
  <c r="O232" i="6" s="1"/>
  <c r="N231" i="6"/>
  <c r="M231" i="6"/>
  <c r="L231" i="6"/>
  <c r="K231" i="6"/>
  <c r="H231" i="6"/>
  <c r="G231" i="6"/>
  <c r="F231" i="6"/>
  <c r="F232" i="6" s="1"/>
  <c r="E231" i="6"/>
  <c r="D231" i="6"/>
  <c r="C231" i="6"/>
  <c r="B231" i="6"/>
  <c r="AA230" i="6"/>
  <c r="Z230" i="6"/>
  <c r="Y230" i="6"/>
  <c r="X230" i="6"/>
  <c r="W230" i="6"/>
  <c r="V230" i="6"/>
  <c r="U230" i="6"/>
  <c r="T230" i="6"/>
  <c r="R230" i="6"/>
  <c r="Q230" i="6"/>
  <c r="P230" i="6"/>
  <c r="O230" i="6"/>
  <c r="N230" i="6"/>
  <c r="M230" i="6"/>
  <c r="L230" i="6"/>
  <c r="K230" i="6"/>
  <c r="I230" i="6"/>
  <c r="AC230" i="6" s="1"/>
  <c r="H230" i="6"/>
  <c r="G230" i="6"/>
  <c r="F230" i="6"/>
  <c r="E230" i="6"/>
  <c r="D230" i="6"/>
  <c r="C230" i="6"/>
  <c r="B230" i="6"/>
  <c r="Z229" i="6"/>
  <c r="Y229" i="6"/>
  <c r="X229" i="6"/>
  <c r="W229" i="6"/>
  <c r="V229" i="6"/>
  <c r="U229" i="6"/>
  <c r="T229" i="6"/>
  <c r="AA229" i="6" s="1"/>
  <c r="Q229" i="6"/>
  <c r="P229" i="6"/>
  <c r="O229" i="6"/>
  <c r="N229" i="6"/>
  <c r="M229" i="6"/>
  <c r="L229" i="6"/>
  <c r="K229" i="6"/>
  <c r="H229" i="6"/>
  <c r="G229" i="6"/>
  <c r="F229" i="6"/>
  <c r="E229" i="6"/>
  <c r="D229" i="6"/>
  <c r="C229" i="6"/>
  <c r="B229" i="6"/>
  <c r="Z228" i="6"/>
  <c r="Y228" i="6"/>
  <c r="X228" i="6"/>
  <c r="W228" i="6"/>
  <c r="V228" i="6"/>
  <c r="V232" i="6" s="1"/>
  <c r="U228" i="6"/>
  <c r="U232" i="6" s="1"/>
  <c r="T228" i="6"/>
  <c r="Q228" i="6"/>
  <c r="P228" i="6"/>
  <c r="O228" i="6"/>
  <c r="N228" i="6"/>
  <c r="M228" i="6"/>
  <c r="M232" i="6" s="1"/>
  <c r="L228" i="6"/>
  <c r="L232" i="6" s="1"/>
  <c r="K228" i="6"/>
  <c r="H228" i="6"/>
  <c r="G228" i="6"/>
  <c r="F228" i="6"/>
  <c r="E228" i="6"/>
  <c r="D228" i="6"/>
  <c r="D232" i="6" s="1"/>
  <c r="C228" i="6"/>
  <c r="C232" i="6" s="1"/>
  <c r="B228" i="6"/>
  <c r="V227" i="6"/>
  <c r="M227" i="6"/>
  <c r="D227" i="6"/>
  <c r="Z226" i="6"/>
  <c r="Y226" i="6"/>
  <c r="X226" i="6"/>
  <c r="W226" i="6"/>
  <c r="W227" i="6" s="1"/>
  <c r="V226" i="6"/>
  <c r="U226" i="6"/>
  <c r="T226" i="6"/>
  <c r="Q226" i="6"/>
  <c r="P226" i="6"/>
  <c r="O226" i="6"/>
  <c r="N226" i="6"/>
  <c r="N227" i="6" s="1"/>
  <c r="M226" i="6"/>
  <c r="L226" i="6"/>
  <c r="K226" i="6"/>
  <c r="H226" i="6"/>
  <c r="G226" i="6"/>
  <c r="F226" i="6"/>
  <c r="E226" i="6"/>
  <c r="E227" i="6" s="1"/>
  <c r="D226" i="6"/>
  <c r="C226" i="6"/>
  <c r="B226" i="6"/>
  <c r="Z225" i="6"/>
  <c r="Y225" i="6"/>
  <c r="X225" i="6"/>
  <c r="W225" i="6"/>
  <c r="V225" i="6"/>
  <c r="U225" i="6"/>
  <c r="T225" i="6"/>
  <c r="Q225" i="6"/>
  <c r="P225" i="6"/>
  <c r="O225" i="6"/>
  <c r="N225" i="6"/>
  <c r="M225" i="6"/>
  <c r="L225" i="6"/>
  <c r="K225" i="6"/>
  <c r="R225" i="6" s="1"/>
  <c r="H225" i="6"/>
  <c r="G225" i="6"/>
  <c r="F225" i="6"/>
  <c r="E225" i="6"/>
  <c r="D225" i="6"/>
  <c r="C225" i="6"/>
  <c r="B225" i="6"/>
  <c r="I225" i="6" s="1"/>
  <c r="Z224" i="6"/>
  <c r="Y224" i="6"/>
  <c r="X224" i="6"/>
  <c r="W224" i="6"/>
  <c r="V224" i="6"/>
  <c r="U224" i="6"/>
  <c r="T224" i="6"/>
  <c r="AA224" i="6" s="1"/>
  <c r="Q224" i="6"/>
  <c r="P224" i="6"/>
  <c r="O224" i="6"/>
  <c r="N224" i="6"/>
  <c r="M224" i="6"/>
  <c r="L224" i="6"/>
  <c r="K224" i="6"/>
  <c r="R224" i="6" s="1"/>
  <c r="H224" i="6"/>
  <c r="G224" i="6"/>
  <c r="F224" i="6"/>
  <c r="E224" i="6"/>
  <c r="D224" i="6"/>
  <c r="C224" i="6"/>
  <c r="B224" i="6"/>
  <c r="AA223" i="6"/>
  <c r="Z223" i="6"/>
  <c r="Z227" i="6" s="1"/>
  <c r="Y223" i="6"/>
  <c r="Y227" i="6" s="1"/>
  <c r="X223" i="6"/>
  <c r="W223" i="6"/>
  <c r="V223" i="6"/>
  <c r="U223" i="6"/>
  <c r="U227" i="6" s="1"/>
  <c r="T223" i="6"/>
  <c r="T227" i="6" s="1"/>
  <c r="R223" i="6"/>
  <c r="Q223" i="6"/>
  <c r="Q227" i="6" s="1"/>
  <c r="P223" i="6"/>
  <c r="P227" i="6" s="1"/>
  <c r="O223" i="6"/>
  <c r="N223" i="6"/>
  <c r="M223" i="6"/>
  <c r="L223" i="6"/>
  <c r="L227" i="6" s="1"/>
  <c r="K223" i="6"/>
  <c r="K227" i="6" s="1"/>
  <c r="I223" i="6"/>
  <c r="H223" i="6"/>
  <c r="H227" i="6" s="1"/>
  <c r="G223" i="6"/>
  <c r="G227" i="6" s="1"/>
  <c r="F223" i="6"/>
  <c r="E223" i="6"/>
  <c r="D223" i="6"/>
  <c r="C223" i="6"/>
  <c r="C227" i="6" s="1"/>
  <c r="B223" i="6"/>
  <c r="B227" i="6" s="1"/>
  <c r="T222" i="6"/>
  <c r="K222" i="6"/>
  <c r="Z221" i="6"/>
  <c r="Y221" i="6"/>
  <c r="X221" i="6"/>
  <c r="W221" i="6"/>
  <c r="V221" i="6"/>
  <c r="U221" i="6"/>
  <c r="T221" i="6"/>
  <c r="Q221" i="6"/>
  <c r="P221" i="6"/>
  <c r="O221" i="6"/>
  <c r="N221" i="6"/>
  <c r="M221" i="6"/>
  <c r="L221" i="6"/>
  <c r="K221" i="6"/>
  <c r="H221" i="6"/>
  <c r="G221" i="6"/>
  <c r="F221" i="6"/>
  <c r="E221" i="6"/>
  <c r="D221" i="6"/>
  <c r="C221" i="6"/>
  <c r="B221" i="6"/>
  <c r="I221" i="6" s="1"/>
  <c r="Z220" i="6"/>
  <c r="Y220" i="6"/>
  <c r="X220" i="6"/>
  <c r="W220" i="6"/>
  <c r="V220" i="6"/>
  <c r="U220" i="6"/>
  <c r="T220" i="6"/>
  <c r="Q220" i="6"/>
  <c r="P220" i="6"/>
  <c r="O220" i="6"/>
  <c r="N220" i="6"/>
  <c r="M220" i="6"/>
  <c r="L220" i="6"/>
  <c r="K220" i="6"/>
  <c r="H220" i="6"/>
  <c r="G220" i="6"/>
  <c r="F220" i="6"/>
  <c r="E220" i="6"/>
  <c r="D220" i="6"/>
  <c r="C220" i="6"/>
  <c r="B220" i="6"/>
  <c r="Z219" i="6"/>
  <c r="Y219" i="6"/>
  <c r="X219" i="6"/>
  <c r="W219" i="6"/>
  <c r="V219" i="6"/>
  <c r="U219" i="6"/>
  <c r="T219" i="6"/>
  <c r="AA219" i="6" s="1"/>
  <c r="Q219" i="6"/>
  <c r="P219" i="6"/>
  <c r="O219" i="6"/>
  <c r="N219" i="6"/>
  <c r="M219" i="6"/>
  <c r="L219" i="6"/>
  <c r="K219" i="6"/>
  <c r="H219" i="6"/>
  <c r="G219" i="6"/>
  <c r="F219" i="6"/>
  <c r="E219" i="6"/>
  <c r="D219" i="6"/>
  <c r="C219" i="6"/>
  <c r="B219" i="6"/>
  <c r="Z218" i="6"/>
  <c r="Z222" i="6" s="1"/>
  <c r="Y218" i="6"/>
  <c r="Y222" i="6" s="1"/>
  <c r="X218" i="6"/>
  <c r="X222" i="6" s="1"/>
  <c r="W218" i="6"/>
  <c r="W222" i="6" s="1"/>
  <c r="V218" i="6"/>
  <c r="U218" i="6"/>
  <c r="T218" i="6"/>
  <c r="Q218" i="6"/>
  <c r="Q222" i="6" s="1"/>
  <c r="P218" i="6"/>
  <c r="P222" i="6" s="1"/>
  <c r="O218" i="6"/>
  <c r="O222" i="6" s="1"/>
  <c r="N218" i="6"/>
  <c r="N222" i="6" s="1"/>
  <c r="M218" i="6"/>
  <c r="L218" i="6"/>
  <c r="K218" i="6"/>
  <c r="H218" i="6"/>
  <c r="H222" i="6" s="1"/>
  <c r="G218" i="6"/>
  <c r="G222" i="6" s="1"/>
  <c r="F218" i="6"/>
  <c r="F222" i="6" s="1"/>
  <c r="E218" i="6"/>
  <c r="E222" i="6" s="1"/>
  <c r="D218" i="6"/>
  <c r="D222" i="6" s="1"/>
  <c r="C218" i="6"/>
  <c r="B218" i="6"/>
  <c r="Y217" i="6"/>
  <c r="X217" i="6"/>
  <c r="O217" i="6"/>
  <c r="F217" i="6"/>
  <c r="Z216" i="6"/>
  <c r="Y216" i="6"/>
  <c r="X216" i="6"/>
  <c r="W216" i="6"/>
  <c r="V216" i="6"/>
  <c r="U216" i="6"/>
  <c r="T216" i="6"/>
  <c r="AA216" i="6" s="1"/>
  <c r="Q216" i="6"/>
  <c r="P216" i="6"/>
  <c r="P217" i="6" s="1"/>
  <c r="O216" i="6"/>
  <c r="N216" i="6"/>
  <c r="M216" i="6"/>
  <c r="L216" i="6"/>
  <c r="K216" i="6"/>
  <c r="H216" i="6"/>
  <c r="G216" i="6"/>
  <c r="G217" i="6" s="1"/>
  <c r="F216" i="6"/>
  <c r="E216" i="6"/>
  <c r="D216" i="6"/>
  <c r="C216" i="6"/>
  <c r="B216" i="6"/>
  <c r="Z215" i="6"/>
  <c r="AA215" i="6" s="1"/>
  <c r="Y215" i="6"/>
  <c r="X215" i="6"/>
  <c r="W215" i="6"/>
  <c r="V215" i="6"/>
  <c r="U215" i="6"/>
  <c r="T215" i="6"/>
  <c r="Q215" i="6"/>
  <c r="R215" i="6" s="1"/>
  <c r="P215" i="6"/>
  <c r="O215" i="6"/>
  <c r="N215" i="6"/>
  <c r="M215" i="6"/>
  <c r="L215" i="6"/>
  <c r="K215" i="6"/>
  <c r="H215" i="6"/>
  <c r="I215" i="6" s="1"/>
  <c r="G215" i="6"/>
  <c r="F215" i="6"/>
  <c r="E215" i="6"/>
  <c r="D215" i="6"/>
  <c r="C215" i="6"/>
  <c r="B215" i="6"/>
  <c r="AA214" i="6"/>
  <c r="Z214" i="6"/>
  <c r="Y214" i="6"/>
  <c r="X214" i="6"/>
  <c r="W214" i="6"/>
  <c r="V214" i="6"/>
  <c r="U214" i="6"/>
  <c r="T214" i="6"/>
  <c r="R214" i="6"/>
  <c r="Q214" i="6"/>
  <c r="P214" i="6"/>
  <c r="O214" i="6"/>
  <c r="N214" i="6"/>
  <c r="M214" i="6"/>
  <c r="L214" i="6"/>
  <c r="K214" i="6"/>
  <c r="I214" i="6"/>
  <c r="AC214" i="6" s="1"/>
  <c r="H214" i="6"/>
  <c r="G214" i="6"/>
  <c r="F214" i="6"/>
  <c r="E214" i="6"/>
  <c r="D214" i="6"/>
  <c r="C214" i="6"/>
  <c r="B214" i="6"/>
  <c r="Z213" i="6"/>
  <c r="Y213" i="6"/>
  <c r="X213" i="6"/>
  <c r="W213" i="6"/>
  <c r="W217" i="6" s="1"/>
  <c r="V213" i="6"/>
  <c r="V217" i="6" s="1"/>
  <c r="U213" i="6"/>
  <c r="U217" i="6" s="1"/>
  <c r="T213" i="6"/>
  <c r="Q213" i="6"/>
  <c r="Q217" i="6" s="1"/>
  <c r="P213" i="6"/>
  <c r="O213" i="6"/>
  <c r="N213" i="6"/>
  <c r="N217" i="6" s="1"/>
  <c r="M213" i="6"/>
  <c r="M217" i="6" s="1"/>
  <c r="L213" i="6"/>
  <c r="L217" i="6" s="1"/>
  <c r="K213" i="6"/>
  <c r="H213" i="6"/>
  <c r="G213" i="6"/>
  <c r="F213" i="6"/>
  <c r="E213" i="6"/>
  <c r="E217" i="6" s="1"/>
  <c r="D213" i="6"/>
  <c r="D217" i="6" s="1"/>
  <c r="C213" i="6"/>
  <c r="C217" i="6" s="1"/>
  <c r="B213" i="6"/>
  <c r="Z211" i="6"/>
  <c r="Y211" i="6"/>
  <c r="X211" i="6"/>
  <c r="W211" i="6"/>
  <c r="V211" i="6"/>
  <c r="U211" i="6"/>
  <c r="T211" i="6"/>
  <c r="Q211" i="6"/>
  <c r="P211" i="6"/>
  <c r="O211" i="6"/>
  <c r="N211" i="6"/>
  <c r="M211" i="6"/>
  <c r="L211" i="6"/>
  <c r="K211" i="6"/>
  <c r="H211" i="6"/>
  <c r="G211" i="6"/>
  <c r="F211" i="6"/>
  <c r="E211" i="6"/>
  <c r="D211" i="6"/>
  <c r="C211" i="6"/>
  <c r="B211" i="6"/>
  <c r="H207" i="6"/>
  <c r="AA205" i="6"/>
  <c r="Z205" i="6"/>
  <c r="Y205" i="6"/>
  <c r="X205" i="6"/>
  <c r="W205" i="6"/>
  <c r="V205" i="6"/>
  <c r="U205" i="6"/>
  <c r="U207" i="6" s="1"/>
  <c r="T205" i="6"/>
  <c r="R205" i="6"/>
  <c r="Q205" i="6"/>
  <c r="P205" i="6"/>
  <c r="O205" i="6"/>
  <c r="N205" i="6"/>
  <c r="M205" i="6"/>
  <c r="L205" i="6"/>
  <c r="L207" i="6" s="1"/>
  <c r="K205" i="6"/>
  <c r="K207" i="6" s="1"/>
  <c r="H205" i="6"/>
  <c r="G205" i="6"/>
  <c r="F205" i="6"/>
  <c r="E205" i="6"/>
  <c r="D205" i="6"/>
  <c r="C205" i="6"/>
  <c r="C207" i="6" s="1"/>
  <c r="B205" i="6"/>
  <c r="B207" i="6" s="1"/>
  <c r="AC204" i="6"/>
  <c r="AA204" i="6"/>
  <c r="R204" i="6"/>
  <c r="I204" i="6"/>
  <c r="AA203" i="6"/>
  <c r="R203" i="6"/>
  <c r="I203" i="6"/>
  <c r="AC202" i="6"/>
  <c r="AA202" i="6"/>
  <c r="R202" i="6"/>
  <c r="I202" i="6"/>
  <c r="AA201" i="6"/>
  <c r="R201" i="6"/>
  <c r="I201" i="6"/>
  <c r="AC201" i="6" s="1"/>
  <c r="Z200" i="6"/>
  <c r="Y200" i="6"/>
  <c r="X200" i="6"/>
  <c r="W200" i="6"/>
  <c r="V200" i="6"/>
  <c r="U200" i="6"/>
  <c r="T200" i="6"/>
  <c r="Q200" i="6"/>
  <c r="P200" i="6"/>
  <c r="O200" i="6"/>
  <c r="N200" i="6"/>
  <c r="M200" i="6"/>
  <c r="L200" i="6"/>
  <c r="K200" i="6"/>
  <c r="H200" i="6"/>
  <c r="G200" i="6"/>
  <c r="F200" i="6"/>
  <c r="E200" i="6"/>
  <c r="D200" i="6"/>
  <c r="C200" i="6"/>
  <c r="B200" i="6"/>
  <c r="AA199" i="6"/>
  <c r="R199" i="6"/>
  <c r="I199" i="6"/>
  <c r="AC199" i="6" s="1"/>
  <c r="AA198" i="6"/>
  <c r="R198" i="6"/>
  <c r="I198" i="6"/>
  <c r="AA197" i="6"/>
  <c r="R197" i="6"/>
  <c r="I197" i="6"/>
  <c r="AC197" i="6" s="1"/>
  <c r="AA196" i="6"/>
  <c r="AA200" i="6" s="1"/>
  <c r="R196" i="6"/>
  <c r="R200" i="6" s="1"/>
  <c r="I196" i="6"/>
  <c r="Z195" i="6"/>
  <c r="Y195" i="6"/>
  <c r="X195" i="6"/>
  <c r="W195" i="6"/>
  <c r="V195" i="6"/>
  <c r="U195" i="6"/>
  <c r="T195" i="6"/>
  <c r="Q195" i="6"/>
  <c r="P195" i="6"/>
  <c r="O195" i="6"/>
  <c r="N195" i="6"/>
  <c r="M195" i="6"/>
  <c r="L195" i="6"/>
  <c r="K195" i="6"/>
  <c r="H195" i="6"/>
  <c r="G195" i="6"/>
  <c r="F195" i="6"/>
  <c r="E195" i="6"/>
  <c r="D195" i="6"/>
  <c r="C195" i="6"/>
  <c r="B195" i="6"/>
  <c r="AA194" i="6"/>
  <c r="R194" i="6"/>
  <c r="AC194" i="6" s="1"/>
  <c r="I194" i="6"/>
  <c r="AA193" i="6"/>
  <c r="R193" i="6"/>
  <c r="I193" i="6"/>
  <c r="AC193" i="6" s="1"/>
  <c r="AA192" i="6"/>
  <c r="R192" i="6"/>
  <c r="AC192" i="6" s="1"/>
  <c r="I192" i="6"/>
  <c r="AA191" i="6"/>
  <c r="AA195" i="6" s="1"/>
  <c r="R191" i="6"/>
  <c r="R195" i="6" s="1"/>
  <c r="I191" i="6"/>
  <c r="I195" i="6" s="1"/>
  <c r="Z190" i="6"/>
  <c r="Y190" i="6"/>
  <c r="X190" i="6"/>
  <c r="W190" i="6"/>
  <c r="V190" i="6"/>
  <c r="U190" i="6"/>
  <c r="T190" i="6"/>
  <c r="Q190" i="6"/>
  <c r="P190" i="6"/>
  <c r="O190" i="6"/>
  <c r="N190" i="6"/>
  <c r="M190" i="6"/>
  <c r="L190" i="6"/>
  <c r="K190" i="6"/>
  <c r="H190" i="6"/>
  <c r="G190" i="6"/>
  <c r="F190" i="6"/>
  <c r="E190" i="6"/>
  <c r="D190" i="6"/>
  <c r="C190" i="6"/>
  <c r="B190" i="6"/>
  <c r="AA189" i="6"/>
  <c r="AC189" i="6" s="1"/>
  <c r="R189" i="6"/>
  <c r="I189" i="6"/>
  <c r="AA188" i="6"/>
  <c r="AC188" i="6" s="1"/>
  <c r="R188" i="6"/>
  <c r="I188" i="6"/>
  <c r="AC187" i="6"/>
  <c r="AA187" i="6"/>
  <c r="R187" i="6"/>
  <c r="I187" i="6"/>
  <c r="AA186" i="6"/>
  <c r="AA190" i="6" s="1"/>
  <c r="R186" i="6"/>
  <c r="R190" i="6" s="1"/>
  <c r="I186" i="6"/>
  <c r="I190" i="6" s="1"/>
  <c r="Z185" i="6"/>
  <c r="Y185" i="6"/>
  <c r="X185" i="6"/>
  <c r="W185" i="6"/>
  <c r="V185" i="6"/>
  <c r="U185" i="6"/>
  <c r="T185" i="6"/>
  <c r="Q185" i="6"/>
  <c r="P185" i="6"/>
  <c r="O185" i="6"/>
  <c r="N185" i="6"/>
  <c r="M185" i="6"/>
  <c r="L185" i="6"/>
  <c r="K185" i="6"/>
  <c r="H185" i="6"/>
  <c r="G185" i="6"/>
  <c r="F185" i="6"/>
  <c r="E185" i="6"/>
  <c r="D185" i="6"/>
  <c r="C185" i="6"/>
  <c r="B185" i="6"/>
  <c r="AA184" i="6"/>
  <c r="R184" i="6"/>
  <c r="I184" i="6"/>
  <c r="AC184" i="6" s="1"/>
  <c r="AC183" i="6"/>
  <c r="AA183" i="6"/>
  <c r="R183" i="6"/>
  <c r="I183" i="6"/>
  <c r="AA182" i="6"/>
  <c r="R182" i="6"/>
  <c r="I182" i="6"/>
  <c r="AC182" i="6" s="1"/>
  <c r="AC181" i="6"/>
  <c r="AA181" i="6"/>
  <c r="AA185" i="6" s="1"/>
  <c r="R181" i="6"/>
  <c r="R185" i="6" s="1"/>
  <c r="I181" i="6"/>
  <c r="I185" i="6" s="1"/>
  <c r="Z180" i="6"/>
  <c r="Y180" i="6"/>
  <c r="X180" i="6"/>
  <c r="W180" i="6"/>
  <c r="V180" i="6"/>
  <c r="U180" i="6"/>
  <c r="T180" i="6"/>
  <c r="Q180" i="6"/>
  <c r="P180" i="6"/>
  <c r="O180" i="6"/>
  <c r="N180" i="6"/>
  <c r="M180" i="6"/>
  <c r="L180" i="6"/>
  <c r="K180" i="6"/>
  <c r="H180" i="6"/>
  <c r="G180" i="6"/>
  <c r="F180" i="6"/>
  <c r="E180" i="6"/>
  <c r="D180" i="6"/>
  <c r="C180" i="6"/>
  <c r="B180" i="6"/>
  <c r="AA179" i="6"/>
  <c r="R179" i="6"/>
  <c r="I179" i="6"/>
  <c r="AA178" i="6"/>
  <c r="R178" i="6"/>
  <c r="I178" i="6"/>
  <c r="AC178" i="6" s="1"/>
  <c r="AA177" i="6"/>
  <c r="R177" i="6"/>
  <c r="I177" i="6"/>
  <c r="AC177" i="6" s="1"/>
  <c r="AA176" i="6"/>
  <c r="AA180" i="6" s="1"/>
  <c r="R176" i="6"/>
  <c r="I176" i="6"/>
  <c r="AC176" i="6" s="1"/>
  <c r="Z175" i="6"/>
  <c r="Z207" i="6" s="1"/>
  <c r="Y175" i="6"/>
  <c r="X175" i="6"/>
  <c r="W175" i="6"/>
  <c r="V175" i="6"/>
  <c r="U175" i="6"/>
  <c r="T175" i="6"/>
  <c r="Q175" i="6"/>
  <c r="Q207" i="6" s="1"/>
  <c r="P175" i="6"/>
  <c r="O175" i="6"/>
  <c r="N175" i="6"/>
  <c r="M175" i="6"/>
  <c r="L175" i="6"/>
  <c r="K175" i="6"/>
  <c r="H175" i="6"/>
  <c r="G175" i="6"/>
  <c r="F175" i="6"/>
  <c r="E175" i="6"/>
  <c r="D175" i="6"/>
  <c r="C175" i="6"/>
  <c r="B175" i="6"/>
  <c r="AA174" i="6"/>
  <c r="R174" i="6"/>
  <c r="I174" i="6"/>
  <c r="AA173" i="6"/>
  <c r="R173" i="6"/>
  <c r="I173" i="6"/>
  <c r="AC173" i="6" s="1"/>
  <c r="AA172" i="6"/>
  <c r="R172" i="6"/>
  <c r="I172" i="6"/>
  <c r="AC172" i="6" s="1"/>
  <c r="AA171" i="6"/>
  <c r="R171" i="6"/>
  <c r="I171" i="6"/>
  <c r="AC171" i="6" s="1"/>
  <c r="Z170" i="6"/>
  <c r="Y170" i="6"/>
  <c r="X170" i="6"/>
  <c r="W170" i="6"/>
  <c r="V170" i="6"/>
  <c r="U170" i="6"/>
  <c r="T170" i="6"/>
  <c r="R170" i="6"/>
  <c r="Q170" i="6"/>
  <c r="P170" i="6"/>
  <c r="O170" i="6"/>
  <c r="N170" i="6"/>
  <c r="M170" i="6"/>
  <c r="L170" i="6"/>
  <c r="K170" i="6"/>
  <c r="I170" i="6"/>
  <c r="H170" i="6"/>
  <c r="G170" i="6"/>
  <c r="F170" i="6"/>
  <c r="E170" i="6"/>
  <c r="D170" i="6"/>
  <c r="C170" i="6"/>
  <c r="B170" i="6"/>
  <c r="AC169" i="6"/>
  <c r="AA169" i="6"/>
  <c r="R169" i="6"/>
  <c r="I169" i="6"/>
  <c r="AA168" i="6"/>
  <c r="AC168" i="6" s="1"/>
  <c r="R168" i="6"/>
  <c r="I168" i="6"/>
  <c r="AA167" i="6"/>
  <c r="AC167" i="6" s="1"/>
  <c r="R167" i="6"/>
  <c r="I167" i="6"/>
  <c r="AA166" i="6"/>
  <c r="AC166" i="6" s="1"/>
  <c r="R166" i="6"/>
  <c r="I166" i="6"/>
  <c r="AA165" i="6"/>
  <c r="Z165" i="6"/>
  <c r="Y165" i="6"/>
  <c r="X165" i="6"/>
  <c r="W165" i="6"/>
  <c r="V165" i="6"/>
  <c r="U165" i="6"/>
  <c r="T165" i="6"/>
  <c r="R165" i="6"/>
  <c r="Q165" i="6"/>
  <c r="P165" i="6"/>
  <c r="O165" i="6"/>
  <c r="N165" i="6"/>
  <c r="M165" i="6"/>
  <c r="L165" i="6"/>
  <c r="K165" i="6"/>
  <c r="H165" i="6"/>
  <c r="G165" i="6"/>
  <c r="F165" i="6"/>
  <c r="E165" i="6"/>
  <c r="D165" i="6"/>
  <c r="C165" i="6"/>
  <c r="B165" i="6"/>
  <c r="AC164" i="6"/>
  <c r="AA164" i="6"/>
  <c r="R164" i="6"/>
  <c r="I164" i="6"/>
  <c r="AA163" i="6"/>
  <c r="R163" i="6"/>
  <c r="I163" i="6"/>
  <c r="AC163" i="6" s="1"/>
  <c r="AC162" i="6"/>
  <c r="AA162" i="6"/>
  <c r="R162" i="6"/>
  <c r="I162" i="6"/>
  <c r="AA161" i="6"/>
  <c r="R161" i="6"/>
  <c r="I161" i="6"/>
  <c r="Z160" i="6"/>
  <c r="Y160" i="6"/>
  <c r="X160" i="6"/>
  <c r="W160" i="6"/>
  <c r="V160" i="6"/>
  <c r="U160" i="6"/>
  <c r="T160" i="6"/>
  <c r="Q160" i="6"/>
  <c r="P160" i="6"/>
  <c r="O160" i="6"/>
  <c r="N160" i="6"/>
  <c r="M160" i="6"/>
  <c r="L160" i="6"/>
  <c r="K160" i="6"/>
  <c r="H160" i="6"/>
  <c r="G160" i="6"/>
  <c r="F160" i="6"/>
  <c r="E160" i="6"/>
  <c r="D160" i="6"/>
  <c r="C160" i="6"/>
  <c r="B160" i="6"/>
  <c r="AA159" i="6"/>
  <c r="R159" i="6"/>
  <c r="I159" i="6"/>
  <c r="AC159" i="6" s="1"/>
  <c r="AA158" i="6"/>
  <c r="R158" i="6"/>
  <c r="I158" i="6"/>
  <c r="AC158" i="6" s="1"/>
  <c r="AA157" i="6"/>
  <c r="R157" i="6"/>
  <c r="I157" i="6"/>
  <c r="AC157" i="6" s="1"/>
  <c r="AA156" i="6"/>
  <c r="AA160" i="6" s="1"/>
  <c r="R156" i="6"/>
  <c r="R160" i="6" s="1"/>
  <c r="I156" i="6"/>
  <c r="Z155" i="6"/>
  <c r="Y155" i="6"/>
  <c r="X155" i="6"/>
  <c r="W155" i="6"/>
  <c r="V155" i="6"/>
  <c r="U155" i="6"/>
  <c r="T155" i="6"/>
  <c r="Q155" i="6"/>
  <c r="P155" i="6"/>
  <c r="O155" i="6"/>
  <c r="N155" i="6"/>
  <c r="M155" i="6"/>
  <c r="L155" i="6"/>
  <c r="K155" i="6"/>
  <c r="H155" i="6"/>
  <c r="G155" i="6"/>
  <c r="F155" i="6"/>
  <c r="E155" i="6"/>
  <c r="D155" i="6"/>
  <c r="C155" i="6"/>
  <c r="B155" i="6"/>
  <c r="AA154" i="6"/>
  <c r="R154" i="6"/>
  <c r="AC154" i="6" s="1"/>
  <c r="I154" i="6"/>
  <c r="AA153" i="6"/>
  <c r="R153" i="6"/>
  <c r="I153" i="6"/>
  <c r="AA152" i="6"/>
  <c r="R152" i="6"/>
  <c r="AC152" i="6" s="1"/>
  <c r="I152" i="6"/>
  <c r="AA151" i="6"/>
  <c r="AA155" i="6" s="1"/>
  <c r="R151" i="6"/>
  <c r="I151" i="6"/>
  <c r="I155" i="6" s="1"/>
  <c r="Z150" i="6"/>
  <c r="Y150" i="6"/>
  <c r="X150" i="6"/>
  <c r="W150" i="6"/>
  <c r="V150" i="6"/>
  <c r="U150" i="6"/>
  <c r="T150" i="6"/>
  <c r="Q150" i="6"/>
  <c r="P150" i="6"/>
  <c r="O150" i="6"/>
  <c r="N150" i="6"/>
  <c r="M150" i="6"/>
  <c r="L150" i="6"/>
  <c r="K150" i="6"/>
  <c r="H150" i="6"/>
  <c r="G150" i="6"/>
  <c r="F150" i="6"/>
  <c r="E150" i="6"/>
  <c r="D150" i="6"/>
  <c r="C150" i="6"/>
  <c r="B150" i="6"/>
  <c r="AA149" i="6"/>
  <c r="AC149" i="6" s="1"/>
  <c r="R149" i="6"/>
  <c r="I149" i="6"/>
  <c r="AC148" i="6"/>
  <c r="AA148" i="6"/>
  <c r="R148" i="6"/>
  <c r="I148" i="6"/>
  <c r="AA147" i="6"/>
  <c r="AC147" i="6" s="1"/>
  <c r="R147" i="6"/>
  <c r="I147" i="6"/>
  <c r="AA146" i="6"/>
  <c r="AA150" i="6" s="1"/>
  <c r="R146" i="6"/>
  <c r="R150" i="6" s="1"/>
  <c r="I146" i="6"/>
  <c r="I150" i="6" s="1"/>
  <c r="Z144" i="6"/>
  <c r="Y144" i="6"/>
  <c r="X144" i="6"/>
  <c r="W144" i="6"/>
  <c r="V144" i="6"/>
  <c r="U144" i="6"/>
  <c r="T144" i="6"/>
  <c r="Q144" i="6"/>
  <c r="P144" i="6"/>
  <c r="O144" i="6"/>
  <c r="N144" i="6"/>
  <c r="M144" i="6"/>
  <c r="L144" i="6"/>
  <c r="K144" i="6"/>
  <c r="H144" i="6"/>
  <c r="G144" i="6"/>
  <c r="F144" i="6"/>
  <c r="E144" i="6"/>
  <c r="D144" i="6"/>
  <c r="C144" i="6"/>
  <c r="B144" i="6"/>
  <c r="K140" i="6"/>
  <c r="C140" i="6"/>
  <c r="Z138" i="6"/>
  <c r="Y138" i="6"/>
  <c r="X138" i="6"/>
  <c r="W138" i="6"/>
  <c r="V138" i="6"/>
  <c r="U138" i="6"/>
  <c r="T138" i="6"/>
  <c r="Q138" i="6"/>
  <c r="P138" i="6"/>
  <c r="O138" i="6"/>
  <c r="N138" i="6"/>
  <c r="M138" i="6"/>
  <c r="L138" i="6"/>
  <c r="K138" i="6"/>
  <c r="H138" i="6"/>
  <c r="H140" i="6" s="1"/>
  <c r="G138" i="6"/>
  <c r="F138" i="6"/>
  <c r="E138" i="6"/>
  <c r="D138" i="6"/>
  <c r="C138" i="6"/>
  <c r="B138" i="6"/>
  <c r="AA137" i="6"/>
  <c r="R137" i="6"/>
  <c r="I137" i="6"/>
  <c r="AC137" i="6" s="1"/>
  <c r="AA136" i="6"/>
  <c r="R136" i="6"/>
  <c r="AC136" i="6" s="1"/>
  <c r="I136" i="6"/>
  <c r="AA135" i="6"/>
  <c r="R135" i="6"/>
  <c r="I135" i="6"/>
  <c r="AC135" i="6" s="1"/>
  <c r="AA134" i="6"/>
  <c r="AA138" i="6" s="1"/>
  <c r="R134" i="6"/>
  <c r="I134" i="6"/>
  <c r="I138" i="6" s="1"/>
  <c r="Z133" i="6"/>
  <c r="Y133" i="6"/>
  <c r="X133" i="6"/>
  <c r="W133" i="6"/>
  <c r="V133" i="6"/>
  <c r="U133" i="6"/>
  <c r="T133" i="6"/>
  <c r="Q133" i="6"/>
  <c r="P133" i="6"/>
  <c r="O133" i="6"/>
  <c r="N133" i="6"/>
  <c r="M133" i="6"/>
  <c r="L133" i="6"/>
  <c r="K133" i="6"/>
  <c r="H133" i="6"/>
  <c r="G133" i="6"/>
  <c r="F133" i="6"/>
  <c r="E133" i="6"/>
  <c r="D133" i="6"/>
  <c r="C133" i="6"/>
  <c r="B133" i="6"/>
  <c r="AA132" i="6"/>
  <c r="R132" i="6"/>
  <c r="I132" i="6"/>
  <c r="AC132" i="6" s="1"/>
  <c r="AC131" i="6"/>
  <c r="AA131" i="6"/>
  <c r="R131" i="6"/>
  <c r="I131" i="6"/>
  <c r="AA130" i="6"/>
  <c r="R130" i="6"/>
  <c r="I130" i="6"/>
  <c r="AC130" i="6" s="1"/>
  <c r="AA129" i="6"/>
  <c r="AA133" i="6" s="1"/>
  <c r="R129" i="6"/>
  <c r="R133" i="6" s="1"/>
  <c r="I129" i="6"/>
  <c r="I133" i="6" s="1"/>
  <c r="Z128" i="6"/>
  <c r="Y128" i="6"/>
  <c r="X128" i="6"/>
  <c r="W128" i="6"/>
  <c r="V128" i="6"/>
  <c r="U128" i="6"/>
  <c r="T128" i="6"/>
  <c r="Q128" i="6"/>
  <c r="P128" i="6"/>
  <c r="O128" i="6"/>
  <c r="N128" i="6"/>
  <c r="M128" i="6"/>
  <c r="L128" i="6"/>
  <c r="K128" i="6"/>
  <c r="H128" i="6"/>
  <c r="G128" i="6"/>
  <c r="F128" i="6"/>
  <c r="E128" i="6"/>
  <c r="D128" i="6"/>
  <c r="C128" i="6"/>
  <c r="B128" i="6"/>
  <c r="AA127" i="6"/>
  <c r="R127" i="6"/>
  <c r="I127" i="6"/>
  <c r="AC127" i="6" s="1"/>
  <c r="AC126" i="6"/>
  <c r="AA126" i="6"/>
  <c r="R126" i="6"/>
  <c r="I126" i="6"/>
  <c r="AA125" i="6"/>
  <c r="R125" i="6"/>
  <c r="I125" i="6"/>
  <c r="AC125" i="6" s="1"/>
  <c r="AC124" i="6"/>
  <c r="AC128" i="6" s="1"/>
  <c r="AA124" i="6"/>
  <c r="AA128" i="6" s="1"/>
  <c r="R124" i="6"/>
  <c r="R128" i="6" s="1"/>
  <c r="I124" i="6"/>
  <c r="I128" i="6" s="1"/>
  <c r="Z123" i="6"/>
  <c r="Y123" i="6"/>
  <c r="X123" i="6"/>
  <c r="W123" i="6"/>
  <c r="V123" i="6"/>
  <c r="U123" i="6"/>
  <c r="T123" i="6"/>
  <c r="Q123" i="6"/>
  <c r="P123" i="6"/>
  <c r="O123" i="6"/>
  <c r="N123" i="6"/>
  <c r="M123" i="6"/>
  <c r="L123" i="6"/>
  <c r="K123" i="6"/>
  <c r="H123" i="6"/>
  <c r="G123" i="6"/>
  <c r="F123" i="6"/>
  <c r="E123" i="6"/>
  <c r="D123" i="6"/>
  <c r="C123" i="6"/>
  <c r="B123" i="6"/>
  <c r="AA122" i="6"/>
  <c r="R122" i="6"/>
  <c r="I122" i="6"/>
  <c r="AA121" i="6"/>
  <c r="R121" i="6"/>
  <c r="I121" i="6"/>
  <c r="AC121" i="6" s="1"/>
  <c r="AA120" i="6"/>
  <c r="R120" i="6"/>
  <c r="I120" i="6"/>
  <c r="AA119" i="6"/>
  <c r="AA123" i="6" s="1"/>
  <c r="R119" i="6"/>
  <c r="I119" i="6"/>
  <c r="AC119" i="6" s="1"/>
  <c r="Z118" i="6"/>
  <c r="Y118" i="6"/>
  <c r="X118" i="6"/>
  <c r="W118" i="6"/>
  <c r="V118" i="6"/>
  <c r="U118" i="6"/>
  <c r="T118" i="6"/>
  <c r="Q118" i="6"/>
  <c r="P118" i="6"/>
  <c r="O118" i="6"/>
  <c r="N118" i="6"/>
  <c r="M118" i="6"/>
  <c r="L118" i="6"/>
  <c r="K118" i="6"/>
  <c r="H118" i="6"/>
  <c r="G118" i="6"/>
  <c r="F118" i="6"/>
  <c r="E118" i="6"/>
  <c r="D118" i="6"/>
  <c r="C118" i="6"/>
  <c r="B118" i="6"/>
  <c r="AA117" i="6"/>
  <c r="R117" i="6"/>
  <c r="I117" i="6"/>
  <c r="AA116" i="6"/>
  <c r="R116" i="6"/>
  <c r="I116" i="6"/>
  <c r="AC116" i="6" s="1"/>
  <c r="AA115" i="6"/>
  <c r="R115" i="6"/>
  <c r="AC115" i="6" s="1"/>
  <c r="I115" i="6"/>
  <c r="AA114" i="6"/>
  <c r="R114" i="6"/>
  <c r="I114" i="6"/>
  <c r="AC114" i="6" s="1"/>
  <c r="AA113" i="6"/>
  <c r="Z113" i="6"/>
  <c r="Y113" i="6"/>
  <c r="X113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I113" i="6"/>
  <c r="H113" i="6"/>
  <c r="G113" i="6"/>
  <c r="F113" i="6"/>
  <c r="E113" i="6"/>
  <c r="D113" i="6"/>
  <c r="C113" i="6"/>
  <c r="B113" i="6"/>
  <c r="AC112" i="6"/>
  <c r="AA112" i="6"/>
  <c r="R112" i="6"/>
  <c r="I112" i="6"/>
  <c r="AC111" i="6"/>
  <c r="AA111" i="6"/>
  <c r="R111" i="6"/>
  <c r="I111" i="6"/>
  <c r="AC110" i="6"/>
  <c r="AA110" i="6"/>
  <c r="R110" i="6"/>
  <c r="I110" i="6"/>
  <c r="AC109" i="6"/>
  <c r="AC113" i="6" s="1"/>
  <c r="AA109" i="6"/>
  <c r="R109" i="6"/>
  <c r="I109" i="6"/>
  <c r="AA108" i="6"/>
  <c r="Z108" i="6"/>
  <c r="Y108" i="6"/>
  <c r="X108" i="6"/>
  <c r="W108" i="6"/>
  <c r="V108" i="6"/>
  <c r="U108" i="6"/>
  <c r="T108" i="6"/>
  <c r="T140" i="6" s="1"/>
  <c r="R108" i="6"/>
  <c r="Q108" i="6"/>
  <c r="P108" i="6"/>
  <c r="O108" i="6"/>
  <c r="N108" i="6"/>
  <c r="M108" i="6"/>
  <c r="L108" i="6"/>
  <c r="K108" i="6"/>
  <c r="H108" i="6"/>
  <c r="G108" i="6"/>
  <c r="F108" i="6"/>
  <c r="E108" i="6"/>
  <c r="D108" i="6"/>
  <c r="C108" i="6"/>
  <c r="B108" i="6"/>
  <c r="B140" i="6" s="1"/>
  <c r="AC107" i="6"/>
  <c r="AA107" i="6"/>
  <c r="R107" i="6"/>
  <c r="I107" i="6"/>
  <c r="AA106" i="6"/>
  <c r="R106" i="6"/>
  <c r="I106" i="6"/>
  <c r="AC106" i="6" s="1"/>
  <c r="AC105" i="6"/>
  <c r="AC108" i="6" s="1"/>
  <c r="AA105" i="6"/>
  <c r="R105" i="6"/>
  <c r="I105" i="6"/>
  <c r="AA104" i="6"/>
  <c r="R104" i="6"/>
  <c r="I104" i="6"/>
  <c r="AC104" i="6" s="1"/>
  <c r="Z103" i="6"/>
  <c r="Y103" i="6"/>
  <c r="X103" i="6"/>
  <c r="W103" i="6"/>
  <c r="V103" i="6"/>
  <c r="U103" i="6"/>
  <c r="T103" i="6"/>
  <c r="Q103" i="6"/>
  <c r="P103" i="6"/>
  <c r="O103" i="6"/>
  <c r="N103" i="6"/>
  <c r="M103" i="6"/>
  <c r="L103" i="6"/>
  <c r="K103" i="6"/>
  <c r="H103" i="6"/>
  <c r="G103" i="6"/>
  <c r="F103" i="6"/>
  <c r="E103" i="6"/>
  <c r="D103" i="6"/>
  <c r="C103" i="6"/>
  <c r="B103" i="6"/>
  <c r="AA102" i="6"/>
  <c r="R102" i="6"/>
  <c r="I102" i="6"/>
  <c r="AC102" i="6" s="1"/>
  <c r="AA101" i="6"/>
  <c r="R101" i="6"/>
  <c r="I101" i="6"/>
  <c r="AA100" i="6"/>
  <c r="R100" i="6"/>
  <c r="I100" i="6"/>
  <c r="AC100" i="6" s="1"/>
  <c r="AA99" i="6"/>
  <c r="AA103" i="6" s="1"/>
  <c r="R99" i="6"/>
  <c r="I99" i="6"/>
  <c r="Z98" i="6"/>
  <c r="Y98" i="6"/>
  <c r="X98" i="6"/>
  <c r="W98" i="6"/>
  <c r="V98" i="6"/>
  <c r="U98" i="6"/>
  <c r="T98" i="6"/>
  <c r="Q98" i="6"/>
  <c r="P98" i="6"/>
  <c r="O98" i="6"/>
  <c r="N98" i="6"/>
  <c r="M98" i="6"/>
  <c r="L98" i="6"/>
  <c r="K98" i="6"/>
  <c r="H98" i="6"/>
  <c r="G98" i="6"/>
  <c r="F98" i="6"/>
  <c r="E98" i="6"/>
  <c r="D98" i="6"/>
  <c r="C98" i="6"/>
  <c r="B98" i="6"/>
  <c r="AA97" i="6"/>
  <c r="R97" i="6"/>
  <c r="I97" i="6"/>
  <c r="AC97" i="6" s="1"/>
  <c r="AA96" i="6"/>
  <c r="R96" i="6"/>
  <c r="I96" i="6"/>
  <c r="AA95" i="6"/>
  <c r="R95" i="6"/>
  <c r="AC95" i="6" s="1"/>
  <c r="I95" i="6"/>
  <c r="AA94" i="6"/>
  <c r="R94" i="6"/>
  <c r="R98" i="6" s="1"/>
  <c r="I94" i="6"/>
  <c r="I98" i="6" s="1"/>
  <c r="Z93" i="6"/>
  <c r="Y93" i="6"/>
  <c r="X93" i="6"/>
  <c r="W93" i="6"/>
  <c r="V93" i="6"/>
  <c r="U93" i="6"/>
  <c r="T93" i="6"/>
  <c r="Q93" i="6"/>
  <c r="P93" i="6"/>
  <c r="O93" i="6"/>
  <c r="N93" i="6"/>
  <c r="M93" i="6"/>
  <c r="L93" i="6"/>
  <c r="K93" i="6"/>
  <c r="H93" i="6"/>
  <c r="G93" i="6"/>
  <c r="F93" i="6"/>
  <c r="E93" i="6"/>
  <c r="D93" i="6"/>
  <c r="C93" i="6"/>
  <c r="B93" i="6"/>
  <c r="AC92" i="6"/>
  <c r="AA92" i="6"/>
  <c r="R92" i="6"/>
  <c r="I92" i="6"/>
  <c r="AA91" i="6"/>
  <c r="AC91" i="6" s="1"/>
  <c r="R91" i="6"/>
  <c r="I91" i="6"/>
  <c r="AC90" i="6"/>
  <c r="AA90" i="6"/>
  <c r="R90" i="6"/>
  <c r="I90" i="6"/>
  <c r="AA89" i="6"/>
  <c r="R89" i="6"/>
  <c r="R93" i="6" s="1"/>
  <c r="I89" i="6"/>
  <c r="I93" i="6" s="1"/>
  <c r="Z88" i="6"/>
  <c r="Y88" i="6"/>
  <c r="X88" i="6"/>
  <c r="W88" i="6"/>
  <c r="V88" i="6"/>
  <c r="U88" i="6"/>
  <c r="T88" i="6"/>
  <c r="Q88" i="6"/>
  <c r="P88" i="6"/>
  <c r="O88" i="6"/>
  <c r="N88" i="6"/>
  <c r="M88" i="6"/>
  <c r="L88" i="6"/>
  <c r="K88" i="6"/>
  <c r="H88" i="6"/>
  <c r="G88" i="6"/>
  <c r="F88" i="6"/>
  <c r="E88" i="6"/>
  <c r="D88" i="6"/>
  <c r="C88" i="6"/>
  <c r="B88" i="6"/>
  <c r="AA87" i="6"/>
  <c r="R87" i="6"/>
  <c r="I87" i="6"/>
  <c r="AC87" i="6" s="1"/>
  <c r="AC86" i="6"/>
  <c r="AA86" i="6"/>
  <c r="R86" i="6"/>
  <c r="I86" i="6"/>
  <c r="AA85" i="6"/>
  <c r="R85" i="6"/>
  <c r="I85" i="6"/>
  <c r="AC85" i="6" s="1"/>
  <c r="AC84" i="6"/>
  <c r="AA84" i="6"/>
  <c r="AA88" i="6" s="1"/>
  <c r="R84" i="6"/>
  <c r="R88" i="6" s="1"/>
  <c r="I84" i="6"/>
  <c r="Z83" i="6"/>
  <c r="Y83" i="6"/>
  <c r="X83" i="6"/>
  <c r="W83" i="6"/>
  <c r="V83" i="6"/>
  <c r="U83" i="6"/>
  <c r="T83" i="6"/>
  <c r="Q83" i="6"/>
  <c r="P83" i="6"/>
  <c r="O83" i="6"/>
  <c r="N83" i="6"/>
  <c r="M83" i="6"/>
  <c r="L83" i="6"/>
  <c r="K83" i="6"/>
  <c r="H83" i="6"/>
  <c r="G83" i="6"/>
  <c r="F83" i="6"/>
  <c r="E83" i="6"/>
  <c r="D83" i="6"/>
  <c r="C83" i="6"/>
  <c r="B83" i="6"/>
  <c r="AA82" i="6"/>
  <c r="R82" i="6"/>
  <c r="I82" i="6"/>
  <c r="AA81" i="6"/>
  <c r="R81" i="6"/>
  <c r="I81" i="6"/>
  <c r="AC81" i="6" s="1"/>
  <c r="AA80" i="6"/>
  <c r="R80" i="6"/>
  <c r="I80" i="6"/>
  <c r="AA79" i="6"/>
  <c r="AA83" i="6" s="1"/>
  <c r="R79" i="6"/>
  <c r="I79" i="6"/>
  <c r="AC79" i="6" s="1"/>
  <c r="Z77" i="6"/>
  <c r="Y77" i="6"/>
  <c r="X77" i="6"/>
  <c r="W77" i="6"/>
  <c r="V77" i="6"/>
  <c r="U77" i="6"/>
  <c r="T77" i="6"/>
  <c r="Q77" i="6"/>
  <c r="P77" i="6"/>
  <c r="O77" i="6"/>
  <c r="N77" i="6"/>
  <c r="M77" i="6"/>
  <c r="L77" i="6"/>
  <c r="K77" i="6"/>
  <c r="H77" i="6"/>
  <c r="G77" i="6"/>
  <c r="F77" i="6"/>
  <c r="E77" i="6"/>
  <c r="D77" i="6"/>
  <c r="C77" i="6"/>
  <c r="B77" i="6"/>
  <c r="E73" i="6"/>
  <c r="Z71" i="6"/>
  <c r="Y71" i="6"/>
  <c r="X71" i="6"/>
  <c r="W71" i="6"/>
  <c r="V71" i="6"/>
  <c r="U71" i="6"/>
  <c r="T71" i="6"/>
  <c r="T73" i="6" s="1"/>
  <c r="Q71" i="6"/>
  <c r="P71" i="6"/>
  <c r="O71" i="6"/>
  <c r="N71" i="6"/>
  <c r="M71" i="6"/>
  <c r="L71" i="6"/>
  <c r="K71" i="6"/>
  <c r="H71" i="6"/>
  <c r="G71" i="6"/>
  <c r="G73" i="6" s="1"/>
  <c r="F71" i="6"/>
  <c r="E71" i="6"/>
  <c r="D71" i="6"/>
  <c r="C71" i="6"/>
  <c r="B71" i="6"/>
  <c r="AA70" i="6"/>
  <c r="R70" i="6"/>
  <c r="I70" i="6"/>
  <c r="AC70" i="6" s="1"/>
  <c r="AC69" i="6"/>
  <c r="AA69" i="6"/>
  <c r="R69" i="6"/>
  <c r="I69" i="6"/>
  <c r="AA68" i="6"/>
  <c r="R68" i="6"/>
  <c r="I68" i="6"/>
  <c r="AC68" i="6" s="1"/>
  <c r="AC67" i="6"/>
  <c r="AC71" i="6" s="1"/>
  <c r="AA67" i="6"/>
  <c r="AA71" i="6" s="1"/>
  <c r="R67" i="6"/>
  <c r="R71" i="6" s="1"/>
  <c r="I67" i="6"/>
  <c r="Z66" i="6"/>
  <c r="Y66" i="6"/>
  <c r="X66" i="6"/>
  <c r="W66" i="6"/>
  <c r="V66" i="6"/>
  <c r="U66" i="6"/>
  <c r="T66" i="6"/>
  <c r="Q66" i="6"/>
  <c r="P66" i="6"/>
  <c r="O66" i="6"/>
  <c r="N66" i="6"/>
  <c r="M66" i="6"/>
  <c r="L66" i="6"/>
  <c r="K66" i="6"/>
  <c r="H66" i="6"/>
  <c r="G66" i="6"/>
  <c r="F66" i="6"/>
  <c r="E66" i="6"/>
  <c r="D66" i="6"/>
  <c r="C66" i="6"/>
  <c r="B66" i="6"/>
  <c r="AA65" i="6"/>
  <c r="R65" i="6"/>
  <c r="I65" i="6"/>
  <c r="AC65" i="6" s="1"/>
  <c r="AA64" i="6"/>
  <c r="R64" i="6"/>
  <c r="I64" i="6"/>
  <c r="AC64" i="6" s="1"/>
  <c r="AA63" i="6"/>
  <c r="R63" i="6"/>
  <c r="I63" i="6"/>
  <c r="AA62" i="6"/>
  <c r="AA66" i="6" s="1"/>
  <c r="R62" i="6"/>
  <c r="I62" i="6"/>
  <c r="AC62" i="6" s="1"/>
  <c r="Z61" i="6"/>
  <c r="Y61" i="6"/>
  <c r="X61" i="6"/>
  <c r="W61" i="6"/>
  <c r="V61" i="6"/>
  <c r="U61" i="6"/>
  <c r="T61" i="6"/>
  <c r="Q61" i="6"/>
  <c r="P61" i="6"/>
  <c r="O61" i="6"/>
  <c r="N61" i="6"/>
  <c r="M61" i="6"/>
  <c r="L61" i="6"/>
  <c r="K61" i="6"/>
  <c r="H61" i="6"/>
  <c r="G61" i="6"/>
  <c r="F61" i="6"/>
  <c r="E61" i="6"/>
  <c r="D61" i="6"/>
  <c r="C61" i="6"/>
  <c r="B61" i="6"/>
  <c r="AA60" i="6"/>
  <c r="R60" i="6"/>
  <c r="I60" i="6"/>
  <c r="AA59" i="6"/>
  <c r="R59" i="6"/>
  <c r="I59" i="6"/>
  <c r="AC59" i="6" s="1"/>
  <c r="AA58" i="6"/>
  <c r="R58" i="6"/>
  <c r="I58" i="6"/>
  <c r="AA57" i="6"/>
  <c r="R57" i="6"/>
  <c r="I57" i="6"/>
  <c r="AC57" i="6" s="1"/>
  <c r="Z56" i="6"/>
  <c r="Y56" i="6"/>
  <c r="X56" i="6"/>
  <c r="W56" i="6"/>
  <c r="V56" i="6"/>
  <c r="U56" i="6"/>
  <c r="T56" i="6"/>
  <c r="R56" i="6"/>
  <c r="Q56" i="6"/>
  <c r="P56" i="6"/>
  <c r="O56" i="6"/>
  <c r="N56" i="6"/>
  <c r="M56" i="6"/>
  <c r="L56" i="6"/>
  <c r="K56" i="6"/>
  <c r="I56" i="6"/>
  <c r="H56" i="6"/>
  <c r="G56" i="6"/>
  <c r="F56" i="6"/>
  <c r="E56" i="6"/>
  <c r="D56" i="6"/>
  <c r="C56" i="6"/>
  <c r="B56" i="6"/>
  <c r="AA55" i="6"/>
  <c r="AC55" i="6" s="1"/>
  <c r="R55" i="6"/>
  <c r="I55" i="6"/>
  <c r="AA54" i="6"/>
  <c r="AC54" i="6" s="1"/>
  <c r="R54" i="6"/>
  <c r="I54" i="6"/>
  <c r="AA53" i="6"/>
  <c r="AC53" i="6" s="1"/>
  <c r="R53" i="6"/>
  <c r="I53" i="6"/>
  <c r="AA52" i="6"/>
  <c r="AC52" i="6" s="1"/>
  <c r="R52" i="6"/>
  <c r="I52" i="6"/>
  <c r="AA51" i="6"/>
  <c r="Z51" i="6"/>
  <c r="Y51" i="6"/>
  <c r="X51" i="6"/>
  <c r="W51" i="6"/>
  <c r="V51" i="6"/>
  <c r="U51" i="6"/>
  <c r="T51" i="6"/>
  <c r="R51" i="6"/>
  <c r="Q51" i="6"/>
  <c r="P51" i="6"/>
  <c r="O51" i="6"/>
  <c r="N51" i="6"/>
  <c r="M51" i="6"/>
  <c r="L51" i="6"/>
  <c r="K51" i="6"/>
  <c r="H51" i="6"/>
  <c r="G51" i="6"/>
  <c r="F51" i="6"/>
  <c r="E51" i="6"/>
  <c r="D51" i="6"/>
  <c r="C51" i="6"/>
  <c r="B51" i="6"/>
  <c r="AC50" i="6"/>
  <c r="AA50" i="6"/>
  <c r="R50" i="6"/>
  <c r="I50" i="6"/>
  <c r="AA49" i="6"/>
  <c r="R49" i="6"/>
  <c r="I49" i="6"/>
  <c r="AC49" i="6" s="1"/>
  <c r="AC48" i="6"/>
  <c r="AA48" i="6"/>
  <c r="R48" i="6"/>
  <c r="I48" i="6"/>
  <c r="AA47" i="6"/>
  <c r="R47" i="6"/>
  <c r="I47" i="6"/>
  <c r="AC47" i="6" s="1"/>
  <c r="AC51" i="6" s="1"/>
  <c r="Z46" i="6"/>
  <c r="Y46" i="6"/>
  <c r="X46" i="6"/>
  <c r="W46" i="6"/>
  <c r="V46" i="6"/>
  <c r="U46" i="6"/>
  <c r="T46" i="6"/>
  <c r="Q46" i="6"/>
  <c r="P46" i="6"/>
  <c r="O46" i="6"/>
  <c r="N46" i="6"/>
  <c r="M46" i="6"/>
  <c r="L46" i="6"/>
  <c r="K46" i="6"/>
  <c r="H46" i="6"/>
  <c r="G46" i="6"/>
  <c r="F46" i="6"/>
  <c r="E46" i="6"/>
  <c r="D46" i="6"/>
  <c r="C46" i="6"/>
  <c r="B46" i="6"/>
  <c r="AA45" i="6"/>
  <c r="R45" i="6"/>
  <c r="I45" i="6"/>
  <c r="AC45" i="6" s="1"/>
  <c r="AA44" i="6"/>
  <c r="R44" i="6"/>
  <c r="I44" i="6"/>
  <c r="AA43" i="6"/>
  <c r="R43" i="6"/>
  <c r="I43" i="6"/>
  <c r="AC43" i="6" s="1"/>
  <c r="AA42" i="6"/>
  <c r="AA46" i="6" s="1"/>
  <c r="R42" i="6"/>
  <c r="R46" i="6" s="1"/>
  <c r="I42" i="6"/>
  <c r="Z41" i="6"/>
  <c r="Y41" i="6"/>
  <c r="X41" i="6"/>
  <c r="W41" i="6"/>
  <c r="V41" i="6"/>
  <c r="V73" i="6" s="1"/>
  <c r="U41" i="6"/>
  <c r="T41" i="6"/>
  <c r="Q41" i="6"/>
  <c r="P41" i="6"/>
  <c r="O41" i="6"/>
  <c r="N41" i="6"/>
  <c r="M41" i="6"/>
  <c r="M73" i="6" s="1"/>
  <c r="L41" i="6"/>
  <c r="K41" i="6"/>
  <c r="H41" i="6"/>
  <c r="G41" i="6"/>
  <c r="F41" i="6"/>
  <c r="E41" i="6"/>
  <c r="D41" i="6"/>
  <c r="C41" i="6"/>
  <c r="B41" i="6"/>
  <c r="AA40" i="6"/>
  <c r="R40" i="6"/>
  <c r="I40" i="6"/>
  <c r="AC40" i="6" s="1"/>
  <c r="AA39" i="6"/>
  <c r="R39" i="6"/>
  <c r="I39" i="6"/>
  <c r="AC39" i="6" s="1"/>
  <c r="AA38" i="6"/>
  <c r="R38" i="6"/>
  <c r="I38" i="6"/>
  <c r="AC38" i="6" s="1"/>
  <c r="AA37" i="6"/>
  <c r="AA41" i="6" s="1"/>
  <c r="R37" i="6"/>
  <c r="R41" i="6" s="1"/>
  <c r="I37" i="6"/>
  <c r="I41" i="6" s="1"/>
  <c r="Z36" i="6"/>
  <c r="Y36" i="6"/>
  <c r="X36" i="6"/>
  <c r="W36" i="6"/>
  <c r="W73" i="6" s="1"/>
  <c r="V36" i="6"/>
  <c r="U36" i="6"/>
  <c r="T36" i="6"/>
  <c r="Q36" i="6"/>
  <c r="P36" i="6"/>
  <c r="O36" i="6"/>
  <c r="N36" i="6"/>
  <c r="M36" i="6"/>
  <c r="L36" i="6"/>
  <c r="K36" i="6"/>
  <c r="H36" i="6"/>
  <c r="G36" i="6"/>
  <c r="F36" i="6"/>
  <c r="E36" i="6"/>
  <c r="D36" i="6"/>
  <c r="D73" i="6" s="1"/>
  <c r="C36" i="6"/>
  <c r="B36" i="6"/>
  <c r="AC35" i="6"/>
  <c r="AA35" i="6"/>
  <c r="R35" i="6"/>
  <c r="I35" i="6"/>
  <c r="AA34" i="6"/>
  <c r="AC34" i="6" s="1"/>
  <c r="R34" i="6"/>
  <c r="I34" i="6"/>
  <c r="AC33" i="6"/>
  <c r="AA33" i="6"/>
  <c r="R33" i="6"/>
  <c r="I33" i="6"/>
  <c r="AA32" i="6"/>
  <c r="R32" i="6"/>
  <c r="R36" i="6" s="1"/>
  <c r="I32" i="6"/>
  <c r="I36" i="6" s="1"/>
  <c r="Z31" i="6"/>
  <c r="Y31" i="6"/>
  <c r="X31" i="6"/>
  <c r="W31" i="6"/>
  <c r="V31" i="6"/>
  <c r="U31" i="6"/>
  <c r="T31" i="6"/>
  <c r="Q31" i="6"/>
  <c r="P31" i="6"/>
  <c r="O31" i="6"/>
  <c r="N31" i="6"/>
  <c r="M31" i="6"/>
  <c r="L31" i="6"/>
  <c r="K31" i="6"/>
  <c r="H31" i="6"/>
  <c r="G31" i="6"/>
  <c r="F31" i="6"/>
  <c r="E31" i="6"/>
  <c r="D31" i="6"/>
  <c r="C31" i="6"/>
  <c r="B31" i="6"/>
  <c r="AA30" i="6"/>
  <c r="R30" i="6"/>
  <c r="I30" i="6"/>
  <c r="AC30" i="6" s="1"/>
  <c r="AC29" i="6"/>
  <c r="AA29" i="6"/>
  <c r="R29" i="6"/>
  <c r="I29" i="6"/>
  <c r="AA28" i="6"/>
  <c r="R28" i="6"/>
  <c r="I28" i="6"/>
  <c r="AC28" i="6" s="1"/>
  <c r="AC27" i="6"/>
  <c r="AA27" i="6"/>
  <c r="AA31" i="6" s="1"/>
  <c r="R27" i="6"/>
  <c r="R31" i="6" s="1"/>
  <c r="I27" i="6"/>
  <c r="Z26" i="6"/>
  <c r="Y26" i="6"/>
  <c r="X26" i="6"/>
  <c r="W26" i="6"/>
  <c r="V26" i="6"/>
  <c r="U26" i="6"/>
  <c r="T26" i="6"/>
  <c r="Q26" i="6"/>
  <c r="P26" i="6"/>
  <c r="O26" i="6"/>
  <c r="N26" i="6"/>
  <c r="M26" i="6"/>
  <c r="L26" i="6"/>
  <c r="K26" i="6"/>
  <c r="H26" i="6"/>
  <c r="G26" i="6"/>
  <c r="F26" i="6"/>
  <c r="E26" i="6"/>
  <c r="D26" i="6"/>
  <c r="C26" i="6"/>
  <c r="B26" i="6"/>
  <c r="AA25" i="6"/>
  <c r="R25" i="6"/>
  <c r="I25" i="6"/>
  <c r="AA24" i="6"/>
  <c r="R24" i="6"/>
  <c r="I24" i="6"/>
  <c r="AC24" i="6" s="1"/>
  <c r="AA23" i="6"/>
  <c r="R23" i="6"/>
  <c r="I23" i="6"/>
  <c r="AC23" i="6" s="1"/>
  <c r="AA22" i="6"/>
  <c r="AA26" i="6" s="1"/>
  <c r="R22" i="6"/>
  <c r="I22" i="6"/>
  <c r="AC22" i="6" s="1"/>
  <c r="Z21" i="6"/>
  <c r="Y21" i="6"/>
  <c r="X21" i="6"/>
  <c r="W21" i="6"/>
  <c r="V21" i="6"/>
  <c r="U21" i="6"/>
  <c r="T21" i="6"/>
  <c r="Q21" i="6"/>
  <c r="P21" i="6"/>
  <c r="O21" i="6"/>
  <c r="N21" i="6"/>
  <c r="M21" i="6"/>
  <c r="L21" i="6"/>
  <c r="K21" i="6"/>
  <c r="H21" i="6"/>
  <c r="G21" i="6"/>
  <c r="F21" i="6"/>
  <c r="E21" i="6"/>
  <c r="D21" i="6"/>
  <c r="C21" i="6"/>
  <c r="B21" i="6"/>
  <c r="AA20" i="6"/>
  <c r="R20" i="6"/>
  <c r="I20" i="6"/>
  <c r="AA19" i="6"/>
  <c r="R19" i="6"/>
  <c r="I19" i="6"/>
  <c r="AC19" i="6" s="1"/>
  <c r="AA18" i="6"/>
  <c r="R18" i="6"/>
  <c r="I18" i="6"/>
  <c r="AA17" i="6"/>
  <c r="R17" i="6"/>
  <c r="I17" i="6"/>
  <c r="AC17" i="6" s="1"/>
  <c r="AA16" i="6"/>
  <c r="Z16" i="6"/>
  <c r="Y16" i="6"/>
  <c r="X16" i="6"/>
  <c r="W16" i="6"/>
  <c r="V16" i="6"/>
  <c r="U16" i="6"/>
  <c r="T16" i="6"/>
  <c r="R16" i="6"/>
  <c r="Q16" i="6"/>
  <c r="P16" i="6"/>
  <c r="O16" i="6"/>
  <c r="N16" i="6"/>
  <c r="M16" i="6"/>
  <c r="L16" i="6"/>
  <c r="K16" i="6"/>
  <c r="I16" i="6"/>
  <c r="H16" i="6"/>
  <c r="G16" i="6"/>
  <c r="F16" i="6"/>
  <c r="E16" i="6"/>
  <c r="D16" i="6"/>
  <c r="C16" i="6"/>
  <c r="B16" i="6"/>
  <c r="AC15" i="6"/>
  <c r="AA15" i="6"/>
  <c r="R15" i="6"/>
  <c r="I15" i="6"/>
  <c r="AA14" i="6"/>
  <c r="R14" i="6"/>
  <c r="I14" i="6"/>
  <c r="AC14" i="6" s="1"/>
  <c r="AA13" i="6"/>
  <c r="AC13" i="6" s="1"/>
  <c r="R13" i="6"/>
  <c r="I13" i="6"/>
  <c r="AA12" i="6"/>
  <c r="R12" i="6"/>
  <c r="I12" i="6"/>
  <c r="AC12" i="6" s="1"/>
  <c r="Z10" i="6"/>
  <c r="Y10" i="6"/>
  <c r="X10" i="6"/>
  <c r="W10" i="6"/>
  <c r="V10" i="6"/>
  <c r="U10" i="6"/>
  <c r="T10" i="6"/>
  <c r="Q10" i="6"/>
  <c r="P10" i="6"/>
  <c r="O10" i="6"/>
  <c r="N10" i="6"/>
  <c r="M10" i="6"/>
  <c r="L10" i="6"/>
  <c r="K10" i="6"/>
  <c r="Z339" i="5"/>
  <c r="Q339" i="5"/>
  <c r="H339" i="5"/>
  <c r="Z338" i="5"/>
  <c r="Y338" i="5"/>
  <c r="X338" i="5"/>
  <c r="W338" i="5"/>
  <c r="V338" i="5"/>
  <c r="U338" i="5"/>
  <c r="T338" i="5"/>
  <c r="AA338" i="5" s="1"/>
  <c r="AC338" i="5" s="1"/>
  <c r="Q338" i="5"/>
  <c r="P338" i="5"/>
  <c r="O338" i="5"/>
  <c r="N338" i="5"/>
  <c r="M338" i="5"/>
  <c r="L338" i="5"/>
  <c r="K338" i="5"/>
  <c r="R338" i="5" s="1"/>
  <c r="H338" i="5"/>
  <c r="G338" i="5"/>
  <c r="F338" i="5"/>
  <c r="E338" i="5"/>
  <c r="D338" i="5"/>
  <c r="C338" i="5"/>
  <c r="B338" i="5"/>
  <c r="I338" i="5" s="1"/>
  <c r="Z337" i="5"/>
  <c r="Y337" i="5"/>
  <c r="X337" i="5"/>
  <c r="W337" i="5"/>
  <c r="V337" i="5"/>
  <c r="U337" i="5"/>
  <c r="T337" i="5"/>
  <c r="Q337" i="5"/>
  <c r="P337" i="5"/>
  <c r="O337" i="5"/>
  <c r="N337" i="5"/>
  <c r="M337" i="5"/>
  <c r="L337" i="5"/>
  <c r="K337" i="5"/>
  <c r="R337" i="5" s="1"/>
  <c r="H337" i="5"/>
  <c r="G337" i="5"/>
  <c r="F337" i="5"/>
  <c r="E337" i="5"/>
  <c r="D337" i="5"/>
  <c r="C337" i="5"/>
  <c r="B337" i="5"/>
  <c r="I337" i="5" s="1"/>
  <c r="Z336" i="5"/>
  <c r="Y336" i="5"/>
  <c r="X336" i="5"/>
  <c r="W336" i="5"/>
  <c r="V336" i="5"/>
  <c r="U336" i="5"/>
  <c r="T336" i="5"/>
  <c r="Q336" i="5"/>
  <c r="P336" i="5"/>
  <c r="O336" i="5"/>
  <c r="N336" i="5"/>
  <c r="M336" i="5"/>
  <c r="L336" i="5"/>
  <c r="K336" i="5"/>
  <c r="H336" i="5"/>
  <c r="G336" i="5"/>
  <c r="F336" i="5"/>
  <c r="E336" i="5"/>
  <c r="D336" i="5"/>
  <c r="C336" i="5"/>
  <c r="B336" i="5"/>
  <c r="I336" i="5" s="1"/>
  <c r="Z335" i="5"/>
  <c r="Y335" i="5"/>
  <c r="Y339" i="5" s="1"/>
  <c r="X335" i="5"/>
  <c r="X339" i="5" s="1"/>
  <c r="W335" i="5"/>
  <c r="W339" i="5" s="1"/>
  <c r="V335" i="5"/>
  <c r="V339" i="5" s="1"/>
  <c r="U335" i="5"/>
  <c r="T335" i="5"/>
  <c r="Q335" i="5"/>
  <c r="P335" i="5"/>
  <c r="P339" i="5" s="1"/>
  <c r="O335" i="5"/>
  <c r="O339" i="5" s="1"/>
  <c r="N335" i="5"/>
  <c r="N339" i="5" s="1"/>
  <c r="M335" i="5"/>
  <c r="L335" i="5"/>
  <c r="L339" i="5" s="1"/>
  <c r="K335" i="5"/>
  <c r="H335" i="5"/>
  <c r="G335" i="5"/>
  <c r="G339" i="5" s="1"/>
  <c r="F335" i="5"/>
  <c r="F339" i="5" s="1"/>
  <c r="E335" i="5"/>
  <c r="E339" i="5" s="1"/>
  <c r="D335" i="5"/>
  <c r="C335" i="5"/>
  <c r="C339" i="5" s="1"/>
  <c r="B335" i="5"/>
  <c r="W334" i="5"/>
  <c r="N334" i="5"/>
  <c r="E334" i="5"/>
  <c r="Z333" i="5"/>
  <c r="Y333" i="5"/>
  <c r="X333" i="5"/>
  <c r="X334" i="5" s="1"/>
  <c r="W333" i="5"/>
  <c r="V333" i="5"/>
  <c r="U333" i="5"/>
  <c r="T333" i="5"/>
  <c r="Q333" i="5"/>
  <c r="P333" i="5"/>
  <c r="O333" i="5"/>
  <c r="O334" i="5" s="1"/>
  <c r="N333" i="5"/>
  <c r="M333" i="5"/>
  <c r="L333" i="5"/>
  <c r="K333" i="5"/>
  <c r="H333" i="5"/>
  <c r="G333" i="5"/>
  <c r="F333" i="5"/>
  <c r="F334" i="5" s="1"/>
  <c r="E333" i="5"/>
  <c r="D333" i="5"/>
  <c r="C333" i="5"/>
  <c r="B333" i="5"/>
  <c r="Z332" i="5"/>
  <c r="Y332" i="5"/>
  <c r="X332" i="5"/>
  <c r="W332" i="5"/>
  <c r="V332" i="5"/>
  <c r="U332" i="5"/>
  <c r="T332" i="5"/>
  <c r="Q332" i="5"/>
  <c r="P332" i="5"/>
  <c r="O332" i="5"/>
  <c r="N332" i="5"/>
  <c r="M332" i="5"/>
  <c r="L332" i="5"/>
  <c r="K332" i="5"/>
  <c r="H332" i="5"/>
  <c r="G332" i="5"/>
  <c r="F332" i="5"/>
  <c r="E332" i="5"/>
  <c r="D332" i="5"/>
  <c r="C332" i="5"/>
  <c r="B332" i="5"/>
  <c r="I332" i="5" s="1"/>
  <c r="AA331" i="5"/>
  <c r="Z331" i="5"/>
  <c r="Y331" i="5"/>
  <c r="X331" i="5"/>
  <c r="W331" i="5"/>
  <c r="V331" i="5"/>
  <c r="U331" i="5"/>
  <c r="T331" i="5"/>
  <c r="R331" i="5"/>
  <c r="Q331" i="5"/>
  <c r="P331" i="5"/>
  <c r="O331" i="5"/>
  <c r="N331" i="5"/>
  <c r="M331" i="5"/>
  <c r="L331" i="5"/>
  <c r="K331" i="5"/>
  <c r="I331" i="5"/>
  <c r="AC331" i="5" s="1"/>
  <c r="H331" i="5"/>
  <c r="G331" i="5"/>
  <c r="F331" i="5"/>
  <c r="E331" i="5"/>
  <c r="D331" i="5"/>
  <c r="C331" i="5"/>
  <c r="B331" i="5"/>
  <c r="Z330" i="5"/>
  <c r="Z334" i="5" s="1"/>
  <c r="Y330" i="5"/>
  <c r="X330" i="5"/>
  <c r="W330" i="5"/>
  <c r="V330" i="5"/>
  <c r="V334" i="5" s="1"/>
  <c r="U330" i="5"/>
  <c r="U334" i="5" s="1"/>
  <c r="T330" i="5"/>
  <c r="T334" i="5" s="1"/>
  <c r="Q330" i="5"/>
  <c r="Q334" i="5" s="1"/>
  <c r="P330" i="5"/>
  <c r="O330" i="5"/>
  <c r="N330" i="5"/>
  <c r="M330" i="5"/>
  <c r="M334" i="5" s="1"/>
  <c r="L330" i="5"/>
  <c r="L334" i="5" s="1"/>
  <c r="K330" i="5"/>
  <c r="K334" i="5" s="1"/>
  <c r="H330" i="5"/>
  <c r="H334" i="5" s="1"/>
  <c r="G330" i="5"/>
  <c r="F330" i="5"/>
  <c r="E330" i="5"/>
  <c r="D330" i="5"/>
  <c r="D334" i="5" s="1"/>
  <c r="C330" i="5"/>
  <c r="C334" i="5" s="1"/>
  <c r="B330" i="5"/>
  <c r="B334" i="5" s="1"/>
  <c r="U329" i="5"/>
  <c r="T329" i="5"/>
  <c r="K329" i="5"/>
  <c r="C329" i="5"/>
  <c r="B329" i="5"/>
  <c r="Z328" i="5"/>
  <c r="Y328" i="5"/>
  <c r="X328" i="5"/>
  <c r="W328" i="5"/>
  <c r="V328" i="5"/>
  <c r="U328" i="5"/>
  <c r="T328" i="5"/>
  <c r="AA328" i="5" s="1"/>
  <c r="Q328" i="5"/>
  <c r="P328" i="5"/>
  <c r="O328" i="5"/>
  <c r="N328" i="5"/>
  <c r="M328" i="5"/>
  <c r="L328" i="5"/>
  <c r="L329" i="5" s="1"/>
  <c r="K328" i="5"/>
  <c r="R328" i="5" s="1"/>
  <c r="H328" i="5"/>
  <c r="G328" i="5"/>
  <c r="F328" i="5"/>
  <c r="E328" i="5"/>
  <c r="D328" i="5"/>
  <c r="C328" i="5"/>
  <c r="B328" i="5"/>
  <c r="Z327" i="5"/>
  <c r="Y327" i="5"/>
  <c r="X327" i="5"/>
  <c r="W327" i="5"/>
  <c r="V327" i="5"/>
  <c r="U327" i="5"/>
  <c r="T327" i="5"/>
  <c r="Q327" i="5"/>
  <c r="P327" i="5"/>
  <c r="O327" i="5"/>
  <c r="N327" i="5"/>
  <c r="M327" i="5"/>
  <c r="L327" i="5"/>
  <c r="K327" i="5"/>
  <c r="H327" i="5"/>
  <c r="G327" i="5"/>
  <c r="F327" i="5"/>
  <c r="E327" i="5"/>
  <c r="D327" i="5"/>
  <c r="I327" i="5" s="1"/>
  <c r="C327" i="5"/>
  <c r="B327" i="5"/>
  <c r="Z326" i="5"/>
  <c r="Y326" i="5"/>
  <c r="X326" i="5"/>
  <c r="W326" i="5"/>
  <c r="V326" i="5"/>
  <c r="U326" i="5"/>
  <c r="T326" i="5"/>
  <c r="AA326" i="5" s="1"/>
  <c r="Q326" i="5"/>
  <c r="P326" i="5"/>
  <c r="O326" i="5"/>
  <c r="N326" i="5"/>
  <c r="M326" i="5"/>
  <c r="L326" i="5"/>
  <c r="K326" i="5"/>
  <c r="R326" i="5" s="1"/>
  <c r="H326" i="5"/>
  <c r="G326" i="5"/>
  <c r="F326" i="5"/>
  <c r="E326" i="5"/>
  <c r="D326" i="5"/>
  <c r="C326" i="5"/>
  <c r="B326" i="5"/>
  <c r="I326" i="5" s="1"/>
  <c r="Z325" i="5"/>
  <c r="Z329" i="5" s="1"/>
  <c r="Y325" i="5"/>
  <c r="Y329" i="5" s="1"/>
  <c r="X325" i="5"/>
  <c r="X329" i="5" s="1"/>
  <c r="W325" i="5"/>
  <c r="W329" i="5" s="1"/>
  <c r="V325" i="5"/>
  <c r="V329" i="5" s="1"/>
  <c r="U325" i="5"/>
  <c r="T325" i="5"/>
  <c r="Q325" i="5"/>
  <c r="Q329" i="5" s="1"/>
  <c r="P325" i="5"/>
  <c r="P329" i="5" s="1"/>
  <c r="O325" i="5"/>
  <c r="O329" i="5" s="1"/>
  <c r="N325" i="5"/>
  <c r="M325" i="5"/>
  <c r="M329" i="5" s="1"/>
  <c r="L325" i="5"/>
  <c r="K325" i="5"/>
  <c r="H325" i="5"/>
  <c r="H329" i="5" s="1"/>
  <c r="G325" i="5"/>
  <c r="G329" i="5" s="1"/>
  <c r="F325" i="5"/>
  <c r="F329" i="5" s="1"/>
  <c r="E325" i="5"/>
  <c r="D325" i="5"/>
  <c r="C325" i="5"/>
  <c r="B325" i="5"/>
  <c r="Y324" i="5"/>
  <c r="Q324" i="5"/>
  <c r="P324" i="5"/>
  <c r="H324" i="5"/>
  <c r="G324" i="5"/>
  <c r="AA323" i="5"/>
  <c r="Z323" i="5"/>
  <c r="Z324" i="5" s="1"/>
  <c r="Y323" i="5"/>
  <c r="X323" i="5"/>
  <c r="W323" i="5"/>
  <c r="V323" i="5"/>
  <c r="U323" i="5"/>
  <c r="T323" i="5"/>
  <c r="R323" i="5"/>
  <c r="Q323" i="5"/>
  <c r="P323" i="5"/>
  <c r="O323" i="5"/>
  <c r="N323" i="5"/>
  <c r="M323" i="5"/>
  <c r="L323" i="5"/>
  <c r="K323" i="5"/>
  <c r="I323" i="5"/>
  <c r="AC323" i="5" s="1"/>
  <c r="H323" i="5"/>
  <c r="G323" i="5"/>
  <c r="F323" i="5"/>
  <c r="E323" i="5"/>
  <c r="D323" i="5"/>
  <c r="C323" i="5"/>
  <c r="B323" i="5"/>
  <c r="Z322" i="5"/>
  <c r="Y322" i="5"/>
  <c r="X322" i="5"/>
  <c r="W322" i="5"/>
  <c r="V322" i="5"/>
  <c r="U322" i="5"/>
  <c r="T322" i="5"/>
  <c r="AA322" i="5" s="1"/>
  <c r="Q322" i="5"/>
  <c r="P322" i="5"/>
  <c r="O322" i="5"/>
  <c r="N322" i="5"/>
  <c r="M322" i="5"/>
  <c r="L322" i="5"/>
  <c r="K322" i="5"/>
  <c r="R322" i="5" s="1"/>
  <c r="H322" i="5"/>
  <c r="G322" i="5"/>
  <c r="F322" i="5"/>
  <c r="E322" i="5"/>
  <c r="D322" i="5"/>
  <c r="C322" i="5"/>
  <c r="B322" i="5"/>
  <c r="I322" i="5" s="1"/>
  <c r="Z321" i="5"/>
  <c r="Y321" i="5"/>
  <c r="X321" i="5"/>
  <c r="W321" i="5"/>
  <c r="V321" i="5"/>
  <c r="U321" i="5"/>
  <c r="T321" i="5"/>
  <c r="AA321" i="5" s="1"/>
  <c r="Q321" i="5"/>
  <c r="P321" i="5"/>
  <c r="O321" i="5"/>
  <c r="N321" i="5"/>
  <c r="M321" i="5"/>
  <c r="L321" i="5"/>
  <c r="K321" i="5"/>
  <c r="H321" i="5"/>
  <c r="G321" i="5"/>
  <c r="F321" i="5"/>
  <c r="E321" i="5"/>
  <c r="D321" i="5"/>
  <c r="C321" i="5"/>
  <c r="B321" i="5"/>
  <c r="Z320" i="5"/>
  <c r="Y320" i="5"/>
  <c r="X320" i="5"/>
  <c r="X324" i="5" s="1"/>
  <c r="W320" i="5"/>
  <c r="W324" i="5" s="1"/>
  <c r="V320" i="5"/>
  <c r="V324" i="5" s="1"/>
  <c r="U320" i="5"/>
  <c r="U324" i="5" s="1"/>
  <c r="T320" i="5"/>
  <c r="AA320" i="5" s="1"/>
  <c r="Q320" i="5"/>
  <c r="P320" i="5"/>
  <c r="O320" i="5"/>
  <c r="O324" i="5" s="1"/>
  <c r="N320" i="5"/>
  <c r="N324" i="5" s="1"/>
  <c r="M320" i="5"/>
  <c r="M324" i="5" s="1"/>
  <c r="L320" i="5"/>
  <c r="K320" i="5"/>
  <c r="R320" i="5" s="1"/>
  <c r="H320" i="5"/>
  <c r="G320" i="5"/>
  <c r="F320" i="5"/>
  <c r="F324" i="5" s="1"/>
  <c r="E320" i="5"/>
  <c r="E324" i="5" s="1"/>
  <c r="D320" i="5"/>
  <c r="D324" i="5" s="1"/>
  <c r="C320" i="5"/>
  <c r="B320" i="5"/>
  <c r="I320" i="5" s="1"/>
  <c r="V319" i="5"/>
  <c r="M319" i="5"/>
  <c r="E319" i="5"/>
  <c r="D319" i="5"/>
  <c r="Z318" i="5"/>
  <c r="Y318" i="5"/>
  <c r="X318" i="5"/>
  <c r="W318" i="5"/>
  <c r="W319" i="5" s="1"/>
  <c r="V318" i="5"/>
  <c r="U318" i="5"/>
  <c r="T318" i="5"/>
  <c r="Q318" i="5"/>
  <c r="P318" i="5"/>
  <c r="O318" i="5"/>
  <c r="N318" i="5"/>
  <c r="N319" i="5" s="1"/>
  <c r="M318" i="5"/>
  <c r="L318" i="5"/>
  <c r="K318" i="5"/>
  <c r="H318" i="5"/>
  <c r="G318" i="5"/>
  <c r="F318" i="5"/>
  <c r="E318" i="5"/>
  <c r="D318" i="5"/>
  <c r="C318" i="5"/>
  <c r="B318" i="5"/>
  <c r="I318" i="5" s="1"/>
  <c r="Z317" i="5"/>
  <c r="Y317" i="5"/>
  <c r="X317" i="5"/>
  <c r="W317" i="5"/>
  <c r="V317" i="5"/>
  <c r="U317" i="5"/>
  <c r="AA317" i="5" s="1"/>
  <c r="T317" i="5"/>
  <c r="Q317" i="5"/>
  <c r="P317" i="5"/>
  <c r="O317" i="5"/>
  <c r="N317" i="5"/>
  <c r="M317" i="5"/>
  <c r="L317" i="5"/>
  <c r="K317" i="5"/>
  <c r="H317" i="5"/>
  <c r="G317" i="5"/>
  <c r="F317" i="5"/>
  <c r="E317" i="5"/>
  <c r="D317" i="5"/>
  <c r="C317" i="5"/>
  <c r="B317" i="5"/>
  <c r="Z316" i="5"/>
  <c r="Y316" i="5"/>
  <c r="X316" i="5"/>
  <c r="W316" i="5"/>
  <c r="V316" i="5"/>
  <c r="U316" i="5"/>
  <c r="T316" i="5"/>
  <c r="Q316" i="5"/>
  <c r="P316" i="5"/>
  <c r="O316" i="5"/>
  <c r="N316" i="5"/>
  <c r="M316" i="5"/>
  <c r="L316" i="5"/>
  <c r="K316" i="5"/>
  <c r="H316" i="5"/>
  <c r="G316" i="5"/>
  <c r="F316" i="5"/>
  <c r="E316" i="5"/>
  <c r="D316" i="5"/>
  <c r="C316" i="5"/>
  <c r="B316" i="5"/>
  <c r="I316" i="5" s="1"/>
  <c r="Z315" i="5"/>
  <c r="Y315" i="5"/>
  <c r="X315" i="5"/>
  <c r="W315" i="5"/>
  <c r="V315" i="5"/>
  <c r="U315" i="5"/>
  <c r="U319" i="5" s="1"/>
  <c r="T315" i="5"/>
  <c r="T319" i="5" s="1"/>
  <c r="Q315" i="5"/>
  <c r="P315" i="5"/>
  <c r="O315" i="5"/>
  <c r="O319" i="5" s="1"/>
  <c r="N315" i="5"/>
  <c r="M315" i="5"/>
  <c r="L315" i="5"/>
  <c r="L319" i="5" s="1"/>
  <c r="K315" i="5"/>
  <c r="K319" i="5" s="1"/>
  <c r="H315" i="5"/>
  <c r="H319" i="5" s="1"/>
  <c r="G315" i="5"/>
  <c r="F315" i="5"/>
  <c r="F319" i="5" s="1"/>
  <c r="E315" i="5"/>
  <c r="D315" i="5"/>
  <c r="C315" i="5"/>
  <c r="C319" i="5" s="1"/>
  <c r="B315" i="5"/>
  <c r="B319" i="5" s="1"/>
  <c r="T314" i="5"/>
  <c r="K314" i="5"/>
  <c r="Z313" i="5"/>
  <c r="Y313" i="5"/>
  <c r="X313" i="5"/>
  <c r="W313" i="5"/>
  <c r="V313" i="5"/>
  <c r="U313" i="5"/>
  <c r="T313" i="5"/>
  <c r="Q313" i="5"/>
  <c r="P313" i="5"/>
  <c r="O313" i="5"/>
  <c r="N313" i="5"/>
  <c r="M313" i="5"/>
  <c r="L313" i="5"/>
  <c r="K313" i="5"/>
  <c r="H313" i="5"/>
  <c r="G313" i="5"/>
  <c r="F313" i="5"/>
  <c r="E313" i="5"/>
  <c r="D313" i="5"/>
  <c r="C313" i="5"/>
  <c r="B313" i="5"/>
  <c r="Z312" i="5"/>
  <c r="Y312" i="5"/>
  <c r="X312" i="5"/>
  <c r="W312" i="5"/>
  <c r="V312" i="5"/>
  <c r="U312" i="5"/>
  <c r="AA312" i="5" s="1"/>
  <c r="T312" i="5"/>
  <c r="Q312" i="5"/>
  <c r="P312" i="5"/>
  <c r="O312" i="5"/>
  <c r="N312" i="5"/>
  <c r="M312" i="5"/>
  <c r="L312" i="5"/>
  <c r="R312" i="5" s="1"/>
  <c r="K312" i="5"/>
  <c r="H312" i="5"/>
  <c r="G312" i="5"/>
  <c r="F312" i="5"/>
  <c r="E312" i="5"/>
  <c r="D312" i="5"/>
  <c r="C312" i="5"/>
  <c r="B312" i="5"/>
  <c r="Z311" i="5"/>
  <c r="Y311" i="5"/>
  <c r="X311" i="5"/>
  <c r="W311" i="5"/>
  <c r="V311" i="5"/>
  <c r="U311" i="5"/>
  <c r="T311" i="5"/>
  <c r="Q311" i="5"/>
  <c r="P311" i="5"/>
  <c r="O311" i="5"/>
  <c r="N311" i="5"/>
  <c r="M311" i="5"/>
  <c r="L311" i="5"/>
  <c r="K311" i="5"/>
  <c r="H311" i="5"/>
  <c r="G311" i="5"/>
  <c r="F311" i="5"/>
  <c r="E311" i="5"/>
  <c r="D311" i="5"/>
  <c r="C311" i="5"/>
  <c r="B311" i="5"/>
  <c r="Z310" i="5"/>
  <c r="Z314" i="5" s="1"/>
  <c r="Y310" i="5"/>
  <c r="Y314" i="5" s="1"/>
  <c r="X310" i="5"/>
  <c r="X314" i="5" s="1"/>
  <c r="W310" i="5"/>
  <c r="V310" i="5"/>
  <c r="V314" i="5" s="1"/>
  <c r="U310" i="5"/>
  <c r="U314" i="5" s="1"/>
  <c r="T310" i="5"/>
  <c r="AA310" i="5" s="1"/>
  <c r="Q310" i="5"/>
  <c r="Q314" i="5" s="1"/>
  <c r="P310" i="5"/>
  <c r="P314" i="5" s="1"/>
  <c r="O310" i="5"/>
  <c r="O314" i="5" s="1"/>
  <c r="N310" i="5"/>
  <c r="M310" i="5"/>
  <c r="L310" i="5"/>
  <c r="L314" i="5" s="1"/>
  <c r="K310" i="5"/>
  <c r="R310" i="5" s="1"/>
  <c r="H310" i="5"/>
  <c r="H314" i="5" s="1"/>
  <c r="G310" i="5"/>
  <c r="G314" i="5" s="1"/>
  <c r="F310" i="5"/>
  <c r="F314" i="5" s="1"/>
  <c r="E310" i="5"/>
  <c r="D310" i="5"/>
  <c r="C310" i="5"/>
  <c r="B310" i="5"/>
  <c r="I310" i="5" s="1"/>
  <c r="Y309" i="5"/>
  <c r="Z308" i="5"/>
  <c r="Y308" i="5"/>
  <c r="X308" i="5"/>
  <c r="W308" i="5"/>
  <c r="V308" i="5"/>
  <c r="U308" i="5"/>
  <c r="T308" i="5"/>
  <c r="Q308" i="5"/>
  <c r="P308" i="5"/>
  <c r="O308" i="5"/>
  <c r="N308" i="5"/>
  <c r="M308" i="5"/>
  <c r="L308" i="5"/>
  <c r="K308" i="5"/>
  <c r="H308" i="5"/>
  <c r="G308" i="5"/>
  <c r="F308" i="5"/>
  <c r="E308" i="5"/>
  <c r="D308" i="5"/>
  <c r="C308" i="5"/>
  <c r="B308" i="5"/>
  <c r="Z307" i="5"/>
  <c r="AA307" i="5" s="1"/>
  <c r="Y307" i="5"/>
  <c r="X307" i="5"/>
  <c r="W307" i="5"/>
  <c r="V307" i="5"/>
  <c r="U307" i="5"/>
  <c r="T307" i="5"/>
  <c r="Q307" i="5"/>
  <c r="R307" i="5" s="1"/>
  <c r="P307" i="5"/>
  <c r="O307" i="5"/>
  <c r="N307" i="5"/>
  <c r="M307" i="5"/>
  <c r="L307" i="5"/>
  <c r="K307" i="5"/>
  <c r="H307" i="5"/>
  <c r="I307" i="5" s="1"/>
  <c r="AC307" i="5" s="1"/>
  <c r="G307" i="5"/>
  <c r="F307" i="5"/>
  <c r="E307" i="5"/>
  <c r="D307" i="5"/>
  <c r="C307" i="5"/>
  <c r="B307" i="5"/>
  <c r="AA306" i="5"/>
  <c r="Z306" i="5"/>
  <c r="Y306" i="5"/>
  <c r="X306" i="5"/>
  <c r="X309" i="5" s="1"/>
  <c r="W306" i="5"/>
  <c r="V306" i="5"/>
  <c r="U306" i="5"/>
  <c r="T306" i="5"/>
  <c r="R306" i="5"/>
  <c r="Q306" i="5"/>
  <c r="P306" i="5"/>
  <c r="O306" i="5"/>
  <c r="O309" i="5" s="1"/>
  <c r="N306" i="5"/>
  <c r="M306" i="5"/>
  <c r="L306" i="5"/>
  <c r="K306" i="5"/>
  <c r="I306" i="5"/>
  <c r="AC306" i="5" s="1"/>
  <c r="H306" i="5"/>
  <c r="G306" i="5"/>
  <c r="F306" i="5"/>
  <c r="E306" i="5"/>
  <c r="D306" i="5"/>
  <c r="C306" i="5"/>
  <c r="B306" i="5"/>
  <c r="Z305" i="5"/>
  <c r="Y305" i="5"/>
  <c r="X305" i="5"/>
  <c r="W305" i="5"/>
  <c r="V305" i="5"/>
  <c r="U305" i="5"/>
  <c r="U309" i="5" s="1"/>
  <c r="T305" i="5"/>
  <c r="Q305" i="5"/>
  <c r="P305" i="5"/>
  <c r="P309" i="5" s="1"/>
  <c r="O305" i="5"/>
  <c r="N305" i="5"/>
  <c r="M305" i="5"/>
  <c r="L305" i="5"/>
  <c r="L309" i="5" s="1"/>
  <c r="K305" i="5"/>
  <c r="H305" i="5"/>
  <c r="G305" i="5"/>
  <c r="G309" i="5" s="1"/>
  <c r="F305" i="5"/>
  <c r="F309" i="5" s="1"/>
  <c r="E305" i="5"/>
  <c r="D305" i="5"/>
  <c r="C305" i="5"/>
  <c r="C309" i="5" s="1"/>
  <c r="B305" i="5"/>
  <c r="U304" i="5"/>
  <c r="M304" i="5"/>
  <c r="L304" i="5"/>
  <c r="C304" i="5"/>
  <c r="Z303" i="5"/>
  <c r="Y303" i="5"/>
  <c r="X303" i="5"/>
  <c r="W303" i="5"/>
  <c r="V303" i="5"/>
  <c r="AA303" i="5" s="1"/>
  <c r="U303" i="5"/>
  <c r="T303" i="5"/>
  <c r="Q303" i="5"/>
  <c r="P303" i="5"/>
  <c r="O303" i="5"/>
  <c r="N303" i="5"/>
  <c r="M303" i="5"/>
  <c r="L303" i="5"/>
  <c r="K303" i="5"/>
  <c r="H303" i="5"/>
  <c r="G303" i="5"/>
  <c r="F303" i="5"/>
  <c r="E303" i="5"/>
  <c r="D303" i="5"/>
  <c r="D304" i="5" s="1"/>
  <c r="C303" i="5"/>
  <c r="B303" i="5"/>
  <c r="Z302" i="5"/>
  <c r="Y302" i="5"/>
  <c r="X302" i="5"/>
  <c r="W302" i="5"/>
  <c r="V302" i="5"/>
  <c r="U302" i="5"/>
  <c r="T302" i="5"/>
  <c r="Q302" i="5"/>
  <c r="P302" i="5"/>
  <c r="O302" i="5"/>
  <c r="N302" i="5"/>
  <c r="M302" i="5"/>
  <c r="L302" i="5"/>
  <c r="K302" i="5"/>
  <c r="R302" i="5" s="1"/>
  <c r="H302" i="5"/>
  <c r="G302" i="5"/>
  <c r="F302" i="5"/>
  <c r="E302" i="5"/>
  <c r="D302" i="5"/>
  <c r="C302" i="5"/>
  <c r="B302" i="5"/>
  <c r="I302" i="5" s="1"/>
  <c r="Z301" i="5"/>
  <c r="Y301" i="5"/>
  <c r="X301" i="5"/>
  <c r="W301" i="5"/>
  <c r="V301" i="5"/>
  <c r="U301" i="5"/>
  <c r="T301" i="5"/>
  <c r="Q301" i="5"/>
  <c r="P301" i="5"/>
  <c r="O301" i="5"/>
  <c r="N301" i="5"/>
  <c r="M301" i="5"/>
  <c r="L301" i="5"/>
  <c r="K301" i="5"/>
  <c r="H301" i="5"/>
  <c r="G301" i="5"/>
  <c r="F301" i="5"/>
  <c r="E301" i="5"/>
  <c r="D301" i="5"/>
  <c r="C301" i="5"/>
  <c r="B301" i="5"/>
  <c r="Z300" i="5"/>
  <c r="Z304" i="5" s="1"/>
  <c r="Y300" i="5"/>
  <c r="Y304" i="5" s="1"/>
  <c r="X300" i="5"/>
  <c r="X304" i="5" s="1"/>
  <c r="W300" i="5"/>
  <c r="V300" i="5"/>
  <c r="U300" i="5"/>
  <c r="T300" i="5"/>
  <c r="T304" i="5" s="1"/>
  <c r="Q300" i="5"/>
  <c r="Q304" i="5" s="1"/>
  <c r="P300" i="5"/>
  <c r="O300" i="5"/>
  <c r="O304" i="5" s="1"/>
  <c r="N300" i="5"/>
  <c r="N304" i="5" s="1"/>
  <c r="M300" i="5"/>
  <c r="L300" i="5"/>
  <c r="K300" i="5"/>
  <c r="K304" i="5" s="1"/>
  <c r="H300" i="5"/>
  <c r="H304" i="5" s="1"/>
  <c r="G300" i="5"/>
  <c r="F300" i="5"/>
  <c r="E300" i="5"/>
  <c r="E304" i="5" s="1"/>
  <c r="D300" i="5"/>
  <c r="C300" i="5"/>
  <c r="B300" i="5"/>
  <c r="B304" i="5" s="1"/>
  <c r="Z299" i="5"/>
  <c r="Q299" i="5"/>
  <c r="H299" i="5"/>
  <c r="Z298" i="5"/>
  <c r="Y298" i="5"/>
  <c r="X298" i="5"/>
  <c r="W298" i="5"/>
  <c r="V298" i="5"/>
  <c r="U298" i="5"/>
  <c r="T298" i="5"/>
  <c r="AA298" i="5" s="1"/>
  <c r="Q298" i="5"/>
  <c r="P298" i="5"/>
  <c r="O298" i="5"/>
  <c r="N298" i="5"/>
  <c r="M298" i="5"/>
  <c r="L298" i="5"/>
  <c r="K298" i="5"/>
  <c r="R298" i="5" s="1"/>
  <c r="H298" i="5"/>
  <c r="G298" i="5"/>
  <c r="F298" i="5"/>
  <c r="E298" i="5"/>
  <c r="D298" i="5"/>
  <c r="C298" i="5"/>
  <c r="B298" i="5"/>
  <c r="I298" i="5" s="1"/>
  <c r="AC298" i="5" s="1"/>
  <c r="Z297" i="5"/>
  <c r="Y297" i="5"/>
  <c r="X297" i="5"/>
  <c r="W297" i="5"/>
  <c r="V297" i="5"/>
  <c r="U297" i="5"/>
  <c r="T297" i="5"/>
  <c r="Q297" i="5"/>
  <c r="P297" i="5"/>
  <c r="O297" i="5"/>
  <c r="N297" i="5"/>
  <c r="M297" i="5"/>
  <c r="L297" i="5"/>
  <c r="K297" i="5"/>
  <c r="H297" i="5"/>
  <c r="G297" i="5"/>
  <c r="F297" i="5"/>
  <c r="E297" i="5"/>
  <c r="D297" i="5"/>
  <c r="C297" i="5"/>
  <c r="B297" i="5"/>
  <c r="I297" i="5" s="1"/>
  <c r="Z296" i="5"/>
  <c r="Y296" i="5"/>
  <c r="X296" i="5"/>
  <c r="W296" i="5"/>
  <c r="V296" i="5"/>
  <c r="U296" i="5"/>
  <c r="T296" i="5"/>
  <c r="Q296" i="5"/>
  <c r="P296" i="5"/>
  <c r="O296" i="5"/>
  <c r="N296" i="5"/>
  <c r="M296" i="5"/>
  <c r="L296" i="5"/>
  <c r="K296" i="5"/>
  <c r="H296" i="5"/>
  <c r="G296" i="5"/>
  <c r="F296" i="5"/>
  <c r="E296" i="5"/>
  <c r="D296" i="5"/>
  <c r="C296" i="5"/>
  <c r="B296" i="5"/>
  <c r="Z295" i="5"/>
  <c r="Y295" i="5"/>
  <c r="Y299" i="5" s="1"/>
  <c r="X295" i="5"/>
  <c r="X299" i="5" s="1"/>
  <c r="W295" i="5"/>
  <c r="W299" i="5" s="1"/>
  <c r="V295" i="5"/>
  <c r="U295" i="5"/>
  <c r="T295" i="5"/>
  <c r="T299" i="5" s="1"/>
  <c r="Q295" i="5"/>
  <c r="P295" i="5"/>
  <c r="P299" i="5" s="1"/>
  <c r="O295" i="5"/>
  <c r="O299" i="5" s="1"/>
  <c r="N295" i="5"/>
  <c r="N299" i="5" s="1"/>
  <c r="M295" i="5"/>
  <c r="L295" i="5"/>
  <c r="K295" i="5"/>
  <c r="H295" i="5"/>
  <c r="G295" i="5"/>
  <c r="G299" i="5" s="1"/>
  <c r="F295" i="5"/>
  <c r="F299" i="5" s="1"/>
  <c r="E295" i="5"/>
  <c r="E299" i="5" s="1"/>
  <c r="D295" i="5"/>
  <c r="C295" i="5"/>
  <c r="C299" i="5" s="1"/>
  <c r="B295" i="5"/>
  <c r="W294" i="5"/>
  <c r="N294" i="5"/>
  <c r="E294" i="5"/>
  <c r="Z293" i="5"/>
  <c r="Y293" i="5"/>
  <c r="X293" i="5"/>
  <c r="X294" i="5" s="1"/>
  <c r="W293" i="5"/>
  <c r="V293" i="5"/>
  <c r="U293" i="5"/>
  <c r="T293" i="5"/>
  <c r="Q293" i="5"/>
  <c r="P293" i="5"/>
  <c r="O293" i="5"/>
  <c r="O294" i="5" s="1"/>
  <c r="N293" i="5"/>
  <c r="M293" i="5"/>
  <c r="L293" i="5"/>
  <c r="K293" i="5"/>
  <c r="H293" i="5"/>
  <c r="G293" i="5"/>
  <c r="F293" i="5"/>
  <c r="F294" i="5" s="1"/>
  <c r="E293" i="5"/>
  <c r="D293" i="5"/>
  <c r="C293" i="5"/>
  <c r="B293" i="5"/>
  <c r="Z292" i="5"/>
  <c r="Y292" i="5"/>
  <c r="X292" i="5"/>
  <c r="W292" i="5"/>
  <c r="V292" i="5"/>
  <c r="U292" i="5"/>
  <c r="T292" i="5"/>
  <c r="Q292" i="5"/>
  <c r="P292" i="5"/>
  <c r="O292" i="5"/>
  <c r="N292" i="5"/>
  <c r="M292" i="5"/>
  <c r="L292" i="5"/>
  <c r="R292" i="5" s="1"/>
  <c r="K292" i="5"/>
  <c r="H292" i="5"/>
  <c r="G292" i="5"/>
  <c r="F292" i="5"/>
  <c r="E292" i="5"/>
  <c r="D292" i="5"/>
  <c r="C292" i="5"/>
  <c r="B292" i="5"/>
  <c r="Z291" i="5"/>
  <c r="AA291" i="5" s="1"/>
  <c r="Y291" i="5"/>
  <c r="X291" i="5"/>
  <c r="W291" i="5"/>
  <c r="V291" i="5"/>
  <c r="U291" i="5"/>
  <c r="T291" i="5"/>
  <c r="Q291" i="5"/>
  <c r="R291" i="5" s="1"/>
  <c r="P291" i="5"/>
  <c r="O291" i="5"/>
  <c r="N291" i="5"/>
  <c r="M291" i="5"/>
  <c r="L291" i="5"/>
  <c r="K291" i="5"/>
  <c r="H291" i="5"/>
  <c r="I291" i="5" s="1"/>
  <c r="G291" i="5"/>
  <c r="F291" i="5"/>
  <c r="E291" i="5"/>
  <c r="D291" i="5"/>
  <c r="C291" i="5"/>
  <c r="B291" i="5"/>
  <c r="AA290" i="5"/>
  <c r="Z290" i="5"/>
  <c r="Y290" i="5"/>
  <c r="X290" i="5"/>
  <c r="W290" i="5"/>
  <c r="V290" i="5"/>
  <c r="V294" i="5" s="1"/>
  <c r="U290" i="5"/>
  <c r="U294" i="5" s="1"/>
  <c r="T290" i="5"/>
  <c r="T294" i="5" s="1"/>
  <c r="R290" i="5"/>
  <c r="Q290" i="5"/>
  <c r="P290" i="5"/>
  <c r="O290" i="5"/>
  <c r="N290" i="5"/>
  <c r="M290" i="5"/>
  <c r="M294" i="5" s="1"/>
  <c r="L290" i="5"/>
  <c r="L294" i="5" s="1"/>
  <c r="K290" i="5"/>
  <c r="K294" i="5" s="1"/>
  <c r="I290" i="5"/>
  <c r="H290" i="5"/>
  <c r="G290" i="5"/>
  <c r="F290" i="5"/>
  <c r="E290" i="5"/>
  <c r="D290" i="5"/>
  <c r="D294" i="5" s="1"/>
  <c r="C290" i="5"/>
  <c r="C294" i="5" s="1"/>
  <c r="B290" i="5"/>
  <c r="B294" i="5" s="1"/>
  <c r="T289" i="5"/>
  <c r="K289" i="5"/>
  <c r="C289" i="5"/>
  <c r="B289" i="5"/>
  <c r="Z288" i="5"/>
  <c r="Y288" i="5"/>
  <c r="X288" i="5"/>
  <c r="W288" i="5"/>
  <c r="V288" i="5"/>
  <c r="U288" i="5"/>
  <c r="U289" i="5" s="1"/>
  <c r="T288" i="5"/>
  <c r="AA288" i="5" s="1"/>
  <c r="Q288" i="5"/>
  <c r="P288" i="5"/>
  <c r="O288" i="5"/>
  <c r="N288" i="5"/>
  <c r="M288" i="5"/>
  <c r="L288" i="5"/>
  <c r="L289" i="5" s="1"/>
  <c r="K288" i="5"/>
  <c r="R288" i="5" s="1"/>
  <c r="H288" i="5"/>
  <c r="G288" i="5"/>
  <c r="F288" i="5"/>
  <c r="E288" i="5"/>
  <c r="D288" i="5"/>
  <c r="C288" i="5"/>
  <c r="B288" i="5"/>
  <c r="Z287" i="5"/>
  <c r="Y287" i="5"/>
  <c r="X287" i="5"/>
  <c r="W287" i="5"/>
  <c r="V287" i="5"/>
  <c r="AA287" i="5" s="1"/>
  <c r="U287" i="5"/>
  <c r="T287" i="5"/>
  <c r="Q287" i="5"/>
  <c r="P287" i="5"/>
  <c r="O287" i="5"/>
  <c r="N287" i="5"/>
  <c r="M287" i="5"/>
  <c r="L287" i="5"/>
  <c r="K287" i="5"/>
  <c r="H287" i="5"/>
  <c r="G287" i="5"/>
  <c r="F287" i="5"/>
  <c r="E287" i="5"/>
  <c r="D287" i="5"/>
  <c r="C287" i="5"/>
  <c r="B287" i="5"/>
  <c r="Z286" i="5"/>
  <c r="Y286" i="5"/>
  <c r="X286" i="5"/>
  <c r="W286" i="5"/>
  <c r="V286" i="5"/>
  <c r="U286" i="5"/>
  <c r="T286" i="5"/>
  <c r="Q286" i="5"/>
  <c r="P286" i="5"/>
  <c r="O286" i="5"/>
  <c r="N286" i="5"/>
  <c r="M286" i="5"/>
  <c r="L286" i="5"/>
  <c r="K286" i="5"/>
  <c r="R286" i="5" s="1"/>
  <c r="H286" i="5"/>
  <c r="G286" i="5"/>
  <c r="F286" i="5"/>
  <c r="E286" i="5"/>
  <c r="D286" i="5"/>
  <c r="C286" i="5"/>
  <c r="B286" i="5"/>
  <c r="I286" i="5" s="1"/>
  <c r="Z285" i="5"/>
  <c r="Z289" i="5" s="1"/>
  <c r="Y285" i="5"/>
  <c r="Y289" i="5" s="1"/>
  <c r="X285" i="5"/>
  <c r="X289" i="5" s="1"/>
  <c r="W285" i="5"/>
  <c r="V285" i="5"/>
  <c r="U285" i="5"/>
  <c r="T285" i="5"/>
  <c r="AA285" i="5" s="1"/>
  <c r="Q285" i="5"/>
  <c r="Q289" i="5" s="1"/>
  <c r="P285" i="5"/>
  <c r="P289" i="5" s="1"/>
  <c r="O285" i="5"/>
  <c r="N285" i="5"/>
  <c r="N289" i="5" s="1"/>
  <c r="M285" i="5"/>
  <c r="M289" i="5" s="1"/>
  <c r="L285" i="5"/>
  <c r="K285" i="5"/>
  <c r="H285" i="5"/>
  <c r="H289" i="5" s="1"/>
  <c r="G285" i="5"/>
  <c r="G289" i="5" s="1"/>
  <c r="F285" i="5"/>
  <c r="F289" i="5" s="1"/>
  <c r="E285" i="5"/>
  <c r="D285" i="5"/>
  <c r="D289" i="5" s="1"/>
  <c r="C285" i="5"/>
  <c r="B285" i="5"/>
  <c r="Y284" i="5"/>
  <c r="Q284" i="5"/>
  <c r="P284" i="5"/>
  <c r="G284" i="5"/>
  <c r="Z283" i="5"/>
  <c r="AA283" i="5" s="1"/>
  <c r="Y283" i="5"/>
  <c r="X283" i="5"/>
  <c r="W283" i="5"/>
  <c r="V283" i="5"/>
  <c r="U283" i="5"/>
  <c r="T283" i="5"/>
  <c r="Q283" i="5"/>
  <c r="R283" i="5" s="1"/>
  <c r="P283" i="5"/>
  <c r="O283" i="5"/>
  <c r="N283" i="5"/>
  <c r="M283" i="5"/>
  <c r="L283" i="5"/>
  <c r="K283" i="5"/>
  <c r="H283" i="5"/>
  <c r="H284" i="5" s="1"/>
  <c r="G283" i="5"/>
  <c r="F283" i="5"/>
  <c r="E283" i="5"/>
  <c r="D283" i="5"/>
  <c r="C283" i="5"/>
  <c r="B283" i="5"/>
  <c r="AA282" i="5"/>
  <c r="Z282" i="5"/>
  <c r="Y282" i="5"/>
  <c r="X282" i="5"/>
  <c r="W282" i="5"/>
  <c r="V282" i="5"/>
  <c r="U282" i="5"/>
  <c r="T282" i="5"/>
  <c r="R282" i="5"/>
  <c r="Q282" i="5"/>
  <c r="P282" i="5"/>
  <c r="O282" i="5"/>
  <c r="N282" i="5"/>
  <c r="M282" i="5"/>
  <c r="L282" i="5"/>
  <c r="K282" i="5"/>
  <c r="I282" i="5"/>
  <c r="AC282" i="5" s="1"/>
  <c r="H282" i="5"/>
  <c r="G282" i="5"/>
  <c r="F282" i="5"/>
  <c r="E282" i="5"/>
  <c r="D282" i="5"/>
  <c r="C282" i="5"/>
  <c r="B282" i="5"/>
  <c r="Z281" i="5"/>
  <c r="Y281" i="5"/>
  <c r="X281" i="5"/>
  <c r="W281" i="5"/>
  <c r="V281" i="5"/>
  <c r="U281" i="5"/>
  <c r="T281" i="5"/>
  <c r="Q281" i="5"/>
  <c r="P281" i="5"/>
  <c r="O281" i="5"/>
  <c r="N281" i="5"/>
  <c r="M281" i="5"/>
  <c r="L281" i="5"/>
  <c r="K281" i="5"/>
  <c r="R281" i="5" s="1"/>
  <c r="H281" i="5"/>
  <c r="G281" i="5"/>
  <c r="F281" i="5"/>
  <c r="E281" i="5"/>
  <c r="D281" i="5"/>
  <c r="C281" i="5"/>
  <c r="B281" i="5"/>
  <c r="Z280" i="5"/>
  <c r="Y280" i="5"/>
  <c r="X280" i="5"/>
  <c r="X284" i="5" s="1"/>
  <c r="W280" i="5"/>
  <c r="W284" i="5" s="1"/>
  <c r="V280" i="5"/>
  <c r="V284" i="5" s="1"/>
  <c r="U280" i="5"/>
  <c r="U284" i="5" s="1"/>
  <c r="T280" i="5"/>
  <c r="Q280" i="5"/>
  <c r="P280" i="5"/>
  <c r="O280" i="5"/>
  <c r="O284" i="5" s="1"/>
  <c r="N280" i="5"/>
  <c r="N284" i="5" s="1"/>
  <c r="M280" i="5"/>
  <c r="M284" i="5" s="1"/>
  <c r="L280" i="5"/>
  <c r="L284" i="5" s="1"/>
  <c r="K280" i="5"/>
  <c r="H280" i="5"/>
  <c r="G280" i="5"/>
  <c r="F280" i="5"/>
  <c r="F284" i="5" s="1"/>
  <c r="E280" i="5"/>
  <c r="E284" i="5" s="1"/>
  <c r="D280" i="5"/>
  <c r="D284" i="5" s="1"/>
  <c r="C280" i="5"/>
  <c r="B280" i="5"/>
  <c r="I280" i="5" s="1"/>
  <c r="Z278" i="5"/>
  <c r="Y278" i="5"/>
  <c r="X278" i="5"/>
  <c r="W278" i="5"/>
  <c r="V278" i="5"/>
  <c r="U278" i="5"/>
  <c r="T278" i="5"/>
  <c r="Q278" i="5"/>
  <c r="P278" i="5"/>
  <c r="O278" i="5"/>
  <c r="N278" i="5"/>
  <c r="M278" i="5"/>
  <c r="L278" i="5"/>
  <c r="K278" i="5"/>
  <c r="H278" i="5"/>
  <c r="G278" i="5"/>
  <c r="F278" i="5"/>
  <c r="E278" i="5"/>
  <c r="D278" i="5"/>
  <c r="C278" i="5"/>
  <c r="B278" i="5"/>
  <c r="T272" i="5"/>
  <c r="K272" i="5"/>
  <c r="C272" i="5"/>
  <c r="B272" i="5"/>
  <c r="Z271" i="5"/>
  <c r="Y271" i="5"/>
  <c r="X271" i="5"/>
  <c r="W271" i="5"/>
  <c r="V271" i="5"/>
  <c r="U271" i="5"/>
  <c r="U272" i="5" s="1"/>
  <c r="T271" i="5"/>
  <c r="Q271" i="5"/>
  <c r="P271" i="5"/>
  <c r="O271" i="5"/>
  <c r="N271" i="5"/>
  <c r="M271" i="5"/>
  <c r="L271" i="5"/>
  <c r="L272" i="5" s="1"/>
  <c r="K271" i="5"/>
  <c r="H271" i="5"/>
  <c r="G271" i="5"/>
  <c r="F271" i="5"/>
  <c r="E271" i="5"/>
  <c r="D271" i="5"/>
  <c r="C271" i="5"/>
  <c r="B271" i="5"/>
  <c r="I271" i="5" s="1"/>
  <c r="Z270" i="5"/>
  <c r="Y270" i="5"/>
  <c r="X270" i="5"/>
  <c r="W270" i="5"/>
  <c r="V270" i="5"/>
  <c r="U270" i="5"/>
  <c r="T270" i="5"/>
  <c r="Q270" i="5"/>
  <c r="P270" i="5"/>
  <c r="O270" i="5"/>
  <c r="N270" i="5"/>
  <c r="M270" i="5"/>
  <c r="R270" i="5" s="1"/>
  <c r="L270" i="5"/>
  <c r="K270" i="5"/>
  <c r="H270" i="5"/>
  <c r="G270" i="5"/>
  <c r="F270" i="5"/>
  <c r="E270" i="5"/>
  <c r="D270" i="5"/>
  <c r="C270" i="5"/>
  <c r="B270" i="5"/>
  <c r="Z269" i="5"/>
  <c r="Y269" i="5"/>
  <c r="X269" i="5"/>
  <c r="W269" i="5"/>
  <c r="V269" i="5"/>
  <c r="U269" i="5"/>
  <c r="T269" i="5"/>
  <c r="Q269" i="5"/>
  <c r="P269" i="5"/>
  <c r="O269" i="5"/>
  <c r="N269" i="5"/>
  <c r="M269" i="5"/>
  <c r="L269" i="5"/>
  <c r="K269" i="5"/>
  <c r="H269" i="5"/>
  <c r="G269" i="5"/>
  <c r="F269" i="5"/>
  <c r="E269" i="5"/>
  <c r="D269" i="5"/>
  <c r="C269" i="5"/>
  <c r="B269" i="5"/>
  <c r="I269" i="5" s="1"/>
  <c r="Z268" i="5"/>
  <c r="Z272" i="5" s="1"/>
  <c r="Y268" i="5"/>
  <c r="Y272" i="5" s="1"/>
  <c r="X268" i="5"/>
  <c r="W268" i="5"/>
  <c r="V268" i="5"/>
  <c r="U268" i="5"/>
  <c r="T268" i="5"/>
  <c r="AA268" i="5" s="1"/>
  <c r="Q268" i="5"/>
  <c r="Q272" i="5" s="1"/>
  <c r="P268" i="5"/>
  <c r="P272" i="5" s="1"/>
  <c r="O268" i="5"/>
  <c r="O272" i="5" s="1"/>
  <c r="N268" i="5"/>
  <c r="M268" i="5"/>
  <c r="L268" i="5"/>
  <c r="K268" i="5"/>
  <c r="R268" i="5" s="1"/>
  <c r="H268" i="5"/>
  <c r="H272" i="5" s="1"/>
  <c r="G268" i="5"/>
  <c r="G272" i="5" s="1"/>
  <c r="F268" i="5"/>
  <c r="E268" i="5"/>
  <c r="E272" i="5" s="1"/>
  <c r="D268" i="5"/>
  <c r="C268" i="5"/>
  <c r="B268" i="5"/>
  <c r="Z267" i="5"/>
  <c r="Y267" i="5"/>
  <c r="Q267" i="5"/>
  <c r="P267" i="5"/>
  <c r="H267" i="5"/>
  <c r="G267" i="5"/>
  <c r="AA266" i="5"/>
  <c r="Z266" i="5"/>
  <c r="Y266" i="5"/>
  <c r="X266" i="5"/>
  <c r="W266" i="5"/>
  <c r="V266" i="5"/>
  <c r="U266" i="5"/>
  <c r="T266" i="5"/>
  <c r="R266" i="5"/>
  <c r="Q266" i="5"/>
  <c r="P266" i="5"/>
  <c r="O266" i="5"/>
  <c r="N266" i="5"/>
  <c r="M266" i="5"/>
  <c r="L266" i="5"/>
  <c r="K266" i="5"/>
  <c r="I266" i="5"/>
  <c r="AC266" i="5" s="1"/>
  <c r="H266" i="5"/>
  <c r="G266" i="5"/>
  <c r="F266" i="5"/>
  <c r="E266" i="5"/>
  <c r="D266" i="5"/>
  <c r="C266" i="5"/>
  <c r="B266" i="5"/>
  <c r="Z265" i="5"/>
  <c r="Y265" i="5"/>
  <c r="X265" i="5"/>
  <c r="W265" i="5"/>
  <c r="V265" i="5"/>
  <c r="U265" i="5"/>
  <c r="T265" i="5"/>
  <c r="AA265" i="5" s="1"/>
  <c r="Q265" i="5"/>
  <c r="P265" i="5"/>
  <c r="O265" i="5"/>
  <c r="N265" i="5"/>
  <c r="M265" i="5"/>
  <c r="L265" i="5"/>
  <c r="K265" i="5"/>
  <c r="R265" i="5" s="1"/>
  <c r="H265" i="5"/>
  <c r="G265" i="5"/>
  <c r="F265" i="5"/>
  <c r="E265" i="5"/>
  <c r="D265" i="5"/>
  <c r="C265" i="5"/>
  <c r="B265" i="5"/>
  <c r="I265" i="5" s="1"/>
  <c r="Z264" i="5"/>
  <c r="Y264" i="5"/>
  <c r="X264" i="5"/>
  <c r="W264" i="5"/>
  <c r="V264" i="5"/>
  <c r="U264" i="5"/>
  <c r="T264" i="5"/>
  <c r="AA264" i="5" s="1"/>
  <c r="Q264" i="5"/>
  <c r="P264" i="5"/>
  <c r="O264" i="5"/>
  <c r="N264" i="5"/>
  <c r="M264" i="5"/>
  <c r="L264" i="5"/>
  <c r="K264" i="5"/>
  <c r="H264" i="5"/>
  <c r="G264" i="5"/>
  <c r="F264" i="5"/>
  <c r="E264" i="5"/>
  <c r="D264" i="5"/>
  <c r="C264" i="5"/>
  <c r="B264" i="5"/>
  <c r="I264" i="5" s="1"/>
  <c r="Z263" i="5"/>
  <c r="Y263" i="5"/>
  <c r="X263" i="5"/>
  <c r="X267" i="5" s="1"/>
  <c r="W263" i="5"/>
  <c r="W267" i="5" s="1"/>
  <c r="V263" i="5"/>
  <c r="V267" i="5" s="1"/>
  <c r="U263" i="5"/>
  <c r="U267" i="5" s="1"/>
  <c r="T263" i="5"/>
  <c r="Q263" i="5"/>
  <c r="P263" i="5"/>
  <c r="O263" i="5"/>
  <c r="O267" i="5" s="1"/>
  <c r="N263" i="5"/>
  <c r="N267" i="5" s="1"/>
  <c r="M263" i="5"/>
  <c r="M267" i="5" s="1"/>
  <c r="L263" i="5"/>
  <c r="L267" i="5" s="1"/>
  <c r="K263" i="5"/>
  <c r="H263" i="5"/>
  <c r="G263" i="5"/>
  <c r="F263" i="5"/>
  <c r="F267" i="5" s="1"/>
  <c r="E263" i="5"/>
  <c r="E267" i="5" s="1"/>
  <c r="D263" i="5"/>
  <c r="D267" i="5" s="1"/>
  <c r="C263" i="5"/>
  <c r="C267" i="5" s="1"/>
  <c r="B263" i="5"/>
  <c r="W262" i="5"/>
  <c r="V262" i="5"/>
  <c r="N262" i="5"/>
  <c r="M262" i="5"/>
  <c r="D262" i="5"/>
  <c r="Z261" i="5"/>
  <c r="Y261" i="5"/>
  <c r="X261" i="5"/>
  <c r="W261" i="5"/>
  <c r="V261" i="5"/>
  <c r="U261" i="5"/>
  <c r="T261" i="5"/>
  <c r="AA261" i="5" s="1"/>
  <c r="Q261" i="5"/>
  <c r="P261" i="5"/>
  <c r="O261" i="5"/>
  <c r="N261" i="5"/>
  <c r="M261" i="5"/>
  <c r="L261" i="5"/>
  <c r="K261" i="5"/>
  <c r="H261" i="5"/>
  <c r="G261" i="5"/>
  <c r="F261" i="5"/>
  <c r="E261" i="5"/>
  <c r="E262" i="5" s="1"/>
  <c r="D261" i="5"/>
  <c r="C261" i="5"/>
  <c r="B261" i="5"/>
  <c r="Z260" i="5"/>
  <c r="Y260" i="5"/>
  <c r="X260" i="5"/>
  <c r="W260" i="5"/>
  <c r="V260" i="5"/>
  <c r="U260" i="5"/>
  <c r="T260" i="5"/>
  <c r="Q260" i="5"/>
  <c r="P260" i="5"/>
  <c r="O260" i="5"/>
  <c r="N260" i="5"/>
  <c r="M260" i="5"/>
  <c r="L260" i="5"/>
  <c r="R260" i="5" s="1"/>
  <c r="K260" i="5"/>
  <c r="H260" i="5"/>
  <c r="G260" i="5"/>
  <c r="F260" i="5"/>
  <c r="E260" i="5"/>
  <c r="D260" i="5"/>
  <c r="C260" i="5"/>
  <c r="I260" i="5" s="1"/>
  <c r="B260" i="5"/>
  <c r="Z259" i="5"/>
  <c r="Y259" i="5"/>
  <c r="X259" i="5"/>
  <c r="W259" i="5"/>
  <c r="V259" i="5"/>
  <c r="U259" i="5"/>
  <c r="T259" i="5"/>
  <c r="AA259" i="5" s="1"/>
  <c r="Q259" i="5"/>
  <c r="P259" i="5"/>
  <c r="O259" i="5"/>
  <c r="N259" i="5"/>
  <c r="M259" i="5"/>
  <c r="L259" i="5"/>
  <c r="K259" i="5"/>
  <c r="H259" i="5"/>
  <c r="G259" i="5"/>
  <c r="F259" i="5"/>
  <c r="E259" i="5"/>
  <c r="D259" i="5"/>
  <c r="C259" i="5"/>
  <c r="B259" i="5"/>
  <c r="Z258" i="5"/>
  <c r="Y258" i="5"/>
  <c r="Y262" i="5" s="1"/>
  <c r="X258" i="5"/>
  <c r="X262" i="5" s="1"/>
  <c r="W258" i="5"/>
  <c r="V258" i="5"/>
  <c r="U258" i="5"/>
  <c r="U262" i="5" s="1"/>
  <c r="T258" i="5"/>
  <c r="T262" i="5" s="1"/>
  <c r="Q258" i="5"/>
  <c r="P258" i="5"/>
  <c r="P262" i="5" s="1"/>
  <c r="O258" i="5"/>
  <c r="N258" i="5"/>
  <c r="M258" i="5"/>
  <c r="L258" i="5"/>
  <c r="L262" i="5" s="1"/>
  <c r="K258" i="5"/>
  <c r="K262" i="5" s="1"/>
  <c r="H258" i="5"/>
  <c r="G258" i="5"/>
  <c r="F258" i="5"/>
  <c r="E258" i="5"/>
  <c r="D258" i="5"/>
  <c r="C258" i="5"/>
  <c r="C262" i="5" s="1"/>
  <c r="B258" i="5"/>
  <c r="B262" i="5" s="1"/>
  <c r="T257" i="5"/>
  <c r="B257" i="5"/>
  <c r="Z256" i="5"/>
  <c r="Y256" i="5"/>
  <c r="X256" i="5"/>
  <c r="W256" i="5"/>
  <c r="V256" i="5"/>
  <c r="U256" i="5"/>
  <c r="T256" i="5"/>
  <c r="Q256" i="5"/>
  <c r="P256" i="5"/>
  <c r="O256" i="5"/>
  <c r="N256" i="5"/>
  <c r="M256" i="5"/>
  <c r="L256" i="5"/>
  <c r="K256" i="5"/>
  <c r="R256" i="5" s="1"/>
  <c r="H256" i="5"/>
  <c r="G256" i="5"/>
  <c r="F256" i="5"/>
  <c r="E256" i="5"/>
  <c r="D256" i="5"/>
  <c r="C256" i="5"/>
  <c r="B256" i="5"/>
  <c r="Z255" i="5"/>
  <c r="Y255" i="5"/>
  <c r="X255" i="5"/>
  <c r="W255" i="5"/>
  <c r="V255" i="5"/>
  <c r="U255" i="5"/>
  <c r="T255" i="5"/>
  <c r="Q255" i="5"/>
  <c r="P255" i="5"/>
  <c r="O255" i="5"/>
  <c r="N255" i="5"/>
  <c r="M255" i="5"/>
  <c r="L255" i="5"/>
  <c r="K255" i="5"/>
  <c r="R255" i="5" s="1"/>
  <c r="H255" i="5"/>
  <c r="G255" i="5"/>
  <c r="F255" i="5"/>
  <c r="E255" i="5"/>
  <c r="D255" i="5"/>
  <c r="C255" i="5"/>
  <c r="B255" i="5"/>
  <c r="I255" i="5" s="1"/>
  <c r="Z254" i="5"/>
  <c r="Y254" i="5"/>
  <c r="X254" i="5"/>
  <c r="W254" i="5"/>
  <c r="V254" i="5"/>
  <c r="U254" i="5"/>
  <c r="T254" i="5"/>
  <c r="Q254" i="5"/>
  <c r="P254" i="5"/>
  <c r="O254" i="5"/>
  <c r="N254" i="5"/>
  <c r="M254" i="5"/>
  <c r="L254" i="5"/>
  <c r="K254" i="5"/>
  <c r="H254" i="5"/>
  <c r="G254" i="5"/>
  <c r="F254" i="5"/>
  <c r="E254" i="5"/>
  <c r="D254" i="5"/>
  <c r="C254" i="5"/>
  <c r="B254" i="5"/>
  <c r="Z253" i="5"/>
  <c r="Z257" i="5" s="1"/>
  <c r="Y253" i="5"/>
  <c r="Y257" i="5" s="1"/>
  <c r="X253" i="5"/>
  <c r="X257" i="5" s="1"/>
  <c r="W253" i="5"/>
  <c r="W257" i="5" s="1"/>
  <c r="V253" i="5"/>
  <c r="U253" i="5"/>
  <c r="T253" i="5"/>
  <c r="Q253" i="5"/>
  <c r="Q257" i="5" s="1"/>
  <c r="P253" i="5"/>
  <c r="P257" i="5" s="1"/>
  <c r="O253" i="5"/>
  <c r="O257" i="5" s="1"/>
  <c r="N253" i="5"/>
  <c r="N257" i="5" s="1"/>
  <c r="M253" i="5"/>
  <c r="M257" i="5" s="1"/>
  <c r="L253" i="5"/>
  <c r="K253" i="5"/>
  <c r="H253" i="5"/>
  <c r="H257" i="5" s="1"/>
  <c r="G253" i="5"/>
  <c r="G257" i="5" s="1"/>
  <c r="F253" i="5"/>
  <c r="F257" i="5" s="1"/>
  <c r="E253" i="5"/>
  <c r="D253" i="5"/>
  <c r="D257" i="5" s="1"/>
  <c r="C253" i="5"/>
  <c r="C257" i="5" s="1"/>
  <c r="B253" i="5"/>
  <c r="I253" i="5" s="1"/>
  <c r="X252" i="5"/>
  <c r="O252" i="5"/>
  <c r="F252" i="5"/>
  <c r="Z251" i="5"/>
  <c r="Y251" i="5"/>
  <c r="Y252" i="5" s="1"/>
  <c r="X251" i="5"/>
  <c r="W251" i="5"/>
  <c r="V251" i="5"/>
  <c r="U251" i="5"/>
  <c r="T251" i="5"/>
  <c r="Q251" i="5"/>
  <c r="P251" i="5"/>
  <c r="P252" i="5" s="1"/>
  <c r="O251" i="5"/>
  <c r="N251" i="5"/>
  <c r="M251" i="5"/>
  <c r="L251" i="5"/>
  <c r="K251" i="5"/>
  <c r="H251" i="5"/>
  <c r="G251" i="5"/>
  <c r="G252" i="5" s="1"/>
  <c r="F251" i="5"/>
  <c r="E251" i="5"/>
  <c r="D251" i="5"/>
  <c r="C251" i="5"/>
  <c r="B251" i="5"/>
  <c r="AA250" i="5"/>
  <c r="Z250" i="5"/>
  <c r="Y250" i="5"/>
  <c r="X250" i="5"/>
  <c r="W250" i="5"/>
  <c r="V250" i="5"/>
  <c r="U250" i="5"/>
  <c r="T250" i="5"/>
  <c r="R250" i="5"/>
  <c r="Q250" i="5"/>
  <c r="P250" i="5"/>
  <c r="O250" i="5"/>
  <c r="N250" i="5"/>
  <c r="M250" i="5"/>
  <c r="L250" i="5"/>
  <c r="K250" i="5"/>
  <c r="I250" i="5"/>
  <c r="AC250" i="5" s="1"/>
  <c r="H250" i="5"/>
  <c r="G250" i="5"/>
  <c r="F250" i="5"/>
  <c r="E250" i="5"/>
  <c r="D250" i="5"/>
  <c r="C250" i="5"/>
  <c r="B250" i="5"/>
  <c r="Z249" i="5"/>
  <c r="Y249" i="5"/>
  <c r="X249" i="5"/>
  <c r="W249" i="5"/>
  <c r="V249" i="5"/>
  <c r="U249" i="5"/>
  <c r="T249" i="5"/>
  <c r="AA249" i="5" s="1"/>
  <c r="Q249" i="5"/>
  <c r="P249" i="5"/>
  <c r="O249" i="5"/>
  <c r="N249" i="5"/>
  <c r="M249" i="5"/>
  <c r="L249" i="5"/>
  <c r="K249" i="5"/>
  <c r="R249" i="5" s="1"/>
  <c r="H249" i="5"/>
  <c r="G249" i="5"/>
  <c r="F249" i="5"/>
  <c r="E249" i="5"/>
  <c r="D249" i="5"/>
  <c r="C249" i="5"/>
  <c r="B249" i="5"/>
  <c r="I249" i="5" s="1"/>
  <c r="Z248" i="5"/>
  <c r="Y248" i="5"/>
  <c r="X248" i="5"/>
  <c r="W248" i="5"/>
  <c r="W252" i="5" s="1"/>
  <c r="V248" i="5"/>
  <c r="V252" i="5" s="1"/>
  <c r="U248" i="5"/>
  <c r="U252" i="5" s="1"/>
  <c r="T248" i="5"/>
  <c r="Q248" i="5"/>
  <c r="P248" i="5"/>
  <c r="O248" i="5"/>
  <c r="N248" i="5"/>
  <c r="N252" i="5" s="1"/>
  <c r="M248" i="5"/>
  <c r="M252" i="5" s="1"/>
  <c r="L248" i="5"/>
  <c r="L252" i="5" s="1"/>
  <c r="K248" i="5"/>
  <c r="H248" i="5"/>
  <c r="H252" i="5" s="1"/>
  <c r="G248" i="5"/>
  <c r="F248" i="5"/>
  <c r="E248" i="5"/>
  <c r="E252" i="5" s="1"/>
  <c r="D248" i="5"/>
  <c r="D252" i="5" s="1"/>
  <c r="C248" i="5"/>
  <c r="C252" i="5" s="1"/>
  <c r="B248" i="5"/>
  <c r="V247" i="5"/>
  <c r="U247" i="5"/>
  <c r="L247" i="5"/>
  <c r="D247" i="5"/>
  <c r="C247" i="5"/>
  <c r="Z246" i="5"/>
  <c r="Y246" i="5"/>
  <c r="X246" i="5"/>
  <c r="W246" i="5"/>
  <c r="V246" i="5"/>
  <c r="U246" i="5"/>
  <c r="T246" i="5"/>
  <c r="AA246" i="5" s="1"/>
  <c r="Q246" i="5"/>
  <c r="P246" i="5"/>
  <c r="O246" i="5"/>
  <c r="N246" i="5"/>
  <c r="M246" i="5"/>
  <c r="M247" i="5" s="1"/>
  <c r="L246" i="5"/>
  <c r="K246" i="5"/>
  <c r="R246" i="5" s="1"/>
  <c r="H246" i="5"/>
  <c r="G246" i="5"/>
  <c r="F246" i="5"/>
  <c r="E246" i="5"/>
  <c r="D246" i="5"/>
  <c r="C246" i="5"/>
  <c r="B246" i="5"/>
  <c r="Z245" i="5"/>
  <c r="Y245" i="5"/>
  <c r="X245" i="5"/>
  <c r="W245" i="5"/>
  <c r="V245" i="5"/>
  <c r="U245" i="5"/>
  <c r="T245" i="5"/>
  <c r="AA245" i="5" s="1"/>
  <c r="Q245" i="5"/>
  <c r="P245" i="5"/>
  <c r="O245" i="5"/>
  <c r="N245" i="5"/>
  <c r="M245" i="5"/>
  <c r="L245" i="5"/>
  <c r="K245" i="5"/>
  <c r="H245" i="5"/>
  <c r="G245" i="5"/>
  <c r="F245" i="5"/>
  <c r="E245" i="5"/>
  <c r="D245" i="5"/>
  <c r="C245" i="5"/>
  <c r="B245" i="5"/>
  <c r="Z244" i="5"/>
  <c r="Y244" i="5"/>
  <c r="X244" i="5"/>
  <c r="W244" i="5"/>
  <c r="V244" i="5"/>
  <c r="U244" i="5"/>
  <c r="T244" i="5"/>
  <c r="Q244" i="5"/>
  <c r="P244" i="5"/>
  <c r="O244" i="5"/>
  <c r="N244" i="5"/>
  <c r="M244" i="5"/>
  <c r="L244" i="5"/>
  <c r="K244" i="5"/>
  <c r="H244" i="5"/>
  <c r="G244" i="5"/>
  <c r="F244" i="5"/>
  <c r="E244" i="5"/>
  <c r="D244" i="5"/>
  <c r="C244" i="5"/>
  <c r="B244" i="5"/>
  <c r="I244" i="5" s="1"/>
  <c r="Z243" i="5"/>
  <c r="Z247" i="5" s="1"/>
  <c r="Y243" i="5"/>
  <c r="X243" i="5"/>
  <c r="X247" i="5" s="1"/>
  <c r="W243" i="5"/>
  <c r="V243" i="5"/>
  <c r="U243" i="5"/>
  <c r="T243" i="5"/>
  <c r="T247" i="5" s="1"/>
  <c r="Q243" i="5"/>
  <c r="Q247" i="5" s="1"/>
  <c r="P243" i="5"/>
  <c r="P247" i="5" s="1"/>
  <c r="O243" i="5"/>
  <c r="N243" i="5"/>
  <c r="N247" i="5" s="1"/>
  <c r="M243" i="5"/>
  <c r="L243" i="5"/>
  <c r="K243" i="5"/>
  <c r="K247" i="5" s="1"/>
  <c r="H243" i="5"/>
  <c r="H247" i="5" s="1"/>
  <c r="G243" i="5"/>
  <c r="G247" i="5" s="1"/>
  <c r="F243" i="5"/>
  <c r="E243" i="5"/>
  <c r="D243" i="5"/>
  <c r="C243" i="5"/>
  <c r="B243" i="5"/>
  <c r="B247" i="5" s="1"/>
  <c r="Z242" i="5"/>
  <c r="Q242" i="5"/>
  <c r="H242" i="5"/>
  <c r="AA241" i="5"/>
  <c r="Z241" i="5"/>
  <c r="Y241" i="5"/>
  <c r="X241" i="5"/>
  <c r="W241" i="5"/>
  <c r="V241" i="5"/>
  <c r="U241" i="5"/>
  <c r="T241" i="5"/>
  <c r="R241" i="5"/>
  <c r="Q241" i="5"/>
  <c r="P241" i="5"/>
  <c r="O241" i="5"/>
  <c r="N241" i="5"/>
  <c r="M241" i="5"/>
  <c r="L241" i="5"/>
  <c r="K241" i="5"/>
  <c r="I241" i="5"/>
  <c r="AC241" i="5" s="1"/>
  <c r="H241" i="5"/>
  <c r="G241" i="5"/>
  <c r="F241" i="5"/>
  <c r="E241" i="5"/>
  <c r="D241" i="5"/>
  <c r="C241" i="5"/>
  <c r="B241" i="5"/>
  <c r="Z240" i="5"/>
  <c r="Y240" i="5"/>
  <c r="X240" i="5"/>
  <c r="W240" i="5"/>
  <c r="V240" i="5"/>
  <c r="U240" i="5"/>
  <c r="T240" i="5"/>
  <c r="Q240" i="5"/>
  <c r="P240" i="5"/>
  <c r="O240" i="5"/>
  <c r="N240" i="5"/>
  <c r="M240" i="5"/>
  <c r="L240" i="5"/>
  <c r="K240" i="5"/>
  <c r="R240" i="5" s="1"/>
  <c r="H240" i="5"/>
  <c r="G240" i="5"/>
  <c r="F240" i="5"/>
  <c r="E240" i="5"/>
  <c r="D240" i="5"/>
  <c r="C240" i="5"/>
  <c r="B240" i="5"/>
  <c r="Z239" i="5"/>
  <c r="Y239" i="5"/>
  <c r="X239" i="5"/>
  <c r="W239" i="5"/>
  <c r="V239" i="5"/>
  <c r="U239" i="5"/>
  <c r="T239" i="5"/>
  <c r="Q239" i="5"/>
  <c r="P239" i="5"/>
  <c r="O239" i="5"/>
  <c r="N239" i="5"/>
  <c r="M239" i="5"/>
  <c r="L239" i="5"/>
  <c r="K239" i="5"/>
  <c r="R239" i="5" s="1"/>
  <c r="H239" i="5"/>
  <c r="G239" i="5"/>
  <c r="F239" i="5"/>
  <c r="E239" i="5"/>
  <c r="D239" i="5"/>
  <c r="C239" i="5"/>
  <c r="B239" i="5"/>
  <c r="I239" i="5" s="1"/>
  <c r="Z238" i="5"/>
  <c r="Y238" i="5"/>
  <c r="Y242" i="5" s="1"/>
  <c r="X238" i="5"/>
  <c r="X242" i="5" s="1"/>
  <c r="W238" i="5"/>
  <c r="W242" i="5" s="1"/>
  <c r="V238" i="5"/>
  <c r="U238" i="5"/>
  <c r="T238" i="5"/>
  <c r="Q238" i="5"/>
  <c r="P238" i="5"/>
  <c r="P242" i="5" s="1"/>
  <c r="O238" i="5"/>
  <c r="O242" i="5" s="1"/>
  <c r="N238" i="5"/>
  <c r="N242" i="5" s="1"/>
  <c r="M238" i="5"/>
  <c r="M242" i="5" s="1"/>
  <c r="L238" i="5"/>
  <c r="K238" i="5"/>
  <c r="H238" i="5"/>
  <c r="G238" i="5"/>
  <c r="G242" i="5" s="1"/>
  <c r="F238" i="5"/>
  <c r="F242" i="5" s="1"/>
  <c r="E238" i="5"/>
  <c r="E242" i="5" s="1"/>
  <c r="D238" i="5"/>
  <c r="C238" i="5"/>
  <c r="C242" i="5" s="1"/>
  <c r="B238" i="5"/>
  <c r="W237" i="5"/>
  <c r="O237" i="5"/>
  <c r="N237" i="5"/>
  <c r="E237" i="5"/>
  <c r="Z236" i="5"/>
  <c r="Y236" i="5"/>
  <c r="X236" i="5"/>
  <c r="X237" i="5" s="1"/>
  <c r="W236" i="5"/>
  <c r="V236" i="5"/>
  <c r="U236" i="5"/>
  <c r="T236" i="5"/>
  <c r="Q236" i="5"/>
  <c r="P236" i="5"/>
  <c r="O236" i="5"/>
  <c r="N236" i="5"/>
  <c r="M236" i="5"/>
  <c r="L236" i="5"/>
  <c r="K236" i="5"/>
  <c r="R236" i="5" s="1"/>
  <c r="H236" i="5"/>
  <c r="G236" i="5"/>
  <c r="F236" i="5"/>
  <c r="F237" i="5" s="1"/>
  <c r="E236" i="5"/>
  <c r="D236" i="5"/>
  <c r="C236" i="5"/>
  <c r="B236" i="5"/>
  <c r="I236" i="5" s="1"/>
  <c r="Z235" i="5"/>
  <c r="Y235" i="5"/>
  <c r="X235" i="5"/>
  <c r="W235" i="5"/>
  <c r="V235" i="5"/>
  <c r="U235" i="5"/>
  <c r="T235" i="5"/>
  <c r="Q235" i="5"/>
  <c r="P235" i="5"/>
  <c r="O235" i="5"/>
  <c r="N235" i="5"/>
  <c r="M235" i="5"/>
  <c r="L235" i="5"/>
  <c r="K235" i="5"/>
  <c r="H235" i="5"/>
  <c r="G235" i="5"/>
  <c r="F235" i="5"/>
  <c r="E235" i="5"/>
  <c r="D235" i="5"/>
  <c r="C235" i="5"/>
  <c r="B235" i="5"/>
  <c r="AA234" i="5"/>
  <c r="Z234" i="5"/>
  <c r="Y234" i="5"/>
  <c r="X234" i="5"/>
  <c r="W234" i="5"/>
  <c r="V234" i="5"/>
  <c r="U234" i="5"/>
  <c r="T234" i="5"/>
  <c r="R234" i="5"/>
  <c r="Q234" i="5"/>
  <c r="P234" i="5"/>
  <c r="O234" i="5"/>
  <c r="N234" i="5"/>
  <c r="M234" i="5"/>
  <c r="L234" i="5"/>
  <c r="K234" i="5"/>
  <c r="I234" i="5"/>
  <c r="AC234" i="5" s="1"/>
  <c r="H234" i="5"/>
  <c r="G234" i="5"/>
  <c r="F234" i="5"/>
  <c r="E234" i="5"/>
  <c r="D234" i="5"/>
  <c r="C234" i="5"/>
  <c r="B234" i="5"/>
  <c r="Z233" i="5"/>
  <c r="Y233" i="5"/>
  <c r="Y237" i="5" s="1"/>
  <c r="X233" i="5"/>
  <c r="W233" i="5"/>
  <c r="V233" i="5"/>
  <c r="V237" i="5" s="1"/>
  <c r="U233" i="5"/>
  <c r="U237" i="5" s="1"/>
  <c r="T233" i="5"/>
  <c r="T237" i="5" s="1"/>
  <c r="Q233" i="5"/>
  <c r="P233" i="5"/>
  <c r="O233" i="5"/>
  <c r="N233" i="5"/>
  <c r="M233" i="5"/>
  <c r="M237" i="5" s="1"/>
  <c r="L233" i="5"/>
  <c r="L237" i="5" s="1"/>
  <c r="K233" i="5"/>
  <c r="K237" i="5" s="1"/>
  <c r="H233" i="5"/>
  <c r="H237" i="5" s="1"/>
  <c r="G233" i="5"/>
  <c r="F233" i="5"/>
  <c r="E233" i="5"/>
  <c r="D233" i="5"/>
  <c r="D237" i="5" s="1"/>
  <c r="C233" i="5"/>
  <c r="C237" i="5" s="1"/>
  <c r="B233" i="5"/>
  <c r="B237" i="5" s="1"/>
  <c r="U232" i="5"/>
  <c r="T232" i="5"/>
  <c r="K232" i="5"/>
  <c r="B232" i="5"/>
  <c r="Z231" i="5"/>
  <c r="Y231" i="5"/>
  <c r="X231" i="5"/>
  <c r="W231" i="5"/>
  <c r="V231" i="5"/>
  <c r="U231" i="5"/>
  <c r="T231" i="5"/>
  <c r="AA231" i="5" s="1"/>
  <c r="Q231" i="5"/>
  <c r="P231" i="5"/>
  <c r="O231" i="5"/>
  <c r="N231" i="5"/>
  <c r="M231" i="5"/>
  <c r="L231" i="5"/>
  <c r="L232" i="5" s="1"/>
  <c r="K231" i="5"/>
  <c r="H231" i="5"/>
  <c r="G231" i="5"/>
  <c r="F231" i="5"/>
  <c r="E231" i="5"/>
  <c r="D231" i="5"/>
  <c r="C231" i="5"/>
  <c r="C232" i="5" s="1"/>
  <c r="B231" i="5"/>
  <c r="Z230" i="5"/>
  <c r="Y230" i="5"/>
  <c r="X230" i="5"/>
  <c r="W230" i="5"/>
  <c r="V230" i="5"/>
  <c r="U230" i="5"/>
  <c r="T230" i="5"/>
  <c r="AA230" i="5" s="1"/>
  <c r="Q230" i="5"/>
  <c r="P230" i="5"/>
  <c r="O230" i="5"/>
  <c r="N230" i="5"/>
  <c r="M230" i="5"/>
  <c r="L230" i="5"/>
  <c r="K230" i="5"/>
  <c r="R230" i="5" s="1"/>
  <c r="H230" i="5"/>
  <c r="G230" i="5"/>
  <c r="F230" i="5"/>
  <c r="E230" i="5"/>
  <c r="D230" i="5"/>
  <c r="C230" i="5"/>
  <c r="B230" i="5"/>
  <c r="Z229" i="5"/>
  <c r="Y229" i="5"/>
  <c r="X229" i="5"/>
  <c r="W229" i="5"/>
  <c r="V229" i="5"/>
  <c r="U229" i="5"/>
  <c r="T229" i="5"/>
  <c r="AA229" i="5" s="1"/>
  <c r="Q229" i="5"/>
  <c r="P229" i="5"/>
  <c r="O229" i="5"/>
  <c r="N229" i="5"/>
  <c r="M229" i="5"/>
  <c r="L229" i="5"/>
  <c r="K229" i="5"/>
  <c r="H229" i="5"/>
  <c r="G229" i="5"/>
  <c r="F229" i="5"/>
  <c r="E229" i="5"/>
  <c r="D229" i="5"/>
  <c r="C229" i="5"/>
  <c r="B229" i="5"/>
  <c r="Z228" i="5"/>
  <c r="Z232" i="5" s="1"/>
  <c r="Y228" i="5"/>
  <c r="Y232" i="5" s="1"/>
  <c r="X228" i="5"/>
  <c r="W228" i="5"/>
  <c r="W232" i="5" s="1"/>
  <c r="V228" i="5"/>
  <c r="V232" i="5" s="1"/>
  <c r="U228" i="5"/>
  <c r="T228" i="5"/>
  <c r="Q228" i="5"/>
  <c r="Q232" i="5" s="1"/>
  <c r="P228" i="5"/>
  <c r="P232" i="5" s="1"/>
  <c r="O228" i="5"/>
  <c r="N228" i="5"/>
  <c r="M228" i="5"/>
  <c r="M232" i="5" s="1"/>
  <c r="L228" i="5"/>
  <c r="K228" i="5"/>
  <c r="H228" i="5"/>
  <c r="H232" i="5" s="1"/>
  <c r="G228" i="5"/>
  <c r="G232" i="5" s="1"/>
  <c r="F228" i="5"/>
  <c r="E228" i="5"/>
  <c r="D228" i="5"/>
  <c r="C228" i="5"/>
  <c r="B228" i="5"/>
  <c r="I228" i="5" s="1"/>
  <c r="Y227" i="5"/>
  <c r="P227" i="5"/>
  <c r="G227" i="5"/>
  <c r="AA226" i="5"/>
  <c r="Z226" i="5"/>
  <c r="Z227" i="5" s="1"/>
  <c r="Y226" i="5"/>
  <c r="X226" i="5"/>
  <c r="W226" i="5"/>
  <c r="V226" i="5"/>
  <c r="U226" i="5"/>
  <c r="T226" i="5"/>
  <c r="R226" i="5"/>
  <c r="Q226" i="5"/>
  <c r="Q227" i="5" s="1"/>
  <c r="P226" i="5"/>
  <c r="O226" i="5"/>
  <c r="N226" i="5"/>
  <c r="M226" i="5"/>
  <c r="L226" i="5"/>
  <c r="K226" i="5"/>
  <c r="H226" i="5"/>
  <c r="H227" i="5" s="1"/>
  <c r="G226" i="5"/>
  <c r="F226" i="5"/>
  <c r="E226" i="5"/>
  <c r="D226" i="5"/>
  <c r="C226" i="5"/>
  <c r="B226" i="5"/>
  <c r="Z225" i="5"/>
  <c r="Y225" i="5"/>
  <c r="X225" i="5"/>
  <c r="W225" i="5"/>
  <c r="V225" i="5"/>
  <c r="U225" i="5"/>
  <c r="T225" i="5"/>
  <c r="AA225" i="5" s="1"/>
  <c r="Q225" i="5"/>
  <c r="P225" i="5"/>
  <c r="O225" i="5"/>
  <c r="N225" i="5"/>
  <c r="M225" i="5"/>
  <c r="L225" i="5"/>
  <c r="K225" i="5"/>
  <c r="R225" i="5" s="1"/>
  <c r="H225" i="5"/>
  <c r="G225" i="5"/>
  <c r="F225" i="5"/>
  <c r="E225" i="5"/>
  <c r="D225" i="5"/>
  <c r="C225" i="5"/>
  <c r="B225" i="5"/>
  <c r="I225" i="5" s="1"/>
  <c r="Z224" i="5"/>
  <c r="Y224" i="5"/>
  <c r="X224" i="5"/>
  <c r="W224" i="5"/>
  <c r="V224" i="5"/>
  <c r="U224" i="5"/>
  <c r="T224" i="5"/>
  <c r="AA224" i="5" s="1"/>
  <c r="Q224" i="5"/>
  <c r="P224" i="5"/>
  <c r="O224" i="5"/>
  <c r="N224" i="5"/>
  <c r="M224" i="5"/>
  <c r="L224" i="5"/>
  <c r="K224" i="5"/>
  <c r="H224" i="5"/>
  <c r="G224" i="5"/>
  <c r="F224" i="5"/>
  <c r="E224" i="5"/>
  <c r="D224" i="5"/>
  <c r="C224" i="5"/>
  <c r="B224" i="5"/>
  <c r="I224" i="5" s="1"/>
  <c r="Z223" i="5"/>
  <c r="Y223" i="5"/>
  <c r="X223" i="5"/>
  <c r="X227" i="5" s="1"/>
  <c r="W223" i="5"/>
  <c r="W227" i="5" s="1"/>
  <c r="V223" i="5"/>
  <c r="V227" i="5" s="1"/>
  <c r="U223" i="5"/>
  <c r="U227" i="5" s="1"/>
  <c r="T223" i="5"/>
  <c r="Q223" i="5"/>
  <c r="P223" i="5"/>
  <c r="O223" i="5"/>
  <c r="O227" i="5" s="1"/>
  <c r="N223" i="5"/>
  <c r="N227" i="5" s="1"/>
  <c r="M223" i="5"/>
  <c r="M227" i="5" s="1"/>
  <c r="L223" i="5"/>
  <c r="K223" i="5"/>
  <c r="R223" i="5" s="1"/>
  <c r="H223" i="5"/>
  <c r="G223" i="5"/>
  <c r="F223" i="5"/>
  <c r="F227" i="5" s="1"/>
  <c r="E223" i="5"/>
  <c r="E227" i="5" s="1"/>
  <c r="D223" i="5"/>
  <c r="D227" i="5" s="1"/>
  <c r="C223" i="5"/>
  <c r="C227" i="5" s="1"/>
  <c r="B223" i="5"/>
  <c r="W222" i="5"/>
  <c r="V222" i="5"/>
  <c r="M222" i="5"/>
  <c r="E222" i="5"/>
  <c r="D222" i="5"/>
  <c r="Z221" i="5"/>
  <c r="Y221" i="5"/>
  <c r="X221" i="5"/>
  <c r="W221" i="5"/>
  <c r="V221" i="5"/>
  <c r="U221" i="5"/>
  <c r="T221" i="5"/>
  <c r="AA221" i="5" s="1"/>
  <c r="Q221" i="5"/>
  <c r="P221" i="5"/>
  <c r="O221" i="5"/>
  <c r="N221" i="5"/>
  <c r="N222" i="5" s="1"/>
  <c r="M221" i="5"/>
  <c r="L221" i="5"/>
  <c r="K221" i="5"/>
  <c r="H221" i="5"/>
  <c r="G221" i="5"/>
  <c r="F221" i="5"/>
  <c r="E221" i="5"/>
  <c r="D221" i="5"/>
  <c r="C221" i="5"/>
  <c r="B221" i="5"/>
  <c r="I221" i="5" s="1"/>
  <c r="Z220" i="5"/>
  <c r="Y220" i="5"/>
  <c r="X220" i="5"/>
  <c r="W220" i="5"/>
  <c r="V220" i="5"/>
  <c r="U220" i="5"/>
  <c r="T220" i="5"/>
  <c r="Q220" i="5"/>
  <c r="P220" i="5"/>
  <c r="O220" i="5"/>
  <c r="N220" i="5"/>
  <c r="M220" i="5"/>
  <c r="L220" i="5"/>
  <c r="K220" i="5"/>
  <c r="H220" i="5"/>
  <c r="G220" i="5"/>
  <c r="F220" i="5"/>
  <c r="E220" i="5"/>
  <c r="D220" i="5"/>
  <c r="C220" i="5"/>
  <c r="B220" i="5"/>
  <c r="Z219" i="5"/>
  <c r="Y219" i="5"/>
  <c r="X219" i="5"/>
  <c r="W219" i="5"/>
  <c r="V219" i="5"/>
  <c r="U219" i="5"/>
  <c r="T219" i="5"/>
  <c r="Q219" i="5"/>
  <c r="P219" i="5"/>
  <c r="O219" i="5"/>
  <c r="N219" i="5"/>
  <c r="M219" i="5"/>
  <c r="L219" i="5"/>
  <c r="K219" i="5"/>
  <c r="R219" i="5" s="1"/>
  <c r="H219" i="5"/>
  <c r="G219" i="5"/>
  <c r="F219" i="5"/>
  <c r="E219" i="5"/>
  <c r="D219" i="5"/>
  <c r="C219" i="5"/>
  <c r="B219" i="5"/>
  <c r="I219" i="5" s="1"/>
  <c r="AA218" i="5"/>
  <c r="Z218" i="5"/>
  <c r="Y218" i="5"/>
  <c r="X218" i="5"/>
  <c r="W218" i="5"/>
  <c r="V218" i="5"/>
  <c r="U218" i="5"/>
  <c r="U222" i="5" s="1"/>
  <c r="T218" i="5"/>
  <c r="T222" i="5" s="1"/>
  <c r="R218" i="5"/>
  <c r="Q218" i="5"/>
  <c r="Q222" i="5" s="1"/>
  <c r="P218" i="5"/>
  <c r="O218" i="5"/>
  <c r="N218" i="5"/>
  <c r="M218" i="5"/>
  <c r="L218" i="5"/>
  <c r="L222" i="5" s="1"/>
  <c r="K218" i="5"/>
  <c r="K222" i="5" s="1"/>
  <c r="I218" i="5"/>
  <c r="H218" i="5"/>
  <c r="H222" i="5" s="1"/>
  <c r="G218" i="5"/>
  <c r="F218" i="5"/>
  <c r="F222" i="5" s="1"/>
  <c r="E218" i="5"/>
  <c r="D218" i="5"/>
  <c r="C218" i="5"/>
  <c r="C222" i="5" s="1"/>
  <c r="B218" i="5"/>
  <c r="B222" i="5" s="1"/>
  <c r="Z216" i="5"/>
  <c r="Y216" i="5"/>
  <c r="X216" i="5"/>
  <c r="W216" i="5"/>
  <c r="V216" i="5"/>
  <c r="U216" i="5"/>
  <c r="T216" i="5"/>
  <c r="Q216" i="5"/>
  <c r="P216" i="5"/>
  <c r="O216" i="5"/>
  <c r="N216" i="5"/>
  <c r="M216" i="5"/>
  <c r="L216" i="5"/>
  <c r="K216" i="5"/>
  <c r="R216" i="5" s="1"/>
  <c r="H216" i="5"/>
  <c r="G216" i="5"/>
  <c r="F216" i="5"/>
  <c r="E216" i="5"/>
  <c r="D216" i="5"/>
  <c r="C216" i="5"/>
  <c r="B216" i="5"/>
  <c r="B217" i="5" s="1"/>
  <c r="Z215" i="5"/>
  <c r="Y215" i="5"/>
  <c r="X215" i="5"/>
  <c r="W215" i="5"/>
  <c r="V215" i="5"/>
  <c r="U215" i="5"/>
  <c r="T215" i="5"/>
  <c r="AA215" i="5" s="1"/>
  <c r="Q215" i="5"/>
  <c r="P215" i="5"/>
  <c r="O215" i="5"/>
  <c r="N215" i="5"/>
  <c r="M215" i="5"/>
  <c r="L215" i="5"/>
  <c r="K215" i="5"/>
  <c r="H215" i="5"/>
  <c r="G215" i="5"/>
  <c r="F215" i="5"/>
  <c r="E215" i="5"/>
  <c r="D215" i="5"/>
  <c r="C215" i="5"/>
  <c r="B215" i="5"/>
  <c r="Z214" i="5"/>
  <c r="Y214" i="5"/>
  <c r="X214" i="5"/>
  <c r="W214" i="5"/>
  <c r="V214" i="5"/>
  <c r="U214" i="5"/>
  <c r="T214" i="5"/>
  <c r="AA214" i="5" s="1"/>
  <c r="Q214" i="5"/>
  <c r="P214" i="5"/>
  <c r="O214" i="5"/>
  <c r="N214" i="5"/>
  <c r="M214" i="5"/>
  <c r="L214" i="5"/>
  <c r="K214" i="5"/>
  <c r="R214" i="5" s="1"/>
  <c r="H214" i="5"/>
  <c r="G214" i="5"/>
  <c r="F214" i="5"/>
  <c r="E214" i="5"/>
  <c r="D214" i="5"/>
  <c r="C214" i="5"/>
  <c r="B214" i="5"/>
  <c r="Z213" i="5"/>
  <c r="Z217" i="5" s="1"/>
  <c r="Y213" i="5"/>
  <c r="Y217" i="5" s="1"/>
  <c r="X213" i="5"/>
  <c r="X217" i="5" s="1"/>
  <c r="W213" i="5"/>
  <c r="V213" i="5"/>
  <c r="V217" i="5" s="1"/>
  <c r="U213" i="5"/>
  <c r="T213" i="5"/>
  <c r="AA213" i="5" s="1"/>
  <c r="Q213" i="5"/>
  <c r="Q217" i="5" s="1"/>
  <c r="P213" i="5"/>
  <c r="P217" i="5" s="1"/>
  <c r="O213" i="5"/>
  <c r="O217" i="5" s="1"/>
  <c r="N213" i="5"/>
  <c r="N217" i="5" s="1"/>
  <c r="M213" i="5"/>
  <c r="L213" i="5"/>
  <c r="L217" i="5" s="1"/>
  <c r="K213" i="5"/>
  <c r="H213" i="5"/>
  <c r="H217" i="5" s="1"/>
  <c r="G213" i="5"/>
  <c r="G217" i="5" s="1"/>
  <c r="F213" i="5"/>
  <c r="F217" i="5" s="1"/>
  <c r="E213" i="5"/>
  <c r="E217" i="5" s="1"/>
  <c r="D213" i="5"/>
  <c r="C213" i="5"/>
  <c r="B213" i="5"/>
  <c r="Z211" i="5"/>
  <c r="Y211" i="5"/>
  <c r="X211" i="5"/>
  <c r="W211" i="5"/>
  <c r="V211" i="5"/>
  <c r="U211" i="5"/>
  <c r="T211" i="5"/>
  <c r="Q211" i="5"/>
  <c r="P211" i="5"/>
  <c r="O211" i="5"/>
  <c r="N211" i="5"/>
  <c r="M211" i="5"/>
  <c r="L211" i="5"/>
  <c r="K211" i="5"/>
  <c r="H211" i="5"/>
  <c r="G211" i="5"/>
  <c r="F211" i="5"/>
  <c r="E211" i="5"/>
  <c r="D211" i="5"/>
  <c r="C211" i="5"/>
  <c r="B211" i="5"/>
  <c r="Z205" i="5"/>
  <c r="Y205" i="5"/>
  <c r="X205" i="5"/>
  <c r="W205" i="5"/>
  <c r="V205" i="5"/>
  <c r="U205" i="5"/>
  <c r="T205" i="5"/>
  <c r="Q205" i="5"/>
  <c r="P205" i="5"/>
  <c r="P207" i="5" s="1"/>
  <c r="O205" i="5"/>
  <c r="N205" i="5"/>
  <c r="M205" i="5"/>
  <c r="L205" i="5"/>
  <c r="K205" i="5"/>
  <c r="H205" i="5"/>
  <c r="G205" i="5"/>
  <c r="F205" i="5"/>
  <c r="F207" i="5" s="1"/>
  <c r="E205" i="5"/>
  <c r="D205" i="5"/>
  <c r="C205" i="5"/>
  <c r="B205" i="5"/>
  <c r="AA204" i="5"/>
  <c r="R204" i="5"/>
  <c r="I204" i="5"/>
  <c r="AC204" i="5" s="1"/>
  <c r="AC203" i="5"/>
  <c r="AA203" i="5"/>
  <c r="R203" i="5"/>
  <c r="I203" i="5"/>
  <c r="AA202" i="5"/>
  <c r="R202" i="5"/>
  <c r="I202" i="5"/>
  <c r="AC202" i="5" s="1"/>
  <c r="AA201" i="5"/>
  <c r="R201" i="5"/>
  <c r="R205" i="5" s="1"/>
  <c r="I201" i="5"/>
  <c r="I205" i="5" s="1"/>
  <c r="Z200" i="5"/>
  <c r="Y200" i="5"/>
  <c r="X200" i="5"/>
  <c r="W200" i="5"/>
  <c r="V200" i="5"/>
  <c r="U200" i="5"/>
  <c r="T200" i="5"/>
  <c r="Q200" i="5"/>
  <c r="P200" i="5"/>
  <c r="O200" i="5"/>
  <c r="N200" i="5"/>
  <c r="M200" i="5"/>
  <c r="L200" i="5"/>
  <c r="K200" i="5"/>
  <c r="H200" i="5"/>
  <c r="G200" i="5"/>
  <c r="F200" i="5"/>
  <c r="E200" i="5"/>
  <c r="D200" i="5"/>
  <c r="C200" i="5"/>
  <c r="B200" i="5"/>
  <c r="AA199" i="5"/>
  <c r="R199" i="5"/>
  <c r="I199" i="5"/>
  <c r="AC199" i="5" s="1"/>
  <c r="AC198" i="5"/>
  <c r="AA198" i="5"/>
  <c r="R198" i="5"/>
  <c r="I198" i="5"/>
  <c r="AA197" i="5"/>
  <c r="R197" i="5"/>
  <c r="I197" i="5"/>
  <c r="AC197" i="5" s="1"/>
  <c r="AC196" i="5"/>
  <c r="AA196" i="5"/>
  <c r="AA200" i="5" s="1"/>
  <c r="R196" i="5"/>
  <c r="R200" i="5" s="1"/>
  <c r="I196" i="5"/>
  <c r="Z195" i="5"/>
  <c r="Y195" i="5"/>
  <c r="X195" i="5"/>
  <c r="W195" i="5"/>
  <c r="V195" i="5"/>
  <c r="U195" i="5"/>
  <c r="T195" i="5"/>
  <c r="Q195" i="5"/>
  <c r="P195" i="5"/>
  <c r="O195" i="5"/>
  <c r="N195" i="5"/>
  <c r="M195" i="5"/>
  <c r="L195" i="5"/>
  <c r="K195" i="5"/>
  <c r="H195" i="5"/>
  <c r="G195" i="5"/>
  <c r="F195" i="5"/>
  <c r="E195" i="5"/>
  <c r="D195" i="5"/>
  <c r="C195" i="5"/>
  <c r="B195" i="5"/>
  <c r="AA194" i="5"/>
  <c r="R194" i="5"/>
  <c r="I194" i="5"/>
  <c r="AA193" i="5"/>
  <c r="R193" i="5"/>
  <c r="I193" i="5"/>
  <c r="AC193" i="5" s="1"/>
  <c r="AA192" i="5"/>
  <c r="R192" i="5"/>
  <c r="I192" i="5"/>
  <c r="AA191" i="5"/>
  <c r="AA195" i="5" s="1"/>
  <c r="R191" i="5"/>
  <c r="I191" i="5"/>
  <c r="AC191" i="5" s="1"/>
  <c r="Z190" i="5"/>
  <c r="Y190" i="5"/>
  <c r="X190" i="5"/>
  <c r="W190" i="5"/>
  <c r="V190" i="5"/>
  <c r="U190" i="5"/>
  <c r="T190" i="5"/>
  <c r="Q190" i="5"/>
  <c r="P190" i="5"/>
  <c r="O190" i="5"/>
  <c r="N190" i="5"/>
  <c r="M190" i="5"/>
  <c r="L190" i="5"/>
  <c r="K190" i="5"/>
  <c r="H190" i="5"/>
  <c r="G190" i="5"/>
  <c r="F190" i="5"/>
  <c r="E190" i="5"/>
  <c r="D190" i="5"/>
  <c r="D207" i="5" s="1"/>
  <c r="C190" i="5"/>
  <c r="B190" i="5"/>
  <c r="AA189" i="5"/>
  <c r="R189" i="5"/>
  <c r="I189" i="5"/>
  <c r="AA188" i="5"/>
  <c r="R188" i="5"/>
  <c r="I188" i="5"/>
  <c r="AC188" i="5" s="1"/>
  <c r="AA187" i="5"/>
  <c r="R187" i="5"/>
  <c r="I187" i="5"/>
  <c r="AC187" i="5" s="1"/>
  <c r="AA186" i="5"/>
  <c r="R186" i="5"/>
  <c r="R190" i="5" s="1"/>
  <c r="I186" i="5"/>
  <c r="AC186" i="5" s="1"/>
  <c r="Z185" i="5"/>
  <c r="Y185" i="5"/>
  <c r="X185" i="5"/>
  <c r="W185" i="5"/>
  <c r="V185" i="5"/>
  <c r="U185" i="5"/>
  <c r="T185" i="5"/>
  <c r="R185" i="5"/>
  <c r="Q185" i="5"/>
  <c r="P185" i="5"/>
  <c r="O185" i="5"/>
  <c r="N185" i="5"/>
  <c r="M185" i="5"/>
  <c r="L185" i="5"/>
  <c r="K185" i="5"/>
  <c r="I185" i="5"/>
  <c r="H185" i="5"/>
  <c r="G185" i="5"/>
  <c r="F185" i="5"/>
  <c r="E185" i="5"/>
  <c r="D185" i="5"/>
  <c r="C185" i="5"/>
  <c r="B185" i="5"/>
  <c r="AA184" i="5"/>
  <c r="AC184" i="5" s="1"/>
  <c r="R184" i="5"/>
  <c r="I184" i="5"/>
  <c r="AC183" i="5"/>
  <c r="AA183" i="5"/>
  <c r="R183" i="5"/>
  <c r="I183" i="5"/>
  <c r="AA182" i="5"/>
  <c r="AA185" i="5" s="1"/>
  <c r="R182" i="5"/>
  <c r="I182" i="5"/>
  <c r="AC181" i="5"/>
  <c r="AA181" i="5"/>
  <c r="R181" i="5"/>
  <c r="I181" i="5"/>
  <c r="AA180" i="5"/>
  <c r="Z180" i="5"/>
  <c r="Y180" i="5"/>
  <c r="X180" i="5"/>
  <c r="W180" i="5"/>
  <c r="V180" i="5"/>
  <c r="U180" i="5"/>
  <c r="T180" i="5"/>
  <c r="R180" i="5"/>
  <c r="Q180" i="5"/>
  <c r="P180" i="5"/>
  <c r="O180" i="5"/>
  <c r="N180" i="5"/>
  <c r="M180" i="5"/>
  <c r="L180" i="5"/>
  <c r="K180" i="5"/>
  <c r="I180" i="5"/>
  <c r="H180" i="5"/>
  <c r="G180" i="5"/>
  <c r="F180" i="5"/>
  <c r="E180" i="5"/>
  <c r="D180" i="5"/>
  <c r="C180" i="5"/>
  <c r="B180" i="5"/>
  <c r="AC179" i="5"/>
  <c r="AA179" i="5"/>
  <c r="R179" i="5"/>
  <c r="I179" i="5"/>
  <c r="AA178" i="5"/>
  <c r="R178" i="5"/>
  <c r="I178" i="5"/>
  <c r="AC178" i="5" s="1"/>
  <c r="AC177" i="5"/>
  <c r="AC180" i="5" s="1"/>
  <c r="AA177" i="5"/>
  <c r="R177" i="5"/>
  <c r="I177" i="5"/>
  <c r="AA176" i="5"/>
  <c r="R176" i="5"/>
  <c r="I176" i="5"/>
  <c r="AC176" i="5" s="1"/>
  <c r="AA175" i="5"/>
  <c r="Z175" i="5"/>
  <c r="Y175" i="5"/>
  <c r="X175" i="5"/>
  <c r="W175" i="5"/>
  <c r="V175" i="5"/>
  <c r="U175" i="5"/>
  <c r="T175" i="5"/>
  <c r="Q175" i="5"/>
  <c r="P175" i="5"/>
  <c r="O175" i="5"/>
  <c r="N175" i="5"/>
  <c r="M175" i="5"/>
  <c r="L175" i="5"/>
  <c r="K175" i="5"/>
  <c r="H175" i="5"/>
  <c r="G175" i="5"/>
  <c r="F175" i="5"/>
  <c r="E175" i="5"/>
  <c r="D175" i="5"/>
  <c r="C175" i="5"/>
  <c r="B175" i="5"/>
  <c r="AA174" i="5"/>
  <c r="R174" i="5"/>
  <c r="AC174" i="5" s="1"/>
  <c r="I174" i="5"/>
  <c r="AA173" i="5"/>
  <c r="R173" i="5"/>
  <c r="I173" i="5"/>
  <c r="AA172" i="5"/>
  <c r="R172" i="5"/>
  <c r="AC172" i="5" s="1"/>
  <c r="I172" i="5"/>
  <c r="AA171" i="5"/>
  <c r="R171" i="5"/>
  <c r="R175" i="5" s="1"/>
  <c r="I171" i="5"/>
  <c r="Z170" i="5"/>
  <c r="Y170" i="5"/>
  <c r="X170" i="5"/>
  <c r="W170" i="5"/>
  <c r="V170" i="5"/>
  <c r="U170" i="5"/>
  <c r="T170" i="5"/>
  <c r="Q170" i="5"/>
  <c r="P170" i="5"/>
  <c r="O170" i="5"/>
  <c r="N170" i="5"/>
  <c r="M170" i="5"/>
  <c r="L170" i="5"/>
  <c r="K170" i="5"/>
  <c r="H170" i="5"/>
  <c r="G170" i="5"/>
  <c r="F170" i="5"/>
  <c r="E170" i="5"/>
  <c r="D170" i="5"/>
  <c r="C170" i="5"/>
  <c r="B170" i="5"/>
  <c r="AA169" i="5"/>
  <c r="R169" i="5"/>
  <c r="I169" i="5"/>
  <c r="AC169" i="5" s="1"/>
  <c r="AA168" i="5"/>
  <c r="R168" i="5"/>
  <c r="I168" i="5"/>
  <c r="AC168" i="5" s="1"/>
  <c r="AA167" i="5"/>
  <c r="R167" i="5"/>
  <c r="I167" i="5"/>
  <c r="AC167" i="5" s="1"/>
  <c r="AA166" i="5"/>
  <c r="AA170" i="5" s="1"/>
  <c r="R166" i="5"/>
  <c r="R170" i="5" s="1"/>
  <c r="I166" i="5"/>
  <c r="I170" i="5" s="1"/>
  <c r="Z165" i="5"/>
  <c r="Y165" i="5"/>
  <c r="X165" i="5"/>
  <c r="W165" i="5"/>
  <c r="V165" i="5"/>
  <c r="U165" i="5"/>
  <c r="T165" i="5"/>
  <c r="R165" i="5"/>
  <c r="Q165" i="5"/>
  <c r="P165" i="5"/>
  <c r="O165" i="5"/>
  <c r="N165" i="5"/>
  <c r="M165" i="5"/>
  <c r="L165" i="5"/>
  <c r="K165" i="5"/>
  <c r="I165" i="5"/>
  <c r="H165" i="5"/>
  <c r="G165" i="5"/>
  <c r="F165" i="5"/>
  <c r="E165" i="5"/>
  <c r="D165" i="5"/>
  <c r="C165" i="5"/>
  <c r="B165" i="5"/>
  <c r="AC164" i="5"/>
  <c r="AA164" i="5"/>
  <c r="R164" i="5"/>
  <c r="I164" i="5"/>
  <c r="AA163" i="5"/>
  <c r="AC163" i="5" s="1"/>
  <c r="R163" i="5"/>
  <c r="I163" i="5"/>
  <c r="AC162" i="5"/>
  <c r="AA162" i="5"/>
  <c r="R162" i="5"/>
  <c r="I162" i="5"/>
  <c r="AA161" i="5"/>
  <c r="AA165" i="5" s="1"/>
  <c r="R161" i="5"/>
  <c r="I161" i="5"/>
  <c r="Z160" i="5"/>
  <c r="Y160" i="5"/>
  <c r="X160" i="5"/>
  <c r="W160" i="5"/>
  <c r="V160" i="5"/>
  <c r="U160" i="5"/>
  <c r="T160" i="5"/>
  <c r="R160" i="5"/>
  <c r="Q160" i="5"/>
  <c r="P160" i="5"/>
  <c r="O160" i="5"/>
  <c r="N160" i="5"/>
  <c r="M160" i="5"/>
  <c r="L160" i="5"/>
  <c r="K160" i="5"/>
  <c r="H160" i="5"/>
  <c r="G160" i="5"/>
  <c r="F160" i="5"/>
  <c r="E160" i="5"/>
  <c r="D160" i="5"/>
  <c r="C160" i="5"/>
  <c r="B160" i="5"/>
  <c r="AA159" i="5"/>
  <c r="R159" i="5"/>
  <c r="I159" i="5"/>
  <c r="AC159" i="5" s="1"/>
  <c r="AC158" i="5"/>
  <c r="AA158" i="5"/>
  <c r="R158" i="5"/>
  <c r="I158" i="5"/>
  <c r="AA157" i="5"/>
  <c r="R157" i="5"/>
  <c r="I157" i="5"/>
  <c r="AC157" i="5" s="1"/>
  <c r="AC156" i="5"/>
  <c r="AA156" i="5"/>
  <c r="AA160" i="5" s="1"/>
  <c r="R156" i="5"/>
  <c r="I156" i="5"/>
  <c r="AA155" i="5"/>
  <c r="Z155" i="5"/>
  <c r="Y155" i="5"/>
  <c r="X155" i="5"/>
  <c r="W155" i="5"/>
  <c r="V155" i="5"/>
  <c r="U155" i="5"/>
  <c r="T155" i="5"/>
  <c r="Q155" i="5"/>
  <c r="P155" i="5"/>
  <c r="O155" i="5"/>
  <c r="N155" i="5"/>
  <c r="M155" i="5"/>
  <c r="L155" i="5"/>
  <c r="K155" i="5"/>
  <c r="H155" i="5"/>
  <c r="G155" i="5"/>
  <c r="F155" i="5"/>
  <c r="E155" i="5"/>
  <c r="D155" i="5"/>
  <c r="C155" i="5"/>
  <c r="B155" i="5"/>
  <c r="AA154" i="5"/>
  <c r="R154" i="5"/>
  <c r="I154" i="5"/>
  <c r="AC154" i="5" s="1"/>
  <c r="AA153" i="5"/>
  <c r="R153" i="5"/>
  <c r="AC153" i="5" s="1"/>
  <c r="I153" i="5"/>
  <c r="AA152" i="5"/>
  <c r="R152" i="5"/>
  <c r="I152" i="5"/>
  <c r="AA151" i="5"/>
  <c r="R151" i="5"/>
  <c r="AC151" i="5" s="1"/>
  <c r="I151" i="5"/>
  <c r="Z150" i="5"/>
  <c r="Y150" i="5"/>
  <c r="X150" i="5"/>
  <c r="W150" i="5"/>
  <c r="V150" i="5"/>
  <c r="U150" i="5"/>
  <c r="T150" i="5"/>
  <c r="Q150" i="5"/>
  <c r="P150" i="5"/>
  <c r="O150" i="5"/>
  <c r="N150" i="5"/>
  <c r="M150" i="5"/>
  <c r="L150" i="5"/>
  <c r="K150" i="5"/>
  <c r="H150" i="5"/>
  <c r="G150" i="5"/>
  <c r="F150" i="5"/>
  <c r="E150" i="5"/>
  <c r="D150" i="5"/>
  <c r="C150" i="5"/>
  <c r="B150" i="5"/>
  <c r="AA149" i="5"/>
  <c r="R149" i="5"/>
  <c r="I149" i="5"/>
  <c r="AC149" i="5" s="1"/>
  <c r="AA148" i="5"/>
  <c r="R148" i="5"/>
  <c r="I148" i="5"/>
  <c r="AC148" i="5" s="1"/>
  <c r="AA147" i="5"/>
  <c r="R147" i="5"/>
  <c r="I147" i="5"/>
  <c r="AA146" i="5"/>
  <c r="AA150" i="5" s="1"/>
  <c r="R146" i="5"/>
  <c r="R150" i="5" s="1"/>
  <c r="I146" i="5"/>
  <c r="AC146" i="5" s="1"/>
  <c r="Z144" i="5"/>
  <c r="Y144" i="5"/>
  <c r="X144" i="5"/>
  <c r="W144" i="5"/>
  <c r="V144" i="5"/>
  <c r="U144" i="5"/>
  <c r="T144" i="5"/>
  <c r="Q144" i="5"/>
  <c r="P144" i="5"/>
  <c r="O144" i="5"/>
  <c r="N144" i="5"/>
  <c r="M144" i="5"/>
  <c r="L144" i="5"/>
  <c r="K144" i="5"/>
  <c r="H144" i="5"/>
  <c r="G144" i="5"/>
  <c r="F144" i="5"/>
  <c r="E144" i="5"/>
  <c r="D144" i="5"/>
  <c r="C144" i="5"/>
  <c r="B144" i="5"/>
  <c r="O140" i="5"/>
  <c r="N140" i="5"/>
  <c r="AA138" i="5"/>
  <c r="Z138" i="5"/>
  <c r="Y138" i="5"/>
  <c r="X138" i="5"/>
  <c r="W138" i="5"/>
  <c r="V138" i="5"/>
  <c r="U138" i="5"/>
  <c r="T138" i="5"/>
  <c r="Q138" i="5"/>
  <c r="P138" i="5"/>
  <c r="O138" i="5"/>
  <c r="N138" i="5"/>
  <c r="M138" i="5"/>
  <c r="L138" i="5"/>
  <c r="L140" i="5" s="1"/>
  <c r="K138" i="5"/>
  <c r="H138" i="5"/>
  <c r="G138" i="5"/>
  <c r="F138" i="5"/>
  <c r="E138" i="5"/>
  <c r="D138" i="5"/>
  <c r="C138" i="5"/>
  <c r="C140" i="5" s="1"/>
  <c r="B138" i="5"/>
  <c r="AA137" i="5"/>
  <c r="R137" i="5"/>
  <c r="I137" i="5"/>
  <c r="AC137" i="5" s="1"/>
  <c r="AA136" i="5"/>
  <c r="R136" i="5"/>
  <c r="AC136" i="5" s="1"/>
  <c r="I136" i="5"/>
  <c r="AA135" i="5"/>
  <c r="R135" i="5"/>
  <c r="I135" i="5"/>
  <c r="AA134" i="5"/>
  <c r="R134" i="5"/>
  <c r="AC134" i="5" s="1"/>
  <c r="I134" i="5"/>
  <c r="Z133" i="5"/>
  <c r="Y133" i="5"/>
  <c r="X133" i="5"/>
  <c r="W133" i="5"/>
  <c r="V133" i="5"/>
  <c r="U133" i="5"/>
  <c r="T133" i="5"/>
  <c r="Q133" i="5"/>
  <c r="P133" i="5"/>
  <c r="O133" i="5"/>
  <c r="N133" i="5"/>
  <c r="M133" i="5"/>
  <c r="M140" i="5" s="1"/>
  <c r="L133" i="5"/>
  <c r="K133" i="5"/>
  <c r="H133" i="5"/>
  <c r="G133" i="5"/>
  <c r="F133" i="5"/>
  <c r="E133" i="5"/>
  <c r="D133" i="5"/>
  <c r="D140" i="5" s="1"/>
  <c r="C133" i="5"/>
  <c r="B133" i="5"/>
  <c r="AA132" i="5"/>
  <c r="R132" i="5"/>
  <c r="I132" i="5"/>
  <c r="AA131" i="5"/>
  <c r="R131" i="5"/>
  <c r="I131" i="5"/>
  <c r="AC131" i="5" s="1"/>
  <c r="AA130" i="5"/>
  <c r="R130" i="5"/>
  <c r="I130" i="5"/>
  <c r="AA129" i="5"/>
  <c r="R129" i="5"/>
  <c r="I129" i="5"/>
  <c r="AC129" i="5" s="1"/>
  <c r="Z128" i="5"/>
  <c r="Y128" i="5"/>
  <c r="X128" i="5"/>
  <c r="W128" i="5"/>
  <c r="V128" i="5"/>
  <c r="U128" i="5"/>
  <c r="T128" i="5"/>
  <c r="R128" i="5"/>
  <c r="Q128" i="5"/>
  <c r="P128" i="5"/>
  <c r="O128" i="5"/>
  <c r="N128" i="5"/>
  <c r="M128" i="5"/>
  <c r="L128" i="5"/>
  <c r="K128" i="5"/>
  <c r="I128" i="5"/>
  <c r="H128" i="5"/>
  <c r="G128" i="5"/>
  <c r="F128" i="5"/>
  <c r="E128" i="5"/>
  <c r="D128" i="5"/>
  <c r="C128" i="5"/>
  <c r="B128" i="5"/>
  <c r="AA127" i="5"/>
  <c r="AC127" i="5" s="1"/>
  <c r="R127" i="5"/>
  <c r="I127" i="5"/>
  <c r="AC126" i="5"/>
  <c r="AA126" i="5"/>
  <c r="R126" i="5"/>
  <c r="I126" i="5"/>
  <c r="AA125" i="5"/>
  <c r="R125" i="5"/>
  <c r="I125" i="5"/>
  <c r="AC124" i="5"/>
  <c r="AA124" i="5"/>
  <c r="R124" i="5"/>
  <c r="I124" i="5"/>
  <c r="AA123" i="5"/>
  <c r="Z123" i="5"/>
  <c r="Y123" i="5"/>
  <c r="X123" i="5"/>
  <c r="W123" i="5"/>
  <c r="V123" i="5"/>
  <c r="U123" i="5"/>
  <c r="T123" i="5"/>
  <c r="R123" i="5"/>
  <c r="Q123" i="5"/>
  <c r="P123" i="5"/>
  <c r="O123" i="5"/>
  <c r="N123" i="5"/>
  <c r="M123" i="5"/>
  <c r="L123" i="5"/>
  <c r="K123" i="5"/>
  <c r="I123" i="5"/>
  <c r="H123" i="5"/>
  <c r="G123" i="5"/>
  <c r="F123" i="5"/>
  <c r="E123" i="5"/>
  <c r="D123" i="5"/>
  <c r="C123" i="5"/>
  <c r="B123" i="5"/>
  <c r="AC122" i="5"/>
  <c r="AA122" i="5"/>
  <c r="R122" i="5"/>
  <c r="I122" i="5"/>
  <c r="AA121" i="5"/>
  <c r="R121" i="5"/>
  <c r="I121" i="5"/>
  <c r="AC121" i="5" s="1"/>
  <c r="AC120" i="5"/>
  <c r="AA120" i="5"/>
  <c r="R120" i="5"/>
  <c r="I120" i="5"/>
  <c r="AA119" i="5"/>
  <c r="R119" i="5"/>
  <c r="I119" i="5"/>
  <c r="AC119" i="5" s="1"/>
  <c r="AA118" i="5"/>
  <c r="Z118" i="5"/>
  <c r="Y118" i="5"/>
  <c r="X118" i="5"/>
  <c r="W118" i="5"/>
  <c r="V118" i="5"/>
  <c r="U118" i="5"/>
  <c r="T118" i="5"/>
  <c r="Q118" i="5"/>
  <c r="P118" i="5"/>
  <c r="O118" i="5"/>
  <c r="N118" i="5"/>
  <c r="M118" i="5"/>
  <c r="L118" i="5"/>
  <c r="K118" i="5"/>
  <c r="H118" i="5"/>
  <c r="G118" i="5"/>
  <c r="F118" i="5"/>
  <c r="E118" i="5"/>
  <c r="D118" i="5"/>
  <c r="C118" i="5"/>
  <c r="B118" i="5"/>
  <c r="AA117" i="5"/>
  <c r="R117" i="5"/>
  <c r="AC117" i="5" s="1"/>
  <c r="I117" i="5"/>
  <c r="AA116" i="5"/>
  <c r="R116" i="5"/>
  <c r="I116" i="5"/>
  <c r="AA115" i="5"/>
  <c r="R115" i="5"/>
  <c r="AC115" i="5" s="1"/>
  <c r="I115" i="5"/>
  <c r="AA114" i="5"/>
  <c r="R114" i="5"/>
  <c r="I114" i="5"/>
  <c r="Z113" i="5"/>
  <c r="Y113" i="5"/>
  <c r="X113" i="5"/>
  <c r="W113" i="5"/>
  <c r="V113" i="5"/>
  <c r="U113" i="5"/>
  <c r="T113" i="5"/>
  <c r="Q113" i="5"/>
  <c r="P113" i="5"/>
  <c r="O113" i="5"/>
  <c r="N113" i="5"/>
  <c r="M113" i="5"/>
  <c r="L113" i="5"/>
  <c r="K113" i="5"/>
  <c r="H113" i="5"/>
  <c r="G113" i="5"/>
  <c r="F113" i="5"/>
  <c r="E113" i="5"/>
  <c r="D113" i="5"/>
  <c r="C113" i="5"/>
  <c r="B113" i="5"/>
  <c r="AA112" i="5"/>
  <c r="R112" i="5"/>
  <c r="I112" i="5"/>
  <c r="AC112" i="5" s="1"/>
  <c r="AA111" i="5"/>
  <c r="R111" i="5"/>
  <c r="I111" i="5"/>
  <c r="AA110" i="5"/>
  <c r="R110" i="5"/>
  <c r="I110" i="5"/>
  <c r="AC110" i="5" s="1"/>
  <c r="AA109" i="5"/>
  <c r="R109" i="5"/>
  <c r="R113" i="5" s="1"/>
  <c r="I109" i="5"/>
  <c r="I113" i="5" s="1"/>
  <c r="Z108" i="5"/>
  <c r="Y108" i="5"/>
  <c r="X108" i="5"/>
  <c r="W108" i="5"/>
  <c r="V108" i="5"/>
  <c r="U108" i="5"/>
  <c r="T108" i="5"/>
  <c r="R108" i="5"/>
  <c r="Q108" i="5"/>
  <c r="P108" i="5"/>
  <c r="O108" i="5"/>
  <c r="N108" i="5"/>
  <c r="M108" i="5"/>
  <c r="L108" i="5"/>
  <c r="K108" i="5"/>
  <c r="I108" i="5"/>
  <c r="H108" i="5"/>
  <c r="G108" i="5"/>
  <c r="F108" i="5"/>
  <c r="E108" i="5"/>
  <c r="E140" i="5" s="1"/>
  <c r="D108" i="5"/>
  <c r="C108" i="5"/>
  <c r="B108" i="5"/>
  <c r="AC107" i="5"/>
  <c r="AA107" i="5"/>
  <c r="R107" i="5"/>
  <c r="I107" i="5"/>
  <c r="AA106" i="5"/>
  <c r="AC106" i="5" s="1"/>
  <c r="R106" i="5"/>
  <c r="I106" i="5"/>
  <c r="AC105" i="5"/>
  <c r="AA105" i="5"/>
  <c r="R105" i="5"/>
  <c r="I105" i="5"/>
  <c r="AA104" i="5"/>
  <c r="AA108" i="5" s="1"/>
  <c r="R104" i="5"/>
  <c r="I104" i="5"/>
  <c r="Z103" i="5"/>
  <c r="Y103" i="5"/>
  <c r="X103" i="5"/>
  <c r="W103" i="5"/>
  <c r="W140" i="5" s="1"/>
  <c r="V103" i="5"/>
  <c r="U103" i="5"/>
  <c r="T103" i="5"/>
  <c r="R103" i="5"/>
  <c r="Q103" i="5"/>
  <c r="P103" i="5"/>
  <c r="O103" i="5"/>
  <c r="N103" i="5"/>
  <c r="M103" i="5"/>
  <c r="L103" i="5"/>
  <c r="K103" i="5"/>
  <c r="H103" i="5"/>
  <c r="G103" i="5"/>
  <c r="F103" i="5"/>
  <c r="F140" i="5" s="1"/>
  <c r="E103" i="5"/>
  <c r="D103" i="5"/>
  <c r="C103" i="5"/>
  <c r="B103" i="5"/>
  <c r="AA102" i="5"/>
  <c r="R102" i="5"/>
  <c r="I102" i="5"/>
  <c r="AC102" i="5" s="1"/>
  <c r="AC101" i="5"/>
  <c r="AA101" i="5"/>
  <c r="R101" i="5"/>
  <c r="I101" i="5"/>
  <c r="AA100" i="5"/>
  <c r="R100" i="5"/>
  <c r="I100" i="5"/>
  <c r="AC100" i="5" s="1"/>
  <c r="AC99" i="5"/>
  <c r="AA99" i="5"/>
  <c r="AA103" i="5" s="1"/>
  <c r="R99" i="5"/>
  <c r="I99" i="5"/>
  <c r="AA98" i="5"/>
  <c r="Z98" i="5"/>
  <c r="Y98" i="5"/>
  <c r="X98" i="5"/>
  <c r="W98" i="5"/>
  <c r="V98" i="5"/>
  <c r="U98" i="5"/>
  <c r="T98" i="5"/>
  <c r="Q98" i="5"/>
  <c r="P98" i="5"/>
  <c r="O98" i="5"/>
  <c r="N98" i="5"/>
  <c r="M98" i="5"/>
  <c r="L98" i="5"/>
  <c r="K98" i="5"/>
  <c r="H98" i="5"/>
  <c r="G98" i="5"/>
  <c r="F98" i="5"/>
  <c r="E98" i="5"/>
  <c r="D98" i="5"/>
  <c r="C98" i="5"/>
  <c r="B98" i="5"/>
  <c r="AA97" i="5"/>
  <c r="R97" i="5"/>
  <c r="I97" i="5"/>
  <c r="AA96" i="5"/>
  <c r="R96" i="5"/>
  <c r="AC96" i="5" s="1"/>
  <c r="I96" i="5"/>
  <c r="AA95" i="5"/>
  <c r="R95" i="5"/>
  <c r="I95" i="5"/>
  <c r="AA94" i="5"/>
  <c r="R94" i="5"/>
  <c r="AC94" i="5" s="1"/>
  <c r="I94" i="5"/>
  <c r="Z93" i="5"/>
  <c r="Y93" i="5"/>
  <c r="X93" i="5"/>
  <c r="W93" i="5"/>
  <c r="V93" i="5"/>
  <c r="U93" i="5"/>
  <c r="T93" i="5"/>
  <c r="Q93" i="5"/>
  <c r="P93" i="5"/>
  <c r="O93" i="5"/>
  <c r="N93" i="5"/>
  <c r="M93" i="5"/>
  <c r="L93" i="5"/>
  <c r="K93" i="5"/>
  <c r="H93" i="5"/>
  <c r="G93" i="5"/>
  <c r="F93" i="5"/>
  <c r="E93" i="5"/>
  <c r="D93" i="5"/>
  <c r="C93" i="5"/>
  <c r="B93" i="5"/>
  <c r="AA92" i="5"/>
  <c r="R92" i="5"/>
  <c r="I92" i="5"/>
  <c r="AC92" i="5" s="1"/>
  <c r="AA91" i="5"/>
  <c r="R91" i="5"/>
  <c r="I91" i="5"/>
  <c r="AC91" i="5" s="1"/>
  <c r="AA90" i="5"/>
  <c r="R90" i="5"/>
  <c r="I90" i="5"/>
  <c r="AC90" i="5" s="1"/>
  <c r="AA89" i="5"/>
  <c r="R89" i="5"/>
  <c r="R93" i="5" s="1"/>
  <c r="I89" i="5"/>
  <c r="AC89" i="5" s="1"/>
  <c r="AA88" i="5"/>
  <c r="Z88" i="5"/>
  <c r="Y88" i="5"/>
  <c r="X88" i="5"/>
  <c r="W88" i="5"/>
  <c r="V88" i="5"/>
  <c r="U88" i="5"/>
  <c r="T88" i="5"/>
  <c r="R88" i="5"/>
  <c r="Q88" i="5"/>
  <c r="P88" i="5"/>
  <c r="O88" i="5"/>
  <c r="N88" i="5"/>
  <c r="M88" i="5"/>
  <c r="L88" i="5"/>
  <c r="K88" i="5"/>
  <c r="I88" i="5"/>
  <c r="H88" i="5"/>
  <c r="G88" i="5"/>
  <c r="F88" i="5"/>
  <c r="E88" i="5"/>
  <c r="D88" i="5"/>
  <c r="C88" i="5"/>
  <c r="B88" i="5"/>
  <c r="AC87" i="5"/>
  <c r="AA87" i="5"/>
  <c r="R87" i="5"/>
  <c r="I87" i="5"/>
  <c r="AC86" i="5"/>
  <c r="AA86" i="5"/>
  <c r="R86" i="5"/>
  <c r="I86" i="5"/>
  <c r="AC85" i="5"/>
  <c r="AA85" i="5"/>
  <c r="R85" i="5"/>
  <c r="I85" i="5"/>
  <c r="AC84" i="5"/>
  <c r="AA84" i="5"/>
  <c r="R84" i="5"/>
  <c r="I84" i="5"/>
  <c r="AA83" i="5"/>
  <c r="Z83" i="5"/>
  <c r="Y83" i="5"/>
  <c r="X83" i="5"/>
  <c r="W83" i="5"/>
  <c r="V83" i="5"/>
  <c r="U83" i="5"/>
  <c r="T83" i="5"/>
  <c r="R83" i="5"/>
  <c r="Q83" i="5"/>
  <c r="P83" i="5"/>
  <c r="O83" i="5"/>
  <c r="N83" i="5"/>
  <c r="M83" i="5"/>
  <c r="L83" i="5"/>
  <c r="K83" i="5"/>
  <c r="I83" i="5"/>
  <c r="H83" i="5"/>
  <c r="G83" i="5"/>
  <c r="F83" i="5"/>
  <c r="E83" i="5"/>
  <c r="D83" i="5"/>
  <c r="C83" i="5"/>
  <c r="B83" i="5"/>
  <c r="AC82" i="5"/>
  <c r="AA82" i="5"/>
  <c r="R82" i="5"/>
  <c r="I82" i="5"/>
  <c r="AA81" i="5"/>
  <c r="R81" i="5"/>
  <c r="I81" i="5"/>
  <c r="AC81" i="5" s="1"/>
  <c r="AC80" i="5"/>
  <c r="AC83" i="5" s="1"/>
  <c r="AA80" i="5"/>
  <c r="R80" i="5"/>
  <c r="I80" i="5"/>
  <c r="AA79" i="5"/>
  <c r="R79" i="5"/>
  <c r="I79" i="5"/>
  <c r="AC79" i="5" s="1"/>
  <c r="Z77" i="5"/>
  <c r="Y77" i="5"/>
  <c r="X77" i="5"/>
  <c r="W77" i="5"/>
  <c r="V77" i="5"/>
  <c r="U77" i="5"/>
  <c r="T77" i="5"/>
  <c r="Q77" i="5"/>
  <c r="P77" i="5"/>
  <c r="O77" i="5"/>
  <c r="N77" i="5"/>
  <c r="M77" i="5"/>
  <c r="L77" i="5"/>
  <c r="K77" i="5"/>
  <c r="H77" i="5"/>
  <c r="G77" i="5"/>
  <c r="F77" i="5"/>
  <c r="E77" i="5"/>
  <c r="D77" i="5"/>
  <c r="C77" i="5"/>
  <c r="B77" i="5"/>
  <c r="AA71" i="5"/>
  <c r="Z71" i="5"/>
  <c r="Y71" i="5"/>
  <c r="X71" i="5"/>
  <c r="W71" i="5"/>
  <c r="V71" i="5"/>
  <c r="U71" i="5"/>
  <c r="T71" i="5"/>
  <c r="R71" i="5"/>
  <c r="Q71" i="5"/>
  <c r="P71" i="5"/>
  <c r="O71" i="5"/>
  <c r="N71" i="5"/>
  <c r="M71" i="5"/>
  <c r="L71" i="5"/>
  <c r="K71" i="5"/>
  <c r="I71" i="5"/>
  <c r="H71" i="5"/>
  <c r="G71" i="5"/>
  <c r="F71" i="5"/>
  <c r="E71" i="5"/>
  <c r="D71" i="5"/>
  <c r="C71" i="5"/>
  <c r="B71" i="5"/>
  <c r="AC70" i="5"/>
  <c r="AA70" i="5"/>
  <c r="R70" i="5"/>
  <c r="I70" i="5"/>
  <c r="AC69" i="5"/>
  <c r="AA69" i="5"/>
  <c r="R69" i="5"/>
  <c r="I69" i="5"/>
  <c r="AC68" i="5"/>
  <c r="AA68" i="5"/>
  <c r="R68" i="5"/>
  <c r="I68" i="5"/>
  <c r="AC67" i="5"/>
  <c r="AC71" i="5" s="1"/>
  <c r="AA67" i="5"/>
  <c r="R67" i="5"/>
  <c r="I67" i="5"/>
  <c r="AA66" i="5"/>
  <c r="Z66" i="5"/>
  <c r="Y66" i="5"/>
  <c r="X66" i="5"/>
  <c r="W66" i="5"/>
  <c r="V66" i="5"/>
  <c r="U66" i="5"/>
  <c r="T66" i="5"/>
  <c r="R66" i="5"/>
  <c r="Q66" i="5"/>
  <c r="P66" i="5"/>
  <c r="O66" i="5"/>
  <c r="N66" i="5"/>
  <c r="M66" i="5"/>
  <c r="L66" i="5"/>
  <c r="K66" i="5"/>
  <c r="H66" i="5"/>
  <c r="G66" i="5"/>
  <c r="F66" i="5"/>
  <c r="E66" i="5"/>
  <c r="D66" i="5"/>
  <c r="C66" i="5"/>
  <c r="B66" i="5"/>
  <c r="AC65" i="5"/>
  <c r="AA65" i="5"/>
  <c r="R65" i="5"/>
  <c r="I65" i="5"/>
  <c r="AA64" i="5"/>
  <c r="R64" i="5"/>
  <c r="I64" i="5"/>
  <c r="AC64" i="5" s="1"/>
  <c r="AC63" i="5"/>
  <c r="AA63" i="5"/>
  <c r="R63" i="5"/>
  <c r="I63" i="5"/>
  <c r="AA62" i="5"/>
  <c r="R62" i="5"/>
  <c r="I62" i="5"/>
  <c r="AA61" i="5"/>
  <c r="Z61" i="5"/>
  <c r="Y61" i="5"/>
  <c r="X61" i="5"/>
  <c r="W61" i="5"/>
  <c r="V61" i="5"/>
  <c r="U61" i="5"/>
  <c r="T61" i="5"/>
  <c r="Q61" i="5"/>
  <c r="P61" i="5"/>
  <c r="O61" i="5"/>
  <c r="N61" i="5"/>
  <c r="M61" i="5"/>
  <c r="L61" i="5"/>
  <c r="K61" i="5"/>
  <c r="H61" i="5"/>
  <c r="G61" i="5"/>
  <c r="F61" i="5"/>
  <c r="E61" i="5"/>
  <c r="D61" i="5"/>
  <c r="C61" i="5"/>
  <c r="B61" i="5"/>
  <c r="AA60" i="5"/>
  <c r="R60" i="5"/>
  <c r="AC60" i="5" s="1"/>
  <c r="I60" i="5"/>
  <c r="AA59" i="5"/>
  <c r="R59" i="5"/>
  <c r="I59" i="5"/>
  <c r="AA58" i="5"/>
  <c r="R58" i="5"/>
  <c r="AC58" i="5" s="1"/>
  <c r="I58" i="5"/>
  <c r="AA57" i="5"/>
  <c r="R57" i="5"/>
  <c r="R61" i="5" s="1"/>
  <c r="I57" i="5"/>
  <c r="Z56" i="5"/>
  <c r="Y56" i="5"/>
  <c r="X56" i="5"/>
  <c r="W56" i="5"/>
  <c r="V56" i="5"/>
  <c r="U56" i="5"/>
  <c r="T56" i="5"/>
  <c r="Q56" i="5"/>
  <c r="P56" i="5"/>
  <c r="O56" i="5"/>
  <c r="N56" i="5"/>
  <c r="M56" i="5"/>
  <c r="L56" i="5"/>
  <c r="K56" i="5"/>
  <c r="H56" i="5"/>
  <c r="G56" i="5"/>
  <c r="F56" i="5"/>
  <c r="E56" i="5"/>
  <c r="D56" i="5"/>
  <c r="C56" i="5"/>
  <c r="B56" i="5"/>
  <c r="AA55" i="5"/>
  <c r="R55" i="5"/>
  <c r="I55" i="5"/>
  <c r="AC55" i="5" s="1"/>
  <c r="AA54" i="5"/>
  <c r="R54" i="5"/>
  <c r="I54" i="5"/>
  <c r="AC54" i="5" s="1"/>
  <c r="AA53" i="5"/>
  <c r="R53" i="5"/>
  <c r="I53" i="5"/>
  <c r="AC53" i="5" s="1"/>
  <c r="AA52" i="5"/>
  <c r="AA56" i="5" s="1"/>
  <c r="R52" i="5"/>
  <c r="R56" i="5" s="1"/>
  <c r="I52" i="5"/>
  <c r="I56" i="5" s="1"/>
  <c r="Z51" i="5"/>
  <c r="Y51" i="5"/>
  <c r="X51" i="5"/>
  <c r="W51" i="5"/>
  <c r="V51" i="5"/>
  <c r="U51" i="5"/>
  <c r="T51" i="5"/>
  <c r="R51" i="5"/>
  <c r="Q51" i="5"/>
  <c r="P51" i="5"/>
  <c r="O51" i="5"/>
  <c r="N51" i="5"/>
  <c r="M51" i="5"/>
  <c r="L51" i="5"/>
  <c r="K51" i="5"/>
  <c r="I51" i="5"/>
  <c r="H51" i="5"/>
  <c r="G51" i="5"/>
  <c r="F51" i="5"/>
  <c r="E51" i="5"/>
  <c r="D51" i="5"/>
  <c r="C51" i="5"/>
  <c r="B51" i="5"/>
  <c r="AC50" i="5"/>
  <c r="AA50" i="5"/>
  <c r="R50" i="5"/>
  <c r="I50" i="5"/>
  <c r="AA49" i="5"/>
  <c r="AC49" i="5" s="1"/>
  <c r="R49" i="5"/>
  <c r="I49" i="5"/>
  <c r="AC48" i="5"/>
  <c r="AA48" i="5"/>
  <c r="R48" i="5"/>
  <c r="I48" i="5"/>
  <c r="AA47" i="5"/>
  <c r="AA51" i="5" s="1"/>
  <c r="R47" i="5"/>
  <c r="I47" i="5"/>
  <c r="Z46" i="5"/>
  <c r="Y46" i="5"/>
  <c r="X46" i="5"/>
  <c r="W46" i="5"/>
  <c r="V46" i="5"/>
  <c r="U46" i="5"/>
  <c r="T46" i="5"/>
  <c r="R46" i="5"/>
  <c r="Q46" i="5"/>
  <c r="P46" i="5"/>
  <c r="O46" i="5"/>
  <c r="N46" i="5"/>
  <c r="M46" i="5"/>
  <c r="L46" i="5"/>
  <c r="K46" i="5"/>
  <c r="H46" i="5"/>
  <c r="G46" i="5"/>
  <c r="F46" i="5"/>
  <c r="E46" i="5"/>
  <c r="D46" i="5"/>
  <c r="C46" i="5"/>
  <c r="B46" i="5"/>
  <c r="AA45" i="5"/>
  <c r="R45" i="5"/>
  <c r="I45" i="5"/>
  <c r="AC45" i="5" s="1"/>
  <c r="AC44" i="5"/>
  <c r="AA44" i="5"/>
  <c r="R44" i="5"/>
  <c r="I44" i="5"/>
  <c r="AA43" i="5"/>
  <c r="R43" i="5"/>
  <c r="I43" i="5"/>
  <c r="AC43" i="5" s="1"/>
  <c r="AC42" i="5"/>
  <c r="AC46" i="5" s="1"/>
  <c r="AA42" i="5"/>
  <c r="AA46" i="5" s="1"/>
  <c r="R42" i="5"/>
  <c r="I42" i="5"/>
  <c r="I46" i="5" s="1"/>
  <c r="AA41" i="5"/>
  <c r="Z41" i="5"/>
  <c r="Y41" i="5"/>
  <c r="Y73" i="5" s="1"/>
  <c r="X41" i="5"/>
  <c r="W41" i="5"/>
  <c r="V41" i="5"/>
  <c r="U41" i="5"/>
  <c r="T41" i="5"/>
  <c r="Q41" i="5"/>
  <c r="P41" i="5"/>
  <c r="P73" i="5" s="1"/>
  <c r="O41" i="5"/>
  <c r="N41" i="5"/>
  <c r="M41" i="5"/>
  <c r="L41" i="5"/>
  <c r="K41" i="5"/>
  <c r="H41" i="5"/>
  <c r="G41" i="5"/>
  <c r="G73" i="5" s="1"/>
  <c r="F41" i="5"/>
  <c r="E41" i="5"/>
  <c r="D41" i="5"/>
  <c r="C41" i="5"/>
  <c r="B41" i="5"/>
  <c r="AA40" i="5"/>
  <c r="R40" i="5"/>
  <c r="I40" i="5"/>
  <c r="AC40" i="5" s="1"/>
  <c r="AA39" i="5"/>
  <c r="R39" i="5"/>
  <c r="AC39" i="5" s="1"/>
  <c r="I39" i="5"/>
  <c r="AA38" i="5"/>
  <c r="R38" i="5"/>
  <c r="I38" i="5"/>
  <c r="AA37" i="5"/>
  <c r="R37" i="5"/>
  <c r="AC37" i="5" s="1"/>
  <c r="I37" i="5"/>
  <c r="Z36" i="5"/>
  <c r="Z73" i="5" s="1"/>
  <c r="Y36" i="5"/>
  <c r="X36" i="5"/>
  <c r="W36" i="5"/>
  <c r="V36" i="5"/>
  <c r="U36" i="5"/>
  <c r="T36" i="5"/>
  <c r="Q36" i="5"/>
  <c r="Q73" i="5" s="1"/>
  <c r="P36" i="5"/>
  <c r="O36" i="5"/>
  <c r="N36" i="5"/>
  <c r="M36" i="5"/>
  <c r="L36" i="5"/>
  <c r="K36" i="5"/>
  <c r="H36" i="5"/>
  <c r="H73" i="5" s="1"/>
  <c r="G36" i="5"/>
  <c r="F36" i="5"/>
  <c r="E36" i="5"/>
  <c r="D36" i="5"/>
  <c r="C36" i="5"/>
  <c r="B36" i="5"/>
  <c r="AA35" i="5"/>
  <c r="R35" i="5"/>
  <c r="I35" i="5"/>
  <c r="AC35" i="5" s="1"/>
  <c r="AA34" i="5"/>
  <c r="R34" i="5"/>
  <c r="I34" i="5"/>
  <c r="AC34" i="5" s="1"/>
  <c r="AA33" i="5"/>
  <c r="R33" i="5"/>
  <c r="I33" i="5"/>
  <c r="AC33" i="5" s="1"/>
  <c r="AA32" i="5"/>
  <c r="AA36" i="5" s="1"/>
  <c r="R32" i="5"/>
  <c r="R36" i="5" s="1"/>
  <c r="I32" i="5"/>
  <c r="AC32" i="5" s="1"/>
  <c r="Z31" i="5"/>
  <c r="Y31" i="5"/>
  <c r="X31" i="5"/>
  <c r="W31" i="5"/>
  <c r="V31" i="5"/>
  <c r="U31" i="5"/>
  <c r="T31" i="5"/>
  <c r="R31" i="5"/>
  <c r="Q31" i="5"/>
  <c r="P31" i="5"/>
  <c r="O31" i="5"/>
  <c r="N31" i="5"/>
  <c r="M31" i="5"/>
  <c r="L31" i="5"/>
  <c r="K31" i="5"/>
  <c r="I31" i="5"/>
  <c r="H31" i="5"/>
  <c r="G31" i="5"/>
  <c r="F31" i="5"/>
  <c r="E31" i="5"/>
  <c r="D31" i="5"/>
  <c r="C31" i="5"/>
  <c r="B31" i="5"/>
  <c r="AA30" i="5"/>
  <c r="AC30" i="5" s="1"/>
  <c r="R30" i="5"/>
  <c r="I30" i="5"/>
  <c r="AC29" i="5"/>
  <c r="AA29" i="5"/>
  <c r="R29" i="5"/>
  <c r="I29" i="5"/>
  <c r="AA28" i="5"/>
  <c r="AA31" i="5" s="1"/>
  <c r="R28" i="5"/>
  <c r="I28" i="5"/>
  <c r="AC27" i="5"/>
  <c r="AA27" i="5"/>
  <c r="R27" i="5"/>
  <c r="I27" i="5"/>
  <c r="AA26" i="5"/>
  <c r="Z26" i="5"/>
  <c r="Y26" i="5"/>
  <c r="X26" i="5"/>
  <c r="W26" i="5"/>
  <c r="V26" i="5"/>
  <c r="U26" i="5"/>
  <c r="T26" i="5"/>
  <c r="R26" i="5"/>
  <c r="Q26" i="5"/>
  <c r="P26" i="5"/>
  <c r="O26" i="5"/>
  <c r="N26" i="5"/>
  <c r="M26" i="5"/>
  <c r="L26" i="5"/>
  <c r="K26" i="5"/>
  <c r="H26" i="5"/>
  <c r="G26" i="5"/>
  <c r="F26" i="5"/>
  <c r="E26" i="5"/>
  <c r="D26" i="5"/>
  <c r="C26" i="5"/>
  <c r="B26" i="5"/>
  <c r="AC25" i="5"/>
  <c r="AA25" i="5"/>
  <c r="R25" i="5"/>
  <c r="I25" i="5"/>
  <c r="AA24" i="5"/>
  <c r="R24" i="5"/>
  <c r="I24" i="5"/>
  <c r="AC24" i="5" s="1"/>
  <c r="AC23" i="5"/>
  <c r="AA23" i="5"/>
  <c r="R23" i="5"/>
  <c r="I23" i="5"/>
  <c r="AA22" i="5"/>
  <c r="R22" i="5"/>
  <c r="I22" i="5"/>
  <c r="AA21" i="5"/>
  <c r="Z21" i="5"/>
  <c r="Y21" i="5"/>
  <c r="X21" i="5"/>
  <c r="W21" i="5"/>
  <c r="V21" i="5"/>
  <c r="U21" i="5"/>
  <c r="T21" i="5"/>
  <c r="Q21" i="5"/>
  <c r="P21" i="5"/>
  <c r="O21" i="5"/>
  <c r="N21" i="5"/>
  <c r="M21" i="5"/>
  <c r="L21" i="5"/>
  <c r="K21" i="5"/>
  <c r="H21" i="5"/>
  <c r="G21" i="5"/>
  <c r="F21" i="5"/>
  <c r="E21" i="5"/>
  <c r="D21" i="5"/>
  <c r="C21" i="5"/>
  <c r="B21" i="5"/>
  <c r="AA20" i="5"/>
  <c r="R20" i="5"/>
  <c r="AC20" i="5" s="1"/>
  <c r="I20" i="5"/>
  <c r="AA19" i="5"/>
  <c r="R19" i="5"/>
  <c r="I19" i="5"/>
  <c r="AC19" i="5" s="1"/>
  <c r="AA18" i="5"/>
  <c r="R18" i="5"/>
  <c r="AC18" i="5" s="1"/>
  <c r="I18" i="5"/>
  <c r="AA17" i="5"/>
  <c r="R17" i="5"/>
  <c r="R21" i="5" s="1"/>
  <c r="I17" i="5"/>
  <c r="Z16" i="5"/>
  <c r="Y16" i="5"/>
  <c r="X16" i="5"/>
  <c r="W16" i="5"/>
  <c r="V16" i="5"/>
  <c r="U16" i="5"/>
  <c r="T16" i="5"/>
  <c r="Q16" i="5"/>
  <c r="P16" i="5"/>
  <c r="O16" i="5"/>
  <c r="N16" i="5"/>
  <c r="M16" i="5"/>
  <c r="L16" i="5"/>
  <c r="K16" i="5"/>
  <c r="H16" i="5"/>
  <c r="G16" i="5"/>
  <c r="F16" i="5"/>
  <c r="E16" i="5"/>
  <c r="D16" i="5"/>
  <c r="C16" i="5"/>
  <c r="B16" i="5"/>
  <c r="AA15" i="5"/>
  <c r="R15" i="5"/>
  <c r="I15" i="5"/>
  <c r="AC15" i="5" s="1"/>
  <c r="AA14" i="5"/>
  <c r="R14" i="5"/>
  <c r="I14" i="5"/>
  <c r="AC14" i="5" s="1"/>
  <c r="AA13" i="5"/>
  <c r="R13" i="5"/>
  <c r="I13" i="5"/>
  <c r="AC13" i="5" s="1"/>
  <c r="AA12" i="5"/>
  <c r="AA16" i="5" s="1"/>
  <c r="R12" i="5"/>
  <c r="I12" i="5"/>
  <c r="I16" i="5" s="1"/>
  <c r="Z10" i="5"/>
  <c r="Y10" i="5"/>
  <c r="X10" i="5"/>
  <c r="W10" i="5"/>
  <c r="V10" i="5"/>
  <c r="U10" i="5"/>
  <c r="T10" i="5"/>
  <c r="Q10" i="5"/>
  <c r="P10" i="5"/>
  <c r="O10" i="5"/>
  <c r="N10" i="5"/>
  <c r="M10" i="5"/>
  <c r="L10" i="5"/>
  <c r="K10" i="5"/>
  <c r="V339" i="4"/>
  <c r="U339" i="4"/>
  <c r="L339" i="4"/>
  <c r="D339" i="4"/>
  <c r="C339" i="4"/>
  <c r="Z338" i="4"/>
  <c r="Y338" i="4"/>
  <c r="X338" i="4"/>
  <c r="W338" i="4"/>
  <c r="V338" i="4"/>
  <c r="U338" i="4"/>
  <c r="T338" i="4"/>
  <c r="Q338" i="4"/>
  <c r="P338" i="4"/>
  <c r="O338" i="4"/>
  <c r="N338" i="4"/>
  <c r="M338" i="4"/>
  <c r="R338" i="4" s="1"/>
  <c r="L338" i="4"/>
  <c r="K338" i="4"/>
  <c r="H338" i="4"/>
  <c r="G338" i="4"/>
  <c r="F338" i="4"/>
  <c r="E338" i="4"/>
  <c r="D338" i="4"/>
  <c r="C338" i="4"/>
  <c r="B338" i="4"/>
  <c r="Z337" i="4"/>
  <c r="Y337" i="4"/>
  <c r="X337" i="4"/>
  <c r="W337" i="4"/>
  <c r="V337" i="4"/>
  <c r="U337" i="4"/>
  <c r="T337" i="4"/>
  <c r="Q337" i="4"/>
  <c r="P337" i="4"/>
  <c r="O337" i="4"/>
  <c r="N337" i="4"/>
  <c r="M337" i="4"/>
  <c r="L337" i="4"/>
  <c r="K337" i="4"/>
  <c r="H337" i="4"/>
  <c r="G337" i="4"/>
  <c r="F337" i="4"/>
  <c r="E337" i="4"/>
  <c r="D337" i="4"/>
  <c r="C337" i="4"/>
  <c r="B337" i="4"/>
  <c r="Z336" i="4"/>
  <c r="Y336" i="4"/>
  <c r="X336" i="4"/>
  <c r="W336" i="4"/>
  <c r="V336" i="4"/>
  <c r="U336" i="4"/>
  <c r="AA336" i="4" s="1"/>
  <c r="T336" i="4"/>
  <c r="Q336" i="4"/>
  <c r="P336" i="4"/>
  <c r="O336" i="4"/>
  <c r="N336" i="4"/>
  <c r="M336" i="4"/>
  <c r="L336" i="4"/>
  <c r="K336" i="4"/>
  <c r="H336" i="4"/>
  <c r="G336" i="4"/>
  <c r="F336" i="4"/>
  <c r="E336" i="4"/>
  <c r="D336" i="4"/>
  <c r="C336" i="4"/>
  <c r="I336" i="4" s="1"/>
  <c r="B336" i="4"/>
  <c r="Z335" i="4"/>
  <c r="Z339" i="4" s="1"/>
  <c r="Y335" i="4"/>
  <c r="Y339" i="4" s="1"/>
  <c r="X335" i="4"/>
  <c r="W335" i="4"/>
  <c r="V335" i="4"/>
  <c r="U335" i="4"/>
  <c r="T335" i="4"/>
  <c r="T339" i="4" s="1"/>
  <c r="Q335" i="4"/>
  <c r="Q339" i="4" s="1"/>
  <c r="P335" i="4"/>
  <c r="P339" i="4" s="1"/>
  <c r="O335" i="4"/>
  <c r="O339" i="4" s="1"/>
  <c r="N335" i="4"/>
  <c r="M335" i="4"/>
  <c r="L335" i="4"/>
  <c r="K335" i="4"/>
  <c r="K339" i="4" s="1"/>
  <c r="H335" i="4"/>
  <c r="H339" i="4" s="1"/>
  <c r="G335" i="4"/>
  <c r="G339" i="4" s="1"/>
  <c r="F335" i="4"/>
  <c r="F339" i="4" s="1"/>
  <c r="E335" i="4"/>
  <c r="E339" i="4" s="1"/>
  <c r="D335" i="4"/>
  <c r="C335" i="4"/>
  <c r="B335" i="4"/>
  <c r="B339" i="4" s="1"/>
  <c r="Z334" i="4"/>
  <c r="Q334" i="4"/>
  <c r="H334" i="4"/>
  <c r="AA333" i="4"/>
  <c r="Z333" i="4"/>
  <c r="Y333" i="4"/>
  <c r="X333" i="4"/>
  <c r="W333" i="4"/>
  <c r="V333" i="4"/>
  <c r="U333" i="4"/>
  <c r="T333" i="4"/>
  <c r="R333" i="4"/>
  <c r="Q333" i="4"/>
  <c r="P333" i="4"/>
  <c r="O333" i="4"/>
  <c r="N333" i="4"/>
  <c r="M333" i="4"/>
  <c r="L333" i="4"/>
  <c r="K333" i="4"/>
  <c r="I333" i="4"/>
  <c r="AC333" i="4" s="1"/>
  <c r="H333" i="4"/>
  <c r="G333" i="4"/>
  <c r="F333" i="4"/>
  <c r="E333" i="4"/>
  <c r="D333" i="4"/>
  <c r="C333" i="4"/>
  <c r="B333" i="4"/>
  <c r="Z332" i="4"/>
  <c r="Y332" i="4"/>
  <c r="X332" i="4"/>
  <c r="W332" i="4"/>
  <c r="V332" i="4"/>
  <c r="U332" i="4"/>
  <c r="T332" i="4"/>
  <c r="Q332" i="4"/>
  <c r="P332" i="4"/>
  <c r="O332" i="4"/>
  <c r="N332" i="4"/>
  <c r="M332" i="4"/>
  <c r="L332" i="4"/>
  <c r="K332" i="4"/>
  <c r="H332" i="4"/>
  <c r="G332" i="4"/>
  <c r="F332" i="4"/>
  <c r="E332" i="4"/>
  <c r="D332" i="4"/>
  <c r="C332" i="4"/>
  <c r="B332" i="4"/>
  <c r="I332" i="4" s="1"/>
  <c r="Z331" i="4"/>
  <c r="Y331" i="4"/>
  <c r="X331" i="4"/>
  <c r="W331" i="4"/>
  <c r="V331" i="4"/>
  <c r="U331" i="4"/>
  <c r="T331" i="4"/>
  <c r="AA331" i="4" s="1"/>
  <c r="Q331" i="4"/>
  <c r="P331" i="4"/>
  <c r="O331" i="4"/>
  <c r="N331" i="4"/>
  <c r="M331" i="4"/>
  <c r="L331" i="4"/>
  <c r="K331" i="4"/>
  <c r="R331" i="4" s="1"/>
  <c r="H331" i="4"/>
  <c r="G331" i="4"/>
  <c r="F331" i="4"/>
  <c r="E331" i="4"/>
  <c r="D331" i="4"/>
  <c r="C331" i="4"/>
  <c r="B331" i="4"/>
  <c r="I331" i="4" s="1"/>
  <c r="Z330" i="4"/>
  <c r="Y330" i="4"/>
  <c r="Y334" i="4" s="1"/>
  <c r="X330" i="4"/>
  <c r="X334" i="4" s="1"/>
  <c r="W330" i="4"/>
  <c r="W334" i="4" s="1"/>
  <c r="V330" i="4"/>
  <c r="U330" i="4"/>
  <c r="T330" i="4"/>
  <c r="Q330" i="4"/>
  <c r="P330" i="4"/>
  <c r="P334" i="4" s="1"/>
  <c r="O330" i="4"/>
  <c r="O334" i="4" s="1"/>
  <c r="N330" i="4"/>
  <c r="N334" i="4" s="1"/>
  <c r="M330" i="4"/>
  <c r="L330" i="4"/>
  <c r="K330" i="4"/>
  <c r="K334" i="4" s="1"/>
  <c r="H330" i="4"/>
  <c r="G330" i="4"/>
  <c r="G334" i="4" s="1"/>
  <c r="F330" i="4"/>
  <c r="F334" i="4" s="1"/>
  <c r="E330" i="4"/>
  <c r="E334" i="4" s="1"/>
  <c r="D330" i="4"/>
  <c r="C330" i="4"/>
  <c r="B330" i="4"/>
  <c r="W329" i="4"/>
  <c r="O329" i="4"/>
  <c r="N329" i="4"/>
  <c r="F329" i="4"/>
  <c r="E329" i="4"/>
  <c r="Z328" i="4"/>
  <c r="Y328" i="4"/>
  <c r="X328" i="4"/>
  <c r="X329" i="4" s="1"/>
  <c r="W328" i="4"/>
  <c r="V328" i="4"/>
  <c r="U328" i="4"/>
  <c r="T328" i="4"/>
  <c r="AA328" i="4" s="1"/>
  <c r="Q328" i="4"/>
  <c r="P328" i="4"/>
  <c r="O328" i="4"/>
  <c r="N328" i="4"/>
  <c r="M328" i="4"/>
  <c r="L328" i="4"/>
  <c r="K328" i="4"/>
  <c r="R328" i="4" s="1"/>
  <c r="H328" i="4"/>
  <c r="G328" i="4"/>
  <c r="F328" i="4"/>
  <c r="E328" i="4"/>
  <c r="D328" i="4"/>
  <c r="C328" i="4"/>
  <c r="B328" i="4"/>
  <c r="Z327" i="4"/>
  <c r="Y327" i="4"/>
  <c r="X327" i="4"/>
  <c r="W327" i="4"/>
  <c r="V327" i="4"/>
  <c r="U327" i="4"/>
  <c r="T327" i="4"/>
  <c r="Q327" i="4"/>
  <c r="P327" i="4"/>
  <c r="O327" i="4"/>
  <c r="N327" i="4"/>
  <c r="M327" i="4"/>
  <c r="L327" i="4"/>
  <c r="K327" i="4"/>
  <c r="H327" i="4"/>
  <c r="G327" i="4"/>
  <c r="F327" i="4"/>
  <c r="E327" i="4"/>
  <c r="D327" i="4"/>
  <c r="C327" i="4"/>
  <c r="B327" i="4"/>
  <c r="AA326" i="4"/>
  <c r="Z326" i="4"/>
  <c r="Y326" i="4"/>
  <c r="X326" i="4"/>
  <c r="W326" i="4"/>
  <c r="V326" i="4"/>
  <c r="U326" i="4"/>
  <c r="T326" i="4"/>
  <c r="R326" i="4"/>
  <c r="Q326" i="4"/>
  <c r="P326" i="4"/>
  <c r="O326" i="4"/>
  <c r="N326" i="4"/>
  <c r="M326" i="4"/>
  <c r="L326" i="4"/>
  <c r="K326" i="4"/>
  <c r="I326" i="4"/>
  <c r="AC326" i="4" s="1"/>
  <c r="H326" i="4"/>
  <c r="G326" i="4"/>
  <c r="F326" i="4"/>
  <c r="E326" i="4"/>
  <c r="D326" i="4"/>
  <c r="C326" i="4"/>
  <c r="B326" i="4"/>
  <c r="Z325" i="4"/>
  <c r="Z329" i="4" s="1"/>
  <c r="Y325" i="4"/>
  <c r="X325" i="4"/>
  <c r="W325" i="4"/>
  <c r="V325" i="4"/>
  <c r="V329" i="4" s="1"/>
  <c r="U325" i="4"/>
  <c r="U329" i="4" s="1"/>
  <c r="T325" i="4"/>
  <c r="T329" i="4" s="1"/>
  <c r="Q325" i="4"/>
  <c r="Q329" i="4" s="1"/>
  <c r="P325" i="4"/>
  <c r="P329" i="4" s="1"/>
  <c r="O325" i="4"/>
  <c r="N325" i="4"/>
  <c r="M325" i="4"/>
  <c r="M329" i="4" s="1"/>
  <c r="L325" i="4"/>
  <c r="L329" i="4" s="1"/>
  <c r="K325" i="4"/>
  <c r="K329" i="4" s="1"/>
  <c r="H325" i="4"/>
  <c r="H329" i="4" s="1"/>
  <c r="G325" i="4"/>
  <c r="F325" i="4"/>
  <c r="E325" i="4"/>
  <c r="D325" i="4"/>
  <c r="D329" i="4" s="1"/>
  <c r="C325" i="4"/>
  <c r="C329" i="4" s="1"/>
  <c r="B325" i="4"/>
  <c r="B329" i="4" s="1"/>
  <c r="T324" i="4"/>
  <c r="L324" i="4"/>
  <c r="K324" i="4"/>
  <c r="B324" i="4"/>
  <c r="Z323" i="4"/>
  <c r="Y323" i="4"/>
  <c r="X323" i="4"/>
  <c r="W323" i="4"/>
  <c r="V323" i="4"/>
  <c r="U323" i="4"/>
  <c r="U324" i="4" s="1"/>
  <c r="T323" i="4"/>
  <c r="Q323" i="4"/>
  <c r="P323" i="4"/>
  <c r="O323" i="4"/>
  <c r="N323" i="4"/>
  <c r="M323" i="4"/>
  <c r="L323" i="4"/>
  <c r="K323" i="4"/>
  <c r="R323" i="4" s="1"/>
  <c r="H323" i="4"/>
  <c r="G323" i="4"/>
  <c r="F323" i="4"/>
  <c r="E323" i="4"/>
  <c r="D323" i="4"/>
  <c r="C323" i="4"/>
  <c r="C324" i="4" s="1"/>
  <c r="B323" i="4"/>
  <c r="I323" i="4" s="1"/>
  <c r="Z322" i="4"/>
  <c r="Y322" i="4"/>
  <c r="X322" i="4"/>
  <c r="W322" i="4"/>
  <c r="V322" i="4"/>
  <c r="U322" i="4"/>
  <c r="T322" i="4"/>
  <c r="Q322" i="4"/>
  <c r="P322" i="4"/>
  <c r="O322" i="4"/>
  <c r="N322" i="4"/>
  <c r="M322" i="4"/>
  <c r="R322" i="4" s="1"/>
  <c r="L322" i="4"/>
  <c r="K322" i="4"/>
  <c r="H322" i="4"/>
  <c r="G322" i="4"/>
  <c r="F322" i="4"/>
  <c r="E322" i="4"/>
  <c r="D322" i="4"/>
  <c r="C322" i="4"/>
  <c r="B322" i="4"/>
  <c r="Z321" i="4"/>
  <c r="Y321" i="4"/>
  <c r="X321" i="4"/>
  <c r="W321" i="4"/>
  <c r="V321" i="4"/>
  <c r="U321" i="4"/>
  <c r="T321" i="4"/>
  <c r="Q321" i="4"/>
  <c r="P321" i="4"/>
  <c r="O321" i="4"/>
  <c r="N321" i="4"/>
  <c r="M321" i="4"/>
  <c r="L321" i="4"/>
  <c r="K321" i="4"/>
  <c r="H321" i="4"/>
  <c r="G321" i="4"/>
  <c r="F321" i="4"/>
  <c r="E321" i="4"/>
  <c r="D321" i="4"/>
  <c r="C321" i="4"/>
  <c r="B321" i="4"/>
  <c r="Z320" i="4"/>
  <c r="Z324" i="4" s="1"/>
  <c r="Y320" i="4"/>
  <c r="Y324" i="4" s="1"/>
  <c r="X320" i="4"/>
  <c r="W320" i="4"/>
  <c r="V320" i="4"/>
  <c r="U320" i="4"/>
  <c r="T320" i="4"/>
  <c r="AA320" i="4" s="1"/>
  <c r="Q320" i="4"/>
  <c r="Q324" i="4" s="1"/>
  <c r="P320" i="4"/>
  <c r="P324" i="4" s="1"/>
  <c r="O320" i="4"/>
  <c r="O324" i="4" s="1"/>
  <c r="N320" i="4"/>
  <c r="M320" i="4"/>
  <c r="L320" i="4"/>
  <c r="K320" i="4"/>
  <c r="R320" i="4" s="1"/>
  <c r="H320" i="4"/>
  <c r="H324" i="4" s="1"/>
  <c r="G320" i="4"/>
  <c r="G324" i="4" s="1"/>
  <c r="F320" i="4"/>
  <c r="E320" i="4"/>
  <c r="E324" i="4" s="1"/>
  <c r="D320" i="4"/>
  <c r="C320" i="4"/>
  <c r="B320" i="4"/>
  <c r="I320" i="4" s="1"/>
  <c r="Z319" i="4"/>
  <c r="Y319" i="4"/>
  <c r="P319" i="4"/>
  <c r="H319" i="4"/>
  <c r="G319" i="4"/>
  <c r="Z318" i="4"/>
  <c r="AA318" i="4" s="1"/>
  <c r="Y318" i="4"/>
  <c r="X318" i="4"/>
  <c r="W318" i="4"/>
  <c r="V318" i="4"/>
  <c r="U318" i="4"/>
  <c r="T318" i="4"/>
  <c r="Q318" i="4"/>
  <c r="Q319" i="4" s="1"/>
  <c r="P318" i="4"/>
  <c r="O318" i="4"/>
  <c r="N318" i="4"/>
  <c r="M318" i="4"/>
  <c r="L318" i="4"/>
  <c r="K318" i="4"/>
  <c r="H318" i="4"/>
  <c r="I318" i="4" s="1"/>
  <c r="G318" i="4"/>
  <c r="F318" i="4"/>
  <c r="E318" i="4"/>
  <c r="D318" i="4"/>
  <c r="C318" i="4"/>
  <c r="B318" i="4"/>
  <c r="Z317" i="4"/>
  <c r="Y317" i="4"/>
  <c r="X317" i="4"/>
  <c r="W317" i="4"/>
  <c r="V317" i="4"/>
  <c r="U317" i="4"/>
  <c r="T317" i="4"/>
  <c r="AA317" i="4" s="1"/>
  <c r="Q317" i="4"/>
  <c r="P317" i="4"/>
  <c r="O317" i="4"/>
  <c r="N317" i="4"/>
  <c r="M317" i="4"/>
  <c r="L317" i="4"/>
  <c r="K317" i="4"/>
  <c r="R317" i="4" s="1"/>
  <c r="H317" i="4"/>
  <c r="G317" i="4"/>
  <c r="F317" i="4"/>
  <c r="E317" i="4"/>
  <c r="D317" i="4"/>
  <c r="C317" i="4"/>
  <c r="B317" i="4"/>
  <c r="I317" i="4" s="1"/>
  <c r="AC317" i="4" s="1"/>
  <c r="Z316" i="4"/>
  <c r="Y316" i="4"/>
  <c r="X316" i="4"/>
  <c r="W316" i="4"/>
  <c r="V316" i="4"/>
  <c r="U316" i="4"/>
  <c r="T316" i="4"/>
  <c r="AA316" i="4" s="1"/>
  <c r="Q316" i="4"/>
  <c r="P316" i="4"/>
  <c r="O316" i="4"/>
  <c r="N316" i="4"/>
  <c r="M316" i="4"/>
  <c r="L316" i="4"/>
  <c r="K316" i="4"/>
  <c r="H316" i="4"/>
  <c r="G316" i="4"/>
  <c r="F316" i="4"/>
  <c r="E316" i="4"/>
  <c r="D316" i="4"/>
  <c r="C316" i="4"/>
  <c r="B316" i="4"/>
  <c r="I316" i="4" s="1"/>
  <c r="Z315" i="4"/>
  <c r="Y315" i="4"/>
  <c r="X315" i="4"/>
  <c r="X319" i="4" s="1"/>
  <c r="W315" i="4"/>
  <c r="W319" i="4" s="1"/>
  <c r="V315" i="4"/>
  <c r="V319" i="4" s="1"/>
  <c r="U315" i="4"/>
  <c r="U319" i="4" s="1"/>
  <c r="T315" i="4"/>
  <c r="Q315" i="4"/>
  <c r="P315" i="4"/>
  <c r="O315" i="4"/>
  <c r="O319" i="4" s="1"/>
  <c r="N315" i="4"/>
  <c r="N319" i="4" s="1"/>
  <c r="M315" i="4"/>
  <c r="M319" i="4" s="1"/>
  <c r="L315" i="4"/>
  <c r="L319" i="4" s="1"/>
  <c r="K315" i="4"/>
  <c r="H315" i="4"/>
  <c r="G315" i="4"/>
  <c r="F315" i="4"/>
  <c r="F319" i="4" s="1"/>
  <c r="E315" i="4"/>
  <c r="E319" i="4" s="1"/>
  <c r="D315" i="4"/>
  <c r="D319" i="4" s="1"/>
  <c r="C315" i="4"/>
  <c r="C319" i="4" s="1"/>
  <c r="B315" i="4"/>
  <c r="I315" i="4" s="1"/>
  <c r="W314" i="4"/>
  <c r="V314" i="4"/>
  <c r="N314" i="4"/>
  <c r="M314" i="4"/>
  <c r="D314" i="4"/>
  <c r="Z313" i="4"/>
  <c r="Y313" i="4"/>
  <c r="X313" i="4"/>
  <c r="W313" i="4"/>
  <c r="V313" i="4"/>
  <c r="U313" i="4"/>
  <c r="T313" i="4"/>
  <c r="AA313" i="4" s="1"/>
  <c r="Q313" i="4"/>
  <c r="P313" i="4"/>
  <c r="O313" i="4"/>
  <c r="N313" i="4"/>
  <c r="M313" i="4"/>
  <c r="L313" i="4"/>
  <c r="K313" i="4"/>
  <c r="H313" i="4"/>
  <c r="G313" i="4"/>
  <c r="F313" i="4"/>
  <c r="E313" i="4"/>
  <c r="E314" i="4" s="1"/>
  <c r="D313" i="4"/>
  <c r="C313" i="4"/>
  <c r="B313" i="4"/>
  <c r="Z312" i="4"/>
  <c r="Y312" i="4"/>
  <c r="X312" i="4"/>
  <c r="W312" i="4"/>
  <c r="V312" i="4"/>
  <c r="U312" i="4"/>
  <c r="T312" i="4"/>
  <c r="Q312" i="4"/>
  <c r="P312" i="4"/>
  <c r="O312" i="4"/>
  <c r="N312" i="4"/>
  <c r="M312" i="4"/>
  <c r="L312" i="4"/>
  <c r="R312" i="4" s="1"/>
  <c r="K312" i="4"/>
  <c r="H312" i="4"/>
  <c r="G312" i="4"/>
  <c r="F312" i="4"/>
  <c r="E312" i="4"/>
  <c r="D312" i="4"/>
  <c r="C312" i="4"/>
  <c r="B312" i="4"/>
  <c r="I312" i="4" s="1"/>
  <c r="Z311" i="4"/>
  <c r="Y311" i="4"/>
  <c r="X311" i="4"/>
  <c r="W311" i="4"/>
  <c r="V311" i="4"/>
  <c r="U311" i="4"/>
  <c r="T311" i="4"/>
  <c r="AA311" i="4" s="1"/>
  <c r="Q311" i="4"/>
  <c r="P311" i="4"/>
  <c r="O311" i="4"/>
  <c r="N311" i="4"/>
  <c r="M311" i="4"/>
  <c r="L311" i="4"/>
  <c r="K311" i="4"/>
  <c r="H311" i="4"/>
  <c r="G311" i="4"/>
  <c r="F311" i="4"/>
  <c r="E311" i="4"/>
  <c r="D311" i="4"/>
  <c r="C311" i="4"/>
  <c r="B311" i="4"/>
  <c r="Z310" i="4"/>
  <c r="Y310" i="4"/>
  <c r="Y314" i="4" s="1"/>
  <c r="X310" i="4"/>
  <c r="W310" i="4"/>
  <c r="V310" i="4"/>
  <c r="U310" i="4"/>
  <c r="U314" i="4" s="1"/>
  <c r="T310" i="4"/>
  <c r="T314" i="4" s="1"/>
  <c r="Q310" i="4"/>
  <c r="P310" i="4"/>
  <c r="P314" i="4" s="1"/>
  <c r="O310" i="4"/>
  <c r="N310" i="4"/>
  <c r="M310" i="4"/>
  <c r="L310" i="4"/>
  <c r="L314" i="4" s="1"/>
  <c r="K310" i="4"/>
  <c r="K314" i="4" s="1"/>
  <c r="H310" i="4"/>
  <c r="G310" i="4"/>
  <c r="G314" i="4" s="1"/>
  <c r="F310" i="4"/>
  <c r="E310" i="4"/>
  <c r="D310" i="4"/>
  <c r="C310" i="4"/>
  <c r="C314" i="4" s="1"/>
  <c r="B310" i="4"/>
  <c r="B314" i="4" s="1"/>
  <c r="T309" i="4"/>
  <c r="Z308" i="4"/>
  <c r="Y308" i="4"/>
  <c r="X308" i="4"/>
  <c r="W308" i="4"/>
  <c r="V308" i="4"/>
  <c r="U308" i="4"/>
  <c r="T308" i="4"/>
  <c r="Q308" i="4"/>
  <c r="P308" i="4"/>
  <c r="O308" i="4"/>
  <c r="N308" i="4"/>
  <c r="M308" i="4"/>
  <c r="L308" i="4"/>
  <c r="K308" i="4"/>
  <c r="R308" i="4" s="1"/>
  <c r="H308" i="4"/>
  <c r="G308" i="4"/>
  <c r="F308" i="4"/>
  <c r="E308" i="4"/>
  <c r="D308" i="4"/>
  <c r="C308" i="4"/>
  <c r="B308" i="4"/>
  <c r="B309" i="4" s="1"/>
  <c r="Z307" i="4"/>
  <c r="Y307" i="4"/>
  <c r="X307" i="4"/>
  <c r="W307" i="4"/>
  <c r="V307" i="4"/>
  <c r="U307" i="4"/>
  <c r="T307" i="4"/>
  <c r="Q307" i="4"/>
  <c r="P307" i="4"/>
  <c r="O307" i="4"/>
  <c r="N307" i="4"/>
  <c r="M307" i="4"/>
  <c r="L307" i="4"/>
  <c r="K307" i="4"/>
  <c r="R307" i="4" s="1"/>
  <c r="H307" i="4"/>
  <c r="G307" i="4"/>
  <c r="F307" i="4"/>
  <c r="E307" i="4"/>
  <c r="D307" i="4"/>
  <c r="C307" i="4"/>
  <c r="B307" i="4"/>
  <c r="I307" i="4" s="1"/>
  <c r="Z306" i="4"/>
  <c r="Y306" i="4"/>
  <c r="X306" i="4"/>
  <c r="W306" i="4"/>
  <c r="V306" i="4"/>
  <c r="U306" i="4"/>
  <c r="T306" i="4"/>
  <c r="Q306" i="4"/>
  <c r="P306" i="4"/>
  <c r="O306" i="4"/>
  <c r="N306" i="4"/>
  <c r="M306" i="4"/>
  <c r="L306" i="4"/>
  <c r="K306" i="4"/>
  <c r="H306" i="4"/>
  <c r="G306" i="4"/>
  <c r="F306" i="4"/>
  <c r="E306" i="4"/>
  <c r="D306" i="4"/>
  <c r="C306" i="4"/>
  <c r="I306" i="4" s="1"/>
  <c r="B306" i="4"/>
  <c r="Z305" i="4"/>
  <c r="Z309" i="4" s="1"/>
  <c r="Y305" i="4"/>
  <c r="Y309" i="4" s="1"/>
  <c r="X305" i="4"/>
  <c r="X309" i="4" s="1"/>
  <c r="W305" i="4"/>
  <c r="W309" i="4" s="1"/>
  <c r="V305" i="4"/>
  <c r="U305" i="4"/>
  <c r="T305" i="4"/>
  <c r="Q305" i="4"/>
  <c r="Q309" i="4" s="1"/>
  <c r="P305" i="4"/>
  <c r="P309" i="4" s="1"/>
  <c r="O305" i="4"/>
  <c r="O309" i="4" s="1"/>
  <c r="N305" i="4"/>
  <c r="N309" i="4" s="1"/>
  <c r="M305" i="4"/>
  <c r="M309" i="4" s="1"/>
  <c r="L305" i="4"/>
  <c r="K305" i="4"/>
  <c r="H305" i="4"/>
  <c r="H309" i="4" s="1"/>
  <c r="G305" i="4"/>
  <c r="G309" i="4" s="1"/>
  <c r="F305" i="4"/>
  <c r="F309" i="4" s="1"/>
  <c r="E305" i="4"/>
  <c r="E309" i="4" s="1"/>
  <c r="D305" i="4"/>
  <c r="D309" i="4" s="1"/>
  <c r="C305" i="4"/>
  <c r="C309" i="4" s="1"/>
  <c r="B305" i="4"/>
  <c r="X304" i="4"/>
  <c r="O304" i="4"/>
  <c r="F304" i="4"/>
  <c r="Z303" i="4"/>
  <c r="Y303" i="4"/>
  <c r="Y304" i="4" s="1"/>
  <c r="X303" i="4"/>
  <c r="W303" i="4"/>
  <c r="V303" i="4"/>
  <c r="U303" i="4"/>
  <c r="T303" i="4"/>
  <c r="Q303" i="4"/>
  <c r="P303" i="4"/>
  <c r="P304" i="4" s="1"/>
  <c r="O303" i="4"/>
  <c r="N303" i="4"/>
  <c r="M303" i="4"/>
  <c r="L303" i="4"/>
  <c r="K303" i="4"/>
  <c r="H303" i="4"/>
  <c r="G303" i="4"/>
  <c r="G304" i="4" s="1"/>
  <c r="F303" i="4"/>
  <c r="E303" i="4"/>
  <c r="D303" i="4"/>
  <c r="C303" i="4"/>
  <c r="B303" i="4"/>
  <c r="Z302" i="4"/>
  <c r="AA302" i="4" s="1"/>
  <c r="Y302" i="4"/>
  <c r="X302" i="4"/>
  <c r="W302" i="4"/>
  <c r="V302" i="4"/>
  <c r="U302" i="4"/>
  <c r="T302" i="4"/>
  <c r="Q302" i="4"/>
  <c r="R302" i="4" s="1"/>
  <c r="P302" i="4"/>
  <c r="O302" i="4"/>
  <c r="N302" i="4"/>
  <c r="M302" i="4"/>
  <c r="L302" i="4"/>
  <c r="K302" i="4"/>
  <c r="H302" i="4"/>
  <c r="I302" i="4" s="1"/>
  <c r="AC302" i="4" s="1"/>
  <c r="G302" i="4"/>
  <c r="F302" i="4"/>
  <c r="E302" i="4"/>
  <c r="D302" i="4"/>
  <c r="C302" i="4"/>
  <c r="B302" i="4"/>
  <c r="AA301" i="4"/>
  <c r="Z301" i="4"/>
  <c r="Y301" i="4"/>
  <c r="X301" i="4"/>
  <c r="W301" i="4"/>
  <c r="V301" i="4"/>
  <c r="U301" i="4"/>
  <c r="T301" i="4"/>
  <c r="R301" i="4"/>
  <c r="Q301" i="4"/>
  <c r="P301" i="4"/>
  <c r="O301" i="4"/>
  <c r="N301" i="4"/>
  <c r="M301" i="4"/>
  <c r="L301" i="4"/>
  <c r="K301" i="4"/>
  <c r="I301" i="4"/>
  <c r="AC301" i="4" s="1"/>
  <c r="H301" i="4"/>
  <c r="G301" i="4"/>
  <c r="F301" i="4"/>
  <c r="E301" i="4"/>
  <c r="D301" i="4"/>
  <c r="C301" i="4"/>
  <c r="B301" i="4"/>
  <c r="Z300" i="4"/>
  <c r="Z304" i="4" s="1"/>
  <c r="Y300" i="4"/>
  <c r="X300" i="4"/>
  <c r="W300" i="4"/>
  <c r="W304" i="4" s="1"/>
  <c r="V300" i="4"/>
  <c r="V304" i="4" s="1"/>
  <c r="U300" i="4"/>
  <c r="U304" i="4" s="1"/>
  <c r="T300" i="4"/>
  <c r="Q300" i="4"/>
  <c r="P300" i="4"/>
  <c r="O300" i="4"/>
  <c r="N300" i="4"/>
  <c r="N304" i="4" s="1"/>
  <c r="M300" i="4"/>
  <c r="M304" i="4" s="1"/>
  <c r="L300" i="4"/>
  <c r="L304" i="4" s="1"/>
  <c r="K300" i="4"/>
  <c r="H300" i="4"/>
  <c r="H304" i="4" s="1"/>
  <c r="G300" i="4"/>
  <c r="F300" i="4"/>
  <c r="E300" i="4"/>
  <c r="E304" i="4" s="1"/>
  <c r="D300" i="4"/>
  <c r="D304" i="4" s="1"/>
  <c r="C300" i="4"/>
  <c r="C304" i="4" s="1"/>
  <c r="B300" i="4"/>
  <c r="L299" i="4"/>
  <c r="D299" i="4"/>
  <c r="C299" i="4"/>
  <c r="Z298" i="4"/>
  <c r="Y298" i="4"/>
  <c r="X298" i="4"/>
  <c r="W298" i="4"/>
  <c r="V298" i="4"/>
  <c r="V299" i="4" s="1"/>
  <c r="U298" i="4"/>
  <c r="AA298" i="4" s="1"/>
  <c r="T298" i="4"/>
  <c r="Q298" i="4"/>
  <c r="P298" i="4"/>
  <c r="O298" i="4"/>
  <c r="N298" i="4"/>
  <c r="M298" i="4"/>
  <c r="M299" i="4" s="1"/>
  <c r="L298" i="4"/>
  <c r="R298" i="4" s="1"/>
  <c r="K298" i="4"/>
  <c r="H298" i="4"/>
  <c r="G298" i="4"/>
  <c r="F298" i="4"/>
  <c r="E298" i="4"/>
  <c r="D298" i="4"/>
  <c r="C298" i="4"/>
  <c r="I298" i="4" s="1"/>
  <c r="B298" i="4"/>
  <c r="Z297" i="4"/>
  <c r="Y297" i="4"/>
  <c r="X297" i="4"/>
  <c r="W297" i="4"/>
  <c r="V297" i="4"/>
  <c r="U297" i="4"/>
  <c r="T297" i="4"/>
  <c r="Q297" i="4"/>
  <c r="P297" i="4"/>
  <c r="O297" i="4"/>
  <c r="N297" i="4"/>
  <c r="M297" i="4"/>
  <c r="L297" i="4"/>
  <c r="K297" i="4"/>
  <c r="H297" i="4"/>
  <c r="G297" i="4"/>
  <c r="F297" i="4"/>
  <c r="E297" i="4"/>
  <c r="D297" i="4"/>
  <c r="C297" i="4"/>
  <c r="B297" i="4"/>
  <c r="Z296" i="4"/>
  <c r="Y296" i="4"/>
  <c r="X296" i="4"/>
  <c r="W296" i="4"/>
  <c r="V296" i="4"/>
  <c r="U296" i="4"/>
  <c r="T296" i="4"/>
  <c r="Q296" i="4"/>
  <c r="P296" i="4"/>
  <c r="O296" i="4"/>
  <c r="N296" i="4"/>
  <c r="M296" i="4"/>
  <c r="L296" i="4"/>
  <c r="K296" i="4"/>
  <c r="H296" i="4"/>
  <c r="G296" i="4"/>
  <c r="F296" i="4"/>
  <c r="E296" i="4"/>
  <c r="D296" i="4"/>
  <c r="C296" i="4"/>
  <c r="B296" i="4"/>
  <c r="I296" i="4" s="1"/>
  <c r="Z295" i="4"/>
  <c r="Z299" i="4" s="1"/>
  <c r="Y295" i="4"/>
  <c r="X295" i="4"/>
  <c r="W295" i="4"/>
  <c r="V295" i="4"/>
  <c r="U295" i="4"/>
  <c r="U299" i="4" s="1"/>
  <c r="T295" i="4"/>
  <c r="Q295" i="4"/>
  <c r="Q299" i="4" s="1"/>
  <c r="P295" i="4"/>
  <c r="P299" i="4" s="1"/>
  <c r="O295" i="4"/>
  <c r="N295" i="4"/>
  <c r="N299" i="4" s="1"/>
  <c r="M295" i="4"/>
  <c r="L295" i="4"/>
  <c r="K295" i="4"/>
  <c r="H295" i="4"/>
  <c r="H299" i="4" s="1"/>
  <c r="G295" i="4"/>
  <c r="G299" i="4" s="1"/>
  <c r="F295" i="4"/>
  <c r="E295" i="4"/>
  <c r="D295" i="4"/>
  <c r="C295" i="4"/>
  <c r="B295" i="4"/>
  <c r="Z294" i="4"/>
  <c r="Y294" i="4"/>
  <c r="P294" i="4"/>
  <c r="N294" i="4"/>
  <c r="M294" i="4"/>
  <c r="C294" i="4"/>
  <c r="Z293" i="4"/>
  <c r="Y293" i="4"/>
  <c r="X293" i="4"/>
  <c r="W293" i="4"/>
  <c r="V293" i="4"/>
  <c r="U293" i="4"/>
  <c r="T293" i="4"/>
  <c r="AA293" i="4" s="1"/>
  <c r="Q293" i="4"/>
  <c r="P293" i="4"/>
  <c r="O293" i="4"/>
  <c r="N293" i="4"/>
  <c r="M293" i="4"/>
  <c r="L293" i="4"/>
  <c r="K293" i="4"/>
  <c r="R293" i="4" s="1"/>
  <c r="H293" i="4"/>
  <c r="G293" i="4"/>
  <c r="F293" i="4"/>
  <c r="E293" i="4"/>
  <c r="D293" i="4"/>
  <c r="C293" i="4"/>
  <c r="B293" i="4"/>
  <c r="I293" i="4" s="1"/>
  <c r="AC293" i="4" s="1"/>
  <c r="Z292" i="4"/>
  <c r="Y292" i="4"/>
  <c r="X292" i="4"/>
  <c r="W292" i="4"/>
  <c r="W294" i="4" s="1"/>
  <c r="V292" i="4"/>
  <c r="U292" i="4"/>
  <c r="T292" i="4"/>
  <c r="Q292" i="4"/>
  <c r="P292" i="4"/>
  <c r="O292" i="4"/>
  <c r="N292" i="4"/>
  <c r="M292" i="4"/>
  <c r="L292" i="4"/>
  <c r="K292" i="4"/>
  <c r="H292" i="4"/>
  <c r="G292" i="4"/>
  <c r="F292" i="4"/>
  <c r="E292" i="4"/>
  <c r="E294" i="4" s="1"/>
  <c r="D292" i="4"/>
  <c r="C292" i="4"/>
  <c r="B292" i="4"/>
  <c r="I292" i="4" s="1"/>
  <c r="Z291" i="4"/>
  <c r="Y291" i="4"/>
  <c r="X291" i="4"/>
  <c r="W291" i="4"/>
  <c r="V291" i="4"/>
  <c r="U291" i="4"/>
  <c r="T291" i="4"/>
  <c r="Q291" i="4"/>
  <c r="P291" i="4"/>
  <c r="O291" i="4"/>
  <c r="N291" i="4"/>
  <c r="M291" i="4"/>
  <c r="L291" i="4"/>
  <c r="K291" i="4"/>
  <c r="H291" i="4"/>
  <c r="G291" i="4"/>
  <c r="F291" i="4"/>
  <c r="E291" i="4"/>
  <c r="D291" i="4"/>
  <c r="C291" i="4"/>
  <c r="B291" i="4"/>
  <c r="I291" i="4" s="1"/>
  <c r="AA290" i="4"/>
  <c r="Z290" i="4"/>
  <c r="Y290" i="4"/>
  <c r="X290" i="4"/>
  <c r="W290" i="4"/>
  <c r="V290" i="4"/>
  <c r="U290" i="4"/>
  <c r="U294" i="4" s="1"/>
  <c r="T290" i="4"/>
  <c r="T294" i="4" s="1"/>
  <c r="R290" i="4"/>
  <c r="Q290" i="4"/>
  <c r="Q294" i="4" s="1"/>
  <c r="P290" i="4"/>
  <c r="O290" i="4"/>
  <c r="N290" i="4"/>
  <c r="M290" i="4"/>
  <c r="L290" i="4"/>
  <c r="K290" i="4"/>
  <c r="K294" i="4" s="1"/>
  <c r="I290" i="4"/>
  <c r="H290" i="4"/>
  <c r="H294" i="4" s="1"/>
  <c r="G290" i="4"/>
  <c r="G294" i="4" s="1"/>
  <c r="F290" i="4"/>
  <c r="E290" i="4"/>
  <c r="D290" i="4"/>
  <c r="D294" i="4" s="1"/>
  <c r="C290" i="4"/>
  <c r="B290" i="4"/>
  <c r="B294" i="4" s="1"/>
  <c r="Q289" i="4"/>
  <c r="H289" i="4"/>
  <c r="AA288" i="4"/>
  <c r="Z288" i="4"/>
  <c r="Y288" i="4"/>
  <c r="X288" i="4"/>
  <c r="W288" i="4"/>
  <c r="V288" i="4"/>
  <c r="U288" i="4"/>
  <c r="T288" i="4"/>
  <c r="R288" i="4"/>
  <c r="Q288" i="4"/>
  <c r="P288" i="4"/>
  <c r="O288" i="4"/>
  <c r="N288" i="4"/>
  <c r="M288" i="4"/>
  <c r="L288" i="4"/>
  <c r="K288" i="4"/>
  <c r="I288" i="4"/>
  <c r="AC288" i="4" s="1"/>
  <c r="H288" i="4"/>
  <c r="G288" i="4"/>
  <c r="F288" i="4"/>
  <c r="E288" i="4"/>
  <c r="D288" i="4"/>
  <c r="C288" i="4"/>
  <c r="B288" i="4"/>
  <c r="Z287" i="4"/>
  <c r="Y287" i="4"/>
  <c r="X287" i="4"/>
  <c r="W287" i="4"/>
  <c r="V287" i="4"/>
  <c r="U287" i="4"/>
  <c r="T287" i="4"/>
  <c r="AA287" i="4" s="1"/>
  <c r="Q287" i="4"/>
  <c r="P287" i="4"/>
  <c r="O287" i="4"/>
  <c r="N287" i="4"/>
  <c r="M287" i="4"/>
  <c r="L287" i="4"/>
  <c r="K287" i="4"/>
  <c r="H287" i="4"/>
  <c r="G287" i="4"/>
  <c r="F287" i="4"/>
  <c r="E287" i="4"/>
  <c r="D287" i="4"/>
  <c r="C287" i="4"/>
  <c r="B287" i="4"/>
  <c r="Z286" i="4"/>
  <c r="Y286" i="4"/>
  <c r="X286" i="4"/>
  <c r="W286" i="4"/>
  <c r="V286" i="4"/>
  <c r="U286" i="4"/>
  <c r="T286" i="4"/>
  <c r="AA286" i="4" s="1"/>
  <c r="Q286" i="4"/>
  <c r="P286" i="4"/>
  <c r="O286" i="4"/>
  <c r="N286" i="4"/>
  <c r="M286" i="4"/>
  <c r="L286" i="4"/>
  <c r="K286" i="4"/>
  <c r="H286" i="4"/>
  <c r="G286" i="4"/>
  <c r="F286" i="4"/>
  <c r="E286" i="4"/>
  <c r="D286" i="4"/>
  <c r="C286" i="4"/>
  <c r="B286" i="4"/>
  <c r="Z285" i="4"/>
  <c r="Z289" i="4" s="1"/>
  <c r="Y285" i="4"/>
  <c r="Y289" i="4" s="1"/>
  <c r="X285" i="4"/>
  <c r="X289" i="4" s="1"/>
  <c r="W285" i="4"/>
  <c r="W289" i="4" s="1"/>
  <c r="V285" i="4"/>
  <c r="V289" i="4" s="1"/>
  <c r="U285" i="4"/>
  <c r="AA285" i="4" s="1"/>
  <c r="AA289" i="4" s="1"/>
  <c r="T285" i="4"/>
  <c r="Q285" i="4"/>
  <c r="P285" i="4"/>
  <c r="P289" i="4" s="1"/>
  <c r="O285" i="4"/>
  <c r="O289" i="4" s="1"/>
  <c r="N285" i="4"/>
  <c r="N289" i="4" s="1"/>
  <c r="M285" i="4"/>
  <c r="L285" i="4"/>
  <c r="R285" i="4" s="1"/>
  <c r="K285" i="4"/>
  <c r="H285" i="4"/>
  <c r="G285" i="4"/>
  <c r="G289" i="4" s="1"/>
  <c r="F285" i="4"/>
  <c r="F289" i="4" s="1"/>
  <c r="E285" i="4"/>
  <c r="E289" i="4" s="1"/>
  <c r="D285" i="4"/>
  <c r="C285" i="4"/>
  <c r="B285" i="4"/>
  <c r="W284" i="4"/>
  <c r="N284" i="4"/>
  <c r="F284" i="4"/>
  <c r="E284" i="4"/>
  <c r="Z283" i="4"/>
  <c r="Y283" i="4"/>
  <c r="X283" i="4"/>
  <c r="AA283" i="4" s="1"/>
  <c r="W283" i="4"/>
  <c r="V283" i="4"/>
  <c r="U283" i="4"/>
  <c r="T283" i="4"/>
  <c r="Q283" i="4"/>
  <c r="P283" i="4"/>
  <c r="O283" i="4"/>
  <c r="R283" i="4" s="1"/>
  <c r="N283" i="4"/>
  <c r="M283" i="4"/>
  <c r="L283" i="4"/>
  <c r="K283" i="4"/>
  <c r="H283" i="4"/>
  <c r="G283" i="4"/>
  <c r="F283" i="4"/>
  <c r="E283" i="4"/>
  <c r="D283" i="4"/>
  <c r="C283" i="4"/>
  <c r="B283" i="4"/>
  <c r="Z282" i="4"/>
  <c r="Y282" i="4"/>
  <c r="X282" i="4"/>
  <c r="W282" i="4"/>
  <c r="V282" i="4"/>
  <c r="U282" i="4"/>
  <c r="T282" i="4"/>
  <c r="AA282" i="4" s="1"/>
  <c r="Q282" i="4"/>
  <c r="P282" i="4"/>
  <c r="O282" i="4"/>
  <c r="N282" i="4"/>
  <c r="M282" i="4"/>
  <c r="L282" i="4"/>
  <c r="K282" i="4"/>
  <c r="R282" i="4" s="1"/>
  <c r="H282" i="4"/>
  <c r="G282" i="4"/>
  <c r="F282" i="4"/>
  <c r="E282" i="4"/>
  <c r="D282" i="4"/>
  <c r="C282" i="4"/>
  <c r="B282" i="4"/>
  <c r="Z281" i="4"/>
  <c r="AA281" i="4" s="1"/>
  <c r="Y281" i="4"/>
  <c r="X281" i="4"/>
  <c r="W281" i="4"/>
  <c r="V281" i="4"/>
  <c r="U281" i="4"/>
  <c r="T281" i="4"/>
  <c r="Q281" i="4"/>
  <c r="R281" i="4" s="1"/>
  <c r="P281" i="4"/>
  <c r="P284" i="4" s="1"/>
  <c r="O281" i="4"/>
  <c r="N281" i="4"/>
  <c r="M281" i="4"/>
  <c r="L281" i="4"/>
  <c r="K281" i="4"/>
  <c r="H281" i="4"/>
  <c r="I281" i="4" s="1"/>
  <c r="G281" i="4"/>
  <c r="G284" i="4" s="1"/>
  <c r="F281" i="4"/>
  <c r="E281" i="4"/>
  <c r="D281" i="4"/>
  <c r="C281" i="4"/>
  <c r="B281" i="4"/>
  <c r="AA280" i="4"/>
  <c r="Z280" i="4"/>
  <c r="Y280" i="4"/>
  <c r="X280" i="4"/>
  <c r="W280" i="4"/>
  <c r="V280" i="4"/>
  <c r="V284" i="4" s="1"/>
  <c r="U280" i="4"/>
  <c r="U284" i="4" s="1"/>
  <c r="T280" i="4"/>
  <c r="T284" i="4" s="1"/>
  <c r="R280" i="4"/>
  <c r="Q280" i="4"/>
  <c r="P280" i="4"/>
  <c r="O280" i="4"/>
  <c r="N280" i="4"/>
  <c r="M280" i="4"/>
  <c r="M284" i="4" s="1"/>
  <c r="L280" i="4"/>
  <c r="L284" i="4" s="1"/>
  <c r="K280" i="4"/>
  <c r="K284" i="4" s="1"/>
  <c r="I280" i="4"/>
  <c r="AC280" i="4" s="1"/>
  <c r="H280" i="4"/>
  <c r="G280" i="4"/>
  <c r="F280" i="4"/>
  <c r="E280" i="4"/>
  <c r="D280" i="4"/>
  <c r="D284" i="4" s="1"/>
  <c r="C280" i="4"/>
  <c r="C284" i="4" s="1"/>
  <c r="B280" i="4"/>
  <c r="B284" i="4" s="1"/>
  <c r="Z278" i="4"/>
  <c r="Y278" i="4"/>
  <c r="X278" i="4"/>
  <c r="W278" i="4"/>
  <c r="V278" i="4"/>
  <c r="U278" i="4"/>
  <c r="T278" i="4"/>
  <c r="Q278" i="4"/>
  <c r="P278" i="4"/>
  <c r="O278" i="4"/>
  <c r="N278" i="4"/>
  <c r="M278" i="4"/>
  <c r="L278" i="4"/>
  <c r="K278" i="4"/>
  <c r="H278" i="4"/>
  <c r="G278" i="4"/>
  <c r="F278" i="4"/>
  <c r="E278" i="4"/>
  <c r="D278" i="4"/>
  <c r="C278" i="4"/>
  <c r="B278" i="4"/>
  <c r="Z272" i="4"/>
  <c r="Q272" i="4"/>
  <c r="H272" i="4"/>
  <c r="Z271" i="4"/>
  <c r="Y271" i="4"/>
  <c r="X271" i="4"/>
  <c r="W271" i="4"/>
  <c r="V271" i="4"/>
  <c r="U271" i="4"/>
  <c r="T271" i="4"/>
  <c r="AA271" i="4" s="1"/>
  <c r="Q271" i="4"/>
  <c r="P271" i="4"/>
  <c r="O271" i="4"/>
  <c r="N271" i="4"/>
  <c r="M271" i="4"/>
  <c r="L271" i="4"/>
  <c r="K271" i="4"/>
  <c r="R271" i="4" s="1"/>
  <c r="H271" i="4"/>
  <c r="G271" i="4"/>
  <c r="F271" i="4"/>
  <c r="E271" i="4"/>
  <c r="D271" i="4"/>
  <c r="C271" i="4"/>
  <c r="B271" i="4"/>
  <c r="I271" i="4" s="1"/>
  <c r="AC271" i="4" s="1"/>
  <c r="Z270" i="4"/>
  <c r="Y270" i="4"/>
  <c r="X270" i="4"/>
  <c r="W270" i="4"/>
  <c r="V270" i="4"/>
  <c r="U270" i="4"/>
  <c r="T270" i="4"/>
  <c r="Q270" i="4"/>
  <c r="P270" i="4"/>
  <c r="O270" i="4"/>
  <c r="N270" i="4"/>
  <c r="M270" i="4"/>
  <c r="L270" i="4"/>
  <c r="K270" i="4"/>
  <c r="R270" i="4" s="1"/>
  <c r="H270" i="4"/>
  <c r="G270" i="4"/>
  <c r="F270" i="4"/>
  <c r="E270" i="4"/>
  <c r="D270" i="4"/>
  <c r="C270" i="4"/>
  <c r="B270" i="4"/>
  <c r="I270" i="4" s="1"/>
  <c r="Z269" i="4"/>
  <c r="Y269" i="4"/>
  <c r="X269" i="4"/>
  <c r="W269" i="4"/>
  <c r="V269" i="4"/>
  <c r="U269" i="4"/>
  <c r="T269" i="4"/>
  <c r="AA269" i="4" s="1"/>
  <c r="Q269" i="4"/>
  <c r="P269" i="4"/>
  <c r="O269" i="4"/>
  <c r="N269" i="4"/>
  <c r="M269" i="4"/>
  <c r="L269" i="4"/>
  <c r="K269" i="4"/>
  <c r="H269" i="4"/>
  <c r="G269" i="4"/>
  <c r="F269" i="4"/>
  <c r="E269" i="4"/>
  <c r="D269" i="4"/>
  <c r="C269" i="4"/>
  <c r="B269" i="4"/>
  <c r="Z268" i="4"/>
  <c r="Y268" i="4"/>
  <c r="Y272" i="4" s="1"/>
  <c r="X268" i="4"/>
  <c r="X272" i="4" s="1"/>
  <c r="W268" i="4"/>
  <c r="W272" i="4" s="1"/>
  <c r="V268" i="4"/>
  <c r="V272" i="4" s="1"/>
  <c r="U268" i="4"/>
  <c r="T268" i="4"/>
  <c r="Q268" i="4"/>
  <c r="P268" i="4"/>
  <c r="P272" i="4" s="1"/>
  <c r="O268" i="4"/>
  <c r="O272" i="4" s="1"/>
  <c r="N268" i="4"/>
  <c r="N272" i="4" s="1"/>
  <c r="M268" i="4"/>
  <c r="M272" i="4" s="1"/>
  <c r="L268" i="4"/>
  <c r="K268" i="4"/>
  <c r="H268" i="4"/>
  <c r="G268" i="4"/>
  <c r="G272" i="4" s="1"/>
  <c r="F268" i="4"/>
  <c r="F272" i="4" s="1"/>
  <c r="E268" i="4"/>
  <c r="E272" i="4" s="1"/>
  <c r="D268" i="4"/>
  <c r="D272" i="4" s="1"/>
  <c r="C268" i="4"/>
  <c r="I268" i="4" s="1"/>
  <c r="B268" i="4"/>
  <c r="W267" i="4"/>
  <c r="N267" i="4"/>
  <c r="E267" i="4"/>
  <c r="Z266" i="4"/>
  <c r="Y266" i="4"/>
  <c r="X266" i="4"/>
  <c r="X267" i="4" s="1"/>
  <c r="W266" i="4"/>
  <c r="V266" i="4"/>
  <c r="U266" i="4"/>
  <c r="T266" i="4"/>
  <c r="Q266" i="4"/>
  <c r="P266" i="4"/>
  <c r="O266" i="4"/>
  <c r="O267" i="4" s="1"/>
  <c r="N266" i="4"/>
  <c r="M266" i="4"/>
  <c r="L266" i="4"/>
  <c r="K266" i="4"/>
  <c r="H266" i="4"/>
  <c r="G266" i="4"/>
  <c r="F266" i="4"/>
  <c r="F267" i="4" s="1"/>
  <c r="E266" i="4"/>
  <c r="D266" i="4"/>
  <c r="C266" i="4"/>
  <c r="B266" i="4"/>
  <c r="Z265" i="4"/>
  <c r="Y265" i="4"/>
  <c r="X265" i="4"/>
  <c r="W265" i="4"/>
  <c r="V265" i="4"/>
  <c r="U265" i="4"/>
  <c r="T265" i="4"/>
  <c r="Q265" i="4"/>
  <c r="P265" i="4"/>
  <c r="O265" i="4"/>
  <c r="N265" i="4"/>
  <c r="M265" i="4"/>
  <c r="L265" i="4"/>
  <c r="K265" i="4"/>
  <c r="H265" i="4"/>
  <c r="G265" i="4"/>
  <c r="F265" i="4"/>
  <c r="E265" i="4"/>
  <c r="D265" i="4"/>
  <c r="C265" i="4"/>
  <c r="B265" i="4"/>
  <c r="I265" i="4" s="1"/>
  <c r="Z264" i="4"/>
  <c r="AA264" i="4" s="1"/>
  <c r="Y264" i="4"/>
  <c r="X264" i="4"/>
  <c r="W264" i="4"/>
  <c r="V264" i="4"/>
  <c r="U264" i="4"/>
  <c r="T264" i="4"/>
  <c r="Q264" i="4"/>
  <c r="R264" i="4" s="1"/>
  <c r="P264" i="4"/>
  <c r="O264" i="4"/>
  <c r="N264" i="4"/>
  <c r="M264" i="4"/>
  <c r="L264" i="4"/>
  <c r="K264" i="4"/>
  <c r="H264" i="4"/>
  <c r="I264" i="4" s="1"/>
  <c r="G264" i="4"/>
  <c r="F264" i="4"/>
  <c r="E264" i="4"/>
  <c r="D264" i="4"/>
  <c r="C264" i="4"/>
  <c r="B264" i="4"/>
  <c r="AA263" i="4"/>
  <c r="Z263" i="4"/>
  <c r="Y263" i="4"/>
  <c r="X263" i="4"/>
  <c r="W263" i="4"/>
  <c r="V263" i="4"/>
  <c r="V267" i="4" s="1"/>
  <c r="U263" i="4"/>
  <c r="U267" i="4" s="1"/>
  <c r="T263" i="4"/>
  <c r="T267" i="4" s="1"/>
  <c r="R263" i="4"/>
  <c r="Q263" i="4"/>
  <c r="P263" i="4"/>
  <c r="O263" i="4"/>
  <c r="N263" i="4"/>
  <c r="M263" i="4"/>
  <c r="M267" i="4" s="1"/>
  <c r="L263" i="4"/>
  <c r="L267" i="4" s="1"/>
  <c r="K263" i="4"/>
  <c r="K267" i="4" s="1"/>
  <c r="I263" i="4"/>
  <c r="H263" i="4"/>
  <c r="G263" i="4"/>
  <c r="F263" i="4"/>
  <c r="E263" i="4"/>
  <c r="D263" i="4"/>
  <c r="D267" i="4" s="1"/>
  <c r="C263" i="4"/>
  <c r="C267" i="4" s="1"/>
  <c r="B263" i="4"/>
  <c r="B267" i="4" s="1"/>
  <c r="T262" i="4"/>
  <c r="K262" i="4"/>
  <c r="C262" i="4"/>
  <c r="B262" i="4"/>
  <c r="Z261" i="4"/>
  <c r="Y261" i="4"/>
  <c r="X261" i="4"/>
  <c r="W261" i="4"/>
  <c r="V261" i="4"/>
  <c r="U261" i="4"/>
  <c r="U262" i="4" s="1"/>
  <c r="T261" i="4"/>
  <c r="AA261" i="4" s="1"/>
  <c r="Q261" i="4"/>
  <c r="P261" i="4"/>
  <c r="O261" i="4"/>
  <c r="N261" i="4"/>
  <c r="M261" i="4"/>
  <c r="L261" i="4"/>
  <c r="L262" i="4" s="1"/>
  <c r="K261" i="4"/>
  <c r="R261" i="4" s="1"/>
  <c r="H261" i="4"/>
  <c r="G261" i="4"/>
  <c r="F261" i="4"/>
  <c r="E261" i="4"/>
  <c r="D261" i="4"/>
  <c r="C261" i="4"/>
  <c r="B261" i="4"/>
  <c r="I261" i="4" s="1"/>
  <c r="Z260" i="4"/>
  <c r="Y260" i="4"/>
  <c r="X260" i="4"/>
  <c r="W260" i="4"/>
  <c r="V260" i="4"/>
  <c r="U260" i="4"/>
  <c r="T260" i="4"/>
  <c r="Q260" i="4"/>
  <c r="P260" i="4"/>
  <c r="O260" i="4"/>
  <c r="N260" i="4"/>
  <c r="M260" i="4"/>
  <c r="L260" i="4"/>
  <c r="K260" i="4"/>
  <c r="H260" i="4"/>
  <c r="G260" i="4"/>
  <c r="F260" i="4"/>
  <c r="E260" i="4"/>
  <c r="D260" i="4"/>
  <c r="C260" i="4"/>
  <c r="B260" i="4"/>
  <c r="Z259" i="4"/>
  <c r="Y259" i="4"/>
  <c r="X259" i="4"/>
  <c r="W259" i="4"/>
  <c r="V259" i="4"/>
  <c r="V262" i="4" s="1"/>
  <c r="U259" i="4"/>
  <c r="T259" i="4"/>
  <c r="Q259" i="4"/>
  <c r="P259" i="4"/>
  <c r="O259" i="4"/>
  <c r="N259" i="4"/>
  <c r="M259" i="4"/>
  <c r="M262" i="4" s="1"/>
  <c r="L259" i="4"/>
  <c r="K259" i="4"/>
  <c r="H259" i="4"/>
  <c r="G259" i="4"/>
  <c r="F259" i="4"/>
  <c r="E259" i="4"/>
  <c r="D259" i="4"/>
  <c r="D262" i="4" s="1"/>
  <c r="C259" i="4"/>
  <c r="B259" i="4"/>
  <c r="I259" i="4" s="1"/>
  <c r="Z258" i="4"/>
  <c r="Z262" i="4" s="1"/>
  <c r="Y258" i="4"/>
  <c r="Y262" i="4" s="1"/>
  <c r="X258" i="4"/>
  <c r="W258" i="4"/>
  <c r="V258" i="4"/>
  <c r="U258" i="4"/>
  <c r="AA258" i="4" s="1"/>
  <c r="T258" i="4"/>
  <c r="Q258" i="4"/>
  <c r="Q262" i="4" s="1"/>
  <c r="P258" i="4"/>
  <c r="P262" i="4" s="1"/>
  <c r="O258" i="4"/>
  <c r="O262" i="4" s="1"/>
  <c r="N258" i="4"/>
  <c r="M258" i="4"/>
  <c r="L258" i="4"/>
  <c r="K258" i="4"/>
  <c r="H258" i="4"/>
  <c r="H262" i="4" s="1"/>
  <c r="G258" i="4"/>
  <c r="G262" i="4" s="1"/>
  <c r="F258" i="4"/>
  <c r="F262" i="4" s="1"/>
  <c r="E258" i="4"/>
  <c r="D258" i="4"/>
  <c r="C258" i="4"/>
  <c r="B258" i="4"/>
  <c r="Z257" i="4"/>
  <c r="Y257" i="4"/>
  <c r="Q257" i="4"/>
  <c r="P257" i="4"/>
  <c r="H257" i="4"/>
  <c r="G257" i="4"/>
  <c r="AA256" i="4"/>
  <c r="Z256" i="4"/>
  <c r="Y256" i="4"/>
  <c r="X256" i="4"/>
  <c r="W256" i="4"/>
  <c r="V256" i="4"/>
  <c r="U256" i="4"/>
  <c r="T256" i="4"/>
  <c r="R256" i="4"/>
  <c r="Q256" i="4"/>
  <c r="P256" i="4"/>
  <c r="O256" i="4"/>
  <c r="N256" i="4"/>
  <c r="M256" i="4"/>
  <c r="L256" i="4"/>
  <c r="K256" i="4"/>
  <c r="I256" i="4"/>
  <c r="AC256" i="4" s="1"/>
  <c r="H256" i="4"/>
  <c r="G256" i="4"/>
  <c r="F256" i="4"/>
  <c r="E256" i="4"/>
  <c r="D256" i="4"/>
  <c r="C256" i="4"/>
  <c r="B256" i="4"/>
  <c r="Z255" i="4"/>
  <c r="Y255" i="4"/>
  <c r="X255" i="4"/>
  <c r="W255" i="4"/>
  <c r="V255" i="4"/>
  <c r="U255" i="4"/>
  <c r="T255" i="4"/>
  <c r="AA255" i="4" s="1"/>
  <c r="Q255" i="4"/>
  <c r="P255" i="4"/>
  <c r="O255" i="4"/>
  <c r="N255" i="4"/>
  <c r="M255" i="4"/>
  <c r="L255" i="4"/>
  <c r="K255" i="4"/>
  <c r="R255" i="4" s="1"/>
  <c r="H255" i="4"/>
  <c r="G255" i="4"/>
  <c r="F255" i="4"/>
  <c r="E255" i="4"/>
  <c r="D255" i="4"/>
  <c r="C255" i="4"/>
  <c r="B255" i="4"/>
  <c r="I255" i="4" s="1"/>
  <c r="Z254" i="4"/>
  <c r="Y254" i="4"/>
  <c r="X254" i="4"/>
  <c r="W254" i="4"/>
  <c r="V254" i="4"/>
  <c r="U254" i="4"/>
  <c r="T254" i="4"/>
  <c r="AA254" i="4" s="1"/>
  <c r="Q254" i="4"/>
  <c r="P254" i="4"/>
  <c r="O254" i="4"/>
  <c r="N254" i="4"/>
  <c r="M254" i="4"/>
  <c r="L254" i="4"/>
  <c r="K254" i="4"/>
  <c r="R254" i="4" s="1"/>
  <c r="H254" i="4"/>
  <c r="G254" i="4"/>
  <c r="F254" i="4"/>
  <c r="E254" i="4"/>
  <c r="D254" i="4"/>
  <c r="C254" i="4"/>
  <c r="B254" i="4"/>
  <c r="Z253" i="4"/>
  <c r="Y253" i="4"/>
  <c r="X253" i="4"/>
  <c r="X257" i="4" s="1"/>
  <c r="W253" i="4"/>
  <c r="W257" i="4" s="1"/>
  <c r="V253" i="4"/>
  <c r="V257" i="4" s="1"/>
  <c r="U253" i="4"/>
  <c r="U257" i="4" s="1"/>
  <c r="T253" i="4"/>
  <c r="Q253" i="4"/>
  <c r="P253" i="4"/>
  <c r="O253" i="4"/>
  <c r="O257" i="4" s="1"/>
  <c r="N253" i="4"/>
  <c r="N257" i="4" s="1"/>
  <c r="M253" i="4"/>
  <c r="M257" i="4" s="1"/>
  <c r="L253" i="4"/>
  <c r="L257" i="4" s="1"/>
  <c r="K253" i="4"/>
  <c r="R253" i="4" s="1"/>
  <c r="H253" i="4"/>
  <c r="G253" i="4"/>
  <c r="F253" i="4"/>
  <c r="F257" i="4" s="1"/>
  <c r="E253" i="4"/>
  <c r="E257" i="4" s="1"/>
  <c r="D253" i="4"/>
  <c r="D257" i="4" s="1"/>
  <c r="C253" i="4"/>
  <c r="C257" i="4" s="1"/>
  <c r="B253" i="4"/>
  <c r="I253" i="4" s="1"/>
  <c r="W252" i="4"/>
  <c r="V252" i="4"/>
  <c r="M252" i="4"/>
  <c r="D252" i="4"/>
  <c r="Z251" i="4"/>
  <c r="Y251" i="4"/>
  <c r="X251" i="4"/>
  <c r="W251" i="4"/>
  <c r="V251" i="4"/>
  <c r="U251" i="4"/>
  <c r="T251" i="4"/>
  <c r="Q251" i="4"/>
  <c r="P251" i="4"/>
  <c r="O251" i="4"/>
  <c r="N251" i="4"/>
  <c r="N252" i="4" s="1"/>
  <c r="M251" i="4"/>
  <c r="L251" i="4"/>
  <c r="K251" i="4"/>
  <c r="H251" i="4"/>
  <c r="G251" i="4"/>
  <c r="F251" i="4"/>
  <c r="E251" i="4"/>
  <c r="E252" i="4" s="1"/>
  <c r="D251" i="4"/>
  <c r="C251" i="4"/>
  <c r="B251" i="4"/>
  <c r="Z250" i="4"/>
  <c r="Y250" i="4"/>
  <c r="X250" i="4"/>
  <c r="W250" i="4"/>
  <c r="V250" i="4"/>
  <c r="U250" i="4"/>
  <c r="AA250" i="4" s="1"/>
  <c r="T250" i="4"/>
  <c r="Q250" i="4"/>
  <c r="P250" i="4"/>
  <c r="O250" i="4"/>
  <c r="N250" i="4"/>
  <c r="M250" i="4"/>
  <c r="L250" i="4"/>
  <c r="R250" i="4" s="1"/>
  <c r="K250" i="4"/>
  <c r="H250" i="4"/>
  <c r="G250" i="4"/>
  <c r="F250" i="4"/>
  <c r="E250" i="4"/>
  <c r="D250" i="4"/>
  <c r="C250" i="4"/>
  <c r="I250" i="4" s="1"/>
  <c r="B250" i="4"/>
  <c r="Z249" i="4"/>
  <c r="Y249" i="4"/>
  <c r="X249" i="4"/>
  <c r="W249" i="4"/>
  <c r="V249" i="4"/>
  <c r="U249" i="4"/>
  <c r="T249" i="4"/>
  <c r="Q249" i="4"/>
  <c r="P249" i="4"/>
  <c r="O249" i="4"/>
  <c r="N249" i="4"/>
  <c r="M249" i="4"/>
  <c r="L249" i="4"/>
  <c r="K249" i="4"/>
  <c r="H249" i="4"/>
  <c r="G249" i="4"/>
  <c r="F249" i="4"/>
  <c r="F252" i="4" s="1"/>
  <c r="E249" i="4"/>
  <c r="D249" i="4"/>
  <c r="C249" i="4"/>
  <c r="B249" i="4"/>
  <c r="Z248" i="4"/>
  <c r="Y248" i="4"/>
  <c r="Y252" i="4" s="1"/>
  <c r="X248" i="4"/>
  <c r="W248" i="4"/>
  <c r="V248" i="4"/>
  <c r="U248" i="4"/>
  <c r="U252" i="4" s="1"/>
  <c r="T248" i="4"/>
  <c r="T252" i="4" s="1"/>
  <c r="Q248" i="4"/>
  <c r="P248" i="4"/>
  <c r="O248" i="4"/>
  <c r="N248" i="4"/>
  <c r="M248" i="4"/>
  <c r="L248" i="4"/>
  <c r="L252" i="4" s="1"/>
  <c r="K248" i="4"/>
  <c r="K252" i="4" s="1"/>
  <c r="H248" i="4"/>
  <c r="H252" i="4" s="1"/>
  <c r="G248" i="4"/>
  <c r="G252" i="4" s="1"/>
  <c r="F248" i="4"/>
  <c r="E248" i="4"/>
  <c r="D248" i="4"/>
  <c r="C248" i="4"/>
  <c r="C252" i="4" s="1"/>
  <c r="B248" i="4"/>
  <c r="B252" i="4" s="1"/>
  <c r="T247" i="4"/>
  <c r="K247" i="4"/>
  <c r="Z246" i="4"/>
  <c r="Y246" i="4"/>
  <c r="X246" i="4"/>
  <c r="W246" i="4"/>
  <c r="V246" i="4"/>
  <c r="U246" i="4"/>
  <c r="T246" i="4"/>
  <c r="AA246" i="4" s="1"/>
  <c r="Q246" i="4"/>
  <c r="P246" i="4"/>
  <c r="O246" i="4"/>
  <c r="N246" i="4"/>
  <c r="M246" i="4"/>
  <c r="L246" i="4"/>
  <c r="K246" i="4"/>
  <c r="H246" i="4"/>
  <c r="G246" i="4"/>
  <c r="F246" i="4"/>
  <c r="E246" i="4"/>
  <c r="D246" i="4"/>
  <c r="C246" i="4"/>
  <c r="B246" i="4"/>
  <c r="B247" i="4" s="1"/>
  <c r="Z245" i="4"/>
  <c r="Y245" i="4"/>
  <c r="X245" i="4"/>
  <c r="W245" i="4"/>
  <c r="V245" i="4"/>
  <c r="U245" i="4"/>
  <c r="T245" i="4"/>
  <c r="AA245" i="4" s="1"/>
  <c r="Q245" i="4"/>
  <c r="P245" i="4"/>
  <c r="O245" i="4"/>
  <c r="N245" i="4"/>
  <c r="M245" i="4"/>
  <c r="L245" i="4"/>
  <c r="K245" i="4"/>
  <c r="R245" i="4" s="1"/>
  <c r="H245" i="4"/>
  <c r="G245" i="4"/>
  <c r="F245" i="4"/>
  <c r="E245" i="4"/>
  <c r="D245" i="4"/>
  <c r="C245" i="4"/>
  <c r="B245" i="4"/>
  <c r="I245" i="4" s="1"/>
  <c r="Z244" i="4"/>
  <c r="Y244" i="4"/>
  <c r="X244" i="4"/>
  <c r="W244" i="4"/>
  <c r="V244" i="4"/>
  <c r="U244" i="4"/>
  <c r="AA244" i="4" s="1"/>
  <c r="T244" i="4"/>
  <c r="Q244" i="4"/>
  <c r="P244" i="4"/>
  <c r="O244" i="4"/>
  <c r="N244" i="4"/>
  <c r="M244" i="4"/>
  <c r="L244" i="4"/>
  <c r="R244" i="4" s="1"/>
  <c r="K244" i="4"/>
  <c r="H244" i="4"/>
  <c r="G244" i="4"/>
  <c r="F244" i="4"/>
  <c r="E244" i="4"/>
  <c r="D244" i="4"/>
  <c r="C244" i="4"/>
  <c r="B244" i="4"/>
  <c r="Z243" i="4"/>
  <c r="Z247" i="4" s="1"/>
  <c r="Y243" i="4"/>
  <c r="Y247" i="4" s="1"/>
  <c r="X243" i="4"/>
  <c r="X247" i="4" s="1"/>
  <c r="W243" i="4"/>
  <c r="W247" i="4" s="1"/>
  <c r="V243" i="4"/>
  <c r="V247" i="4" s="1"/>
  <c r="U243" i="4"/>
  <c r="T243" i="4"/>
  <c r="Q243" i="4"/>
  <c r="Q247" i="4" s="1"/>
  <c r="P243" i="4"/>
  <c r="P247" i="4" s="1"/>
  <c r="O243" i="4"/>
  <c r="O247" i="4" s="1"/>
  <c r="N243" i="4"/>
  <c r="N247" i="4" s="1"/>
  <c r="M243" i="4"/>
  <c r="M247" i="4" s="1"/>
  <c r="L243" i="4"/>
  <c r="K243" i="4"/>
  <c r="H243" i="4"/>
  <c r="H247" i="4" s="1"/>
  <c r="G243" i="4"/>
  <c r="G247" i="4" s="1"/>
  <c r="F243" i="4"/>
  <c r="F247" i="4" s="1"/>
  <c r="E243" i="4"/>
  <c r="D243" i="4"/>
  <c r="D247" i="4" s="1"/>
  <c r="C243" i="4"/>
  <c r="B243" i="4"/>
  <c r="I243" i="4" s="1"/>
  <c r="X242" i="4"/>
  <c r="O242" i="4"/>
  <c r="F242" i="4"/>
  <c r="Z241" i="4"/>
  <c r="Y241" i="4"/>
  <c r="Y242" i="4" s="1"/>
  <c r="X241" i="4"/>
  <c r="W241" i="4"/>
  <c r="V241" i="4"/>
  <c r="U241" i="4"/>
  <c r="T241" i="4"/>
  <c r="Q241" i="4"/>
  <c r="P241" i="4"/>
  <c r="P242" i="4" s="1"/>
  <c r="O241" i="4"/>
  <c r="N241" i="4"/>
  <c r="M241" i="4"/>
  <c r="L241" i="4"/>
  <c r="K241" i="4"/>
  <c r="H241" i="4"/>
  <c r="G241" i="4"/>
  <c r="G242" i="4" s="1"/>
  <c r="F241" i="4"/>
  <c r="E241" i="4"/>
  <c r="D241" i="4"/>
  <c r="C241" i="4"/>
  <c r="B241" i="4"/>
  <c r="AA240" i="4"/>
  <c r="Z240" i="4"/>
  <c r="Y240" i="4"/>
  <c r="X240" i="4"/>
  <c r="W240" i="4"/>
  <c r="V240" i="4"/>
  <c r="U240" i="4"/>
  <c r="T240" i="4"/>
  <c r="R240" i="4"/>
  <c r="Q240" i="4"/>
  <c r="P240" i="4"/>
  <c r="O240" i="4"/>
  <c r="N240" i="4"/>
  <c r="M240" i="4"/>
  <c r="L240" i="4"/>
  <c r="K240" i="4"/>
  <c r="I240" i="4"/>
  <c r="AC240" i="4" s="1"/>
  <c r="H240" i="4"/>
  <c r="G240" i="4"/>
  <c r="F240" i="4"/>
  <c r="E240" i="4"/>
  <c r="D240" i="4"/>
  <c r="C240" i="4"/>
  <c r="B240" i="4"/>
  <c r="Z239" i="4"/>
  <c r="Y239" i="4"/>
  <c r="X239" i="4"/>
  <c r="W239" i="4"/>
  <c r="V239" i="4"/>
  <c r="U239" i="4"/>
  <c r="T239" i="4"/>
  <c r="AA239" i="4" s="1"/>
  <c r="Q239" i="4"/>
  <c r="Q242" i="4" s="1"/>
  <c r="P239" i="4"/>
  <c r="O239" i="4"/>
  <c r="N239" i="4"/>
  <c r="M239" i="4"/>
  <c r="L239" i="4"/>
  <c r="K239" i="4"/>
  <c r="R239" i="4" s="1"/>
  <c r="H239" i="4"/>
  <c r="H242" i="4" s="1"/>
  <c r="G239" i="4"/>
  <c r="F239" i="4"/>
  <c r="E239" i="4"/>
  <c r="D239" i="4"/>
  <c r="C239" i="4"/>
  <c r="B239" i="4"/>
  <c r="I239" i="4" s="1"/>
  <c r="Z238" i="4"/>
  <c r="Y238" i="4"/>
  <c r="X238" i="4"/>
  <c r="W238" i="4"/>
  <c r="W242" i="4" s="1"/>
  <c r="V238" i="4"/>
  <c r="V242" i="4" s="1"/>
  <c r="U238" i="4"/>
  <c r="U242" i="4" s="1"/>
  <c r="T238" i="4"/>
  <c r="Q238" i="4"/>
  <c r="P238" i="4"/>
  <c r="O238" i="4"/>
  <c r="N238" i="4"/>
  <c r="N242" i="4" s="1"/>
  <c r="M238" i="4"/>
  <c r="M242" i="4" s="1"/>
  <c r="L238" i="4"/>
  <c r="L242" i="4" s="1"/>
  <c r="K238" i="4"/>
  <c r="H238" i="4"/>
  <c r="G238" i="4"/>
  <c r="F238" i="4"/>
  <c r="E238" i="4"/>
  <c r="E242" i="4" s="1"/>
  <c r="D238" i="4"/>
  <c r="D242" i="4" s="1"/>
  <c r="C238" i="4"/>
  <c r="C242" i="4" s="1"/>
  <c r="B238" i="4"/>
  <c r="V237" i="4"/>
  <c r="U237" i="4"/>
  <c r="L237" i="4"/>
  <c r="D237" i="4"/>
  <c r="C237" i="4"/>
  <c r="Z236" i="4"/>
  <c r="Y236" i="4"/>
  <c r="X236" i="4"/>
  <c r="W236" i="4"/>
  <c r="V236" i="4"/>
  <c r="U236" i="4"/>
  <c r="AA236" i="4" s="1"/>
  <c r="T236" i="4"/>
  <c r="Q236" i="4"/>
  <c r="P236" i="4"/>
  <c r="O236" i="4"/>
  <c r="N236" i="4"/>
  <c r="M236" i="4"/>
  <c r="M237" i="4" s="1"/>
  <c r="L236" i="4"/>
  <c r="K236" i="4"/>
  <c r="H236" i="4"/>
  <c r="G236" i="4"/>
  <c r="F236" i="4"/>
  <c r="E236" i="4"/>
  <c r="D236" i="4"/>
  <c r="C236" i="4"/>
  <c r="I236" i="4" s="1"/>
  <c r="B236" i="4"/>
  <c r="Z235" i="4"/>
  <c r="Y235" i="4"/>
  <c r="X235" i="4"/>
  <c r="W235" i="4"/>
  <c r="V235" i="4"/>
  <c r="U235" i="4"/>
  <c r="T235" i="4"/>
  <c r="Q235" i="4"/>
  <c r="P235" i="4"/>
  <c r="O235" i="4"/>
  <c r="N235" i="4"/>
  <c r="M235" i="4"/>
  <c r="L235" i="4"/>
  <c r="K235" i="4"/>
  <c r="H235" i="4"/>
  <c r="G235" i="4"/>
  <c r="F235" i="4"/>
  <c r="E235" i="4"/>
  <c r="D235" i="4"/>
  <c r="C235" i="4"/>
  <c r="B235" i="4"/>
  <c r="Z234" i="4"/>
  <c r="Y234" i="4"/>
  <c r="X234" i="4"/>
  <c r="W234" i="4"/>
  <c r="W237" i="4" s="1"/>
  <c r="V234" i="4"/>
  <c r="U234" i="4"/>
  <c r="AA234" i="4" s="1"/>
  <c r="T234" i="4"/>
  <c r="Q234" i="4"/>
  <c r="P234" i="4"/>
  <c r="O234" i="4"/>
  <c r="N234" i="4"/>
  <c r="M234" i="4"/>
  <c r="L234" i="4"/>
  <c r="R234" i="4" s="1"/>
  <c r="K234" i="4"/>
  <c r="H234" i="4"/>
  <c r="G234" i="4"/>
  <c r="F234" i="4"/>
  <c r="E234" i="4"/>
  <c r="D234" i="4"/>
  <c r="C234" i="4"/>
  <c r="I234" i="4" s="1"/>
  <c r="B234" i="4"/>
  <c r="Z233" i="4"/>
  <c r="Z237" i="4" s="1"/>
  <c r="Y233" i="4"/>
  <c r="X233" i="4"/>
  <c r="W233" i="4"/>
  <c r="V233" i="4"/>
  <c r="U233" i="4"/>
  <c r="T233" i="4"/>
  <c r="T237" i="4" s="1"/>
  <c r="Q233" i="4"/>
  <c r="Q237" i="4" s="1"/>
  <c r="P233" i="4"/>
  <c r="P237" i="4" s="1"/>
  <c r="O233" i="4"/>
  <c r="N233" i="4"/>
  <c r="M233" i="4"/>
  <c r="L233" i="4"/>
  <c r="K233" i="4"/>
  <c r="K237" i="4" s="1"/>
  <c r="H233" i="4"/>
  <c r="H237" i="4" s="1"/>
  <c r="G233" i="4"/>
  <c r="G237" i="4" s="1"/>
  <c r="F233" i="4"/>
  <c r="F237" i="4" s="1"/>
  <c r="E233" i="4"/>
  <c r="D233" i="4"/>
  <c r="C233" i="4"/>
  <c r="B233" i="4"/>
  <c r="B237" i="4" s="1"/>
  <c r="Z232" i="4"/>
  <c r="Q232" i="4"/>
  <c r="H232" i="4"/>
  <c r="AA231" i="4"/>
  <c r="Z231" i="4"/>
  <c r="Y231" i="4"/>
  <c r="X231" i="4"/>
  <c r="W231" i="4"/>
  <c r="V231" i="4"/>
  <c r="U231" i="4"/>
  <c r="T231" i="4"/>
  <c r="R231" i="4"/>
  <c r="Q231" i="4"/>
  <c r="P231" i="4"/>
  <c r="O231" i="4"/>
  <c r="N231" i="4"/>
  <c r="M231" i="4"/>
  <c r="L231" i="4"/>
  <c r="K231" i="4"/>
  <c r="I231" i="4"/>
  <c r="AC231" i="4" s="1"/>
  <c r="H231" i="4"/>
  <c r="G231" i="4"/>
  <c r="F231" i="4"/>
  <c r="E231" i="4"/>
  <c r="D231" i="4"/>
  <c r="C231" i="4"/>
  <c r="B231" i="4"/>
  <c r="Z230" i="4"/>
  <c r="Y230" i="4"/>
  <c r="X230" i="4"/>
  <c r="W230" i="4"/>
  <c r="V230" i="4"/>
  <c r="U230" i="4"/>
  <c r="T230" i="4"/>
  <c r="AA230" i="4" s="1"/>
  <c r="Q230" i="4"/>
  <c r="P230" i="4"/>
  <c r="O230" i="4"/>
  <c r="N230" i="4"/>
  <c r="M230" i="4"/>
  <c r="L230" i="4"/>
  <c r="K230" i="4"/>
  <c r="H230" i="4"/>
  <c r="G230" i="4"/>
  <c r="F230" i="4"/>
  <c r="E230" i="4"/>
  <c r="D230" i="4"/>
  <c r="C230" i="4"/>
  <c r="B230" i="4"/>
  <c r="Z229" i="4"/>
  <c r="Y229" i="4"/>
  <c r="X229" i="4"/>
  <c r="W229" i="4"/>
  <c r="V229" i="4"/>
  <c r="U229" i="4"/>
  <c r="T229" i="4"/>
  <c r="AA229" i="4" s="1"/>
  <c r="Q229" i="4"/>
  <c r="P229" i="4"/>
  <c r="O229" i="4"/>
  <c r="N229" i="4"/>
  <c r="M229" i="4"/>
  <c r="L229" i="4"/>
  <c r="K229" i="4"/>
  <c r="R229" i="4" s="1"/>
  <c r="H229" i="4"/>
  <c r="G229" i="4"/>
  <c r="F229" i="4"/>
  <c r="E229" i="4"/>
  <c r="D229" i="4"/>
  <c r="C229" i="4"/>
  <c r="B229" i="4"/>
  <c r="I229" i="4" s="1"/>
  <c r="Z228" i="4"/>
  <c r="Y228" i="4"/>
  <c r="Y232" i="4" s="1"/>
  <c r="X228" i="4"/>
  <c r="X232" i="4" s="1"/>
  <c r="W228" i="4"/>
  <c r="W232" i="4" s="1"/>
  <c r="V228" i="4"/>
  <c r="U228" i="4"/>
  <c r="AA228" i="4" s="1"/>
  <c r="AA232" i="4" s="1"/>
  <c r="T228" i="4"/>
  <c r="Q228" i="4"/>
  <c r="P228" i="4"/>
  <c r="P232" i="4" s="1"/>
  <c r="O228" i="4"/>
  <c r="O232" i="4" s="1"/>
  <c r="N228" i="4"/>
  <c r="N232" i="4" s="1"/>
  <c r="M228" i="4"/>
  <c r="M232" i="4" s="1"/>
  <c r="L228" i="4"/>
  <c r="R228" i="4" s="1"/>
  <c r="K228" i="4"/>
  <c r="K232" i="4" s="1"/>
  <c r="H228" i="4"/>
  <c r="G228" i="4"/>
  <c r="G232" i="4" s="1"/>
  <c r="F228" i="4"/>
  <c r="F232" i="4" s="1"/>
  <c r="E228" i="4"/>
  <c r="E232" i="4" s="1"/>
  <c r="D228" i="4"/>
  <c r="C228" i="4"/>
  <c r="B228" i="4"/>
  <c r="W227" i="4"/>
  <c r="O227" i="4"/>
  <c r="N227" i="4"/>
  <c r="F227" i="4"/>
  <c r="E227" i="4"/>
  <c r="Z226" i="4"/>
  <c r="Y226" i="4"/>
  <c r="X226" i="4"/>
  <c r="X227" i="4" s="1"/>
  <c r="W226" i="4"/>
  <c r="V226" i="4"/>
  <c r="U226" i="4"/>
  <c r="AA226" i="4" s="1"/>
  <c r="T226" i="4"/>
  <c r="Q226" i="4"/>
  <c r="P226" i="4"/>
  <c r="O226" i="4"/>
  <c r="N226" i="4"/>
  <c r="M226" i="4"/>
  <c r="L226" i="4"/>
  <c r="R226" i="4" s="1"/>
  <c r="K226" i="4"/>
  <c r="H226" i="4"/>
  <c r="G226" i="4"/>
  <c r="F226" i="4"/>
  <c r="E226" i="4"/>
  <c r="D226" i="4"/>
  <c r="C226" i="4"/>
  <c r="B226" i="4"/>
  <c r="Z225" i="4"/>
  <c r="Y225" i="4"/>
  <c r="X225" i="4"/>
  <c r="W225" i="4"/>
  <c r="V225" i="4"/>
  <c r="U225" i="4"/>
  <c r="T225" i="4"/>
  <c r="Q225" i="4"/>
  <c r="P225" i="4"/>
  <c r="O225" i="4"/>
  <c r="N225" i="4"/>
  <c r="M225" i="4"/>
  <c r="L225" i="4"/>
  <c r="K225" i="4"/>
  <c r="H225" i="4"/>
  <c r="G225" i="4"/>
  <c r="F225" i="4"/>
  <c r="E225" i="4"/>
  <c r="D225" i="4"/>
  <c r="C225" i="4"/>
  <c r="B225" i="4"/>
  <c r="AA224" i="4"/>
  <c r="Z224" i="4"/>
  <c r="Y224" i="4"/>
  <c r="X224" i="4"/>
  <c r="W224" i="4"/>
  <c r="V224" i="4"/>
  <c r="U224" i="4"/>
  <c r="T224" i="4"/>
  <c r="R224" i="4"/>
  <c r="Q224" i="4"/>
  <c r="P224" i="4"/>
  <c r="O224" i="4"/>
  <c r="N224" i="4"/>
  <c r="M224" i="4"/>
  <c r="L224" i="4"/>
  <c r="K224" i="4"/>
  <c r="I224" i="4"/>
  <c r="AC224" i="4" s="1"/>
  <c r="H224" i="4"/>
  <c r="G224" i="4"/>
  <c r="F224" i="4"/>
  <c r="E224" i="4"/>
  <c r="D224" i="4"/>
  <c r="C224" i="4"/>
  <c r="B224" i="4"/>
  <c r="Z223" i="4"/>
  <c r="Y223" i="4"/>
  <c r="X223" i="4"/>
  <c r="W223" i="4"/>
  <c r="V223" i="4"/>
  <c r="V227" i="4" s="1"/>
  <c r="U223" i="4"/>
  <c r="U227" i="4" s="1"/>
  <c r="T223" i="4"/>
  <c r="T227" i="4" s="1"/>
  <c r="Q223" i="4"/>
  <c r="Q227" i="4" s="1"/>
  <c r="P223" i="4"/>
  <c r="P227" i="4" s="1"/>
  <c r="O223" i="4"/>
  <c r="N223" i="4"/>
  <c r="M223" i="4"/>
  <c r="M227" i="4" s="1"/>
  <c r="L223" i="4"/>
  <c r="L227" i="4" s="1"/>
  <c r="K223" i="4"/>
  <c r="K227" i="4" s="1"/>
  <c r="H223" i="4"/>
  <c r="H227" i="4" s="1"/>
  <c r="G223" i="4"/>
  <c r="G227" i="4" s="1"/>
  <c r="F223" i="4"/>
  <c r="E223" i="4"/>
  <c r="D223" i="4"/>
  <c r="D227" i="4" s="1"/>
  <c r="C223" i="4"/>
  <c r="C227" i="4" s="1"/>
  <c r="B223" i="4"/>
  <c r="B227" i="4" s="1"/>
  <c r="U222" i="4"/>
  <c r="T222" i="4"/>
  <c r="K222" i="4"/>
  <c r="B222" i="4"/>
  <c r="Z221" i="4"/>
  <c r="Y221" i="4"/>
  <c r="X221" i="4"/>
  <c r="W221" i="4"/>
  <c r="V221" i="4"/>
  <c r="U221" i="4"/>
  <c r="T221" i="4"/>
  <c r="Q221" i="4"/>
  <c r="P221" i="4"/>
  <c r="O221" i="4"/>
  <c r="N221" i="4"/>
  <c r="M221" i="4"/>
  <c r="L221" i="4"/>
  <c r="L222" i="4" s="1"/>
  <c r="K221" i="4"/>
  <c r="H221" i="4"/>
  <c r="G221" i="4"/>
  <c r="F221" i="4"/>
  <c r="E221" i="4"/>
  <c r="D221" i="4"/>
  <c r="C221" i="4"/>
  <c r="C222" i="4" s="1"/>
  <c r="B221" i="4"/>
  <c r="I221" i="4" s="1"/>
  <c r="Z220" i="4"/>
  <c r="Y220" i="4"/>
  <c r="X220" i="4"/>
  <c r="W220" i="4"/>
  <c r="V220" i="4"/>
  <c r="U220" i="4"/>
  <c r="AA220" i="4" s="1"/>
  <c r="T220" i="4"/>
  <c r="Q220" i="4"/>
  <c r="P220" i="4"/>
  <c r="O220" i="4"/>
  <c r="N220" i="4"/>
  <c r="M220" i="4"/>
  <c r="L220" i="4"/>
  <c r="K220" i="4"/>
  <c r="H220" i="4"/>
  <c r="G220" i="4"/>
  <c r="F220" i="4"/>
  <c r="E220" i="4"/>
  <c r="D220" i="4"/>
  <c r="C220" i="4"/>
  <c r="I220" i="4" s="1"/>
  <c r="B220" i="4"/>
  <c r="Z219" i="4"/>
  <c r="Y219" i="4"/>
  <c r="X219" i="4"/>
  <c r="W219" i="4"/>
  <c r="V219" i="4"/>
  <c r="U219" i="4"/>
  <c r="T219" i="4"/>
  <c r="Q219" i="4"/>
  <c r="P219" i="4"/>
  <c r="O219" i="4"/>
  <c r="N219" i="4"/>
  <c r="M219" i="4"/>
  <c r="L219" i="4"/>
  <c r="K219" i="4"/>
  <c r="H219" i="4"/>
  <c r="G219" i="4"/>
  <c r="F219" i="4"/>
  <c r="E219" i="4"/>
  <c r="D219" i="4"/>
  <c r="C219" i="4"/>
  <c r="B219" i="4"/>
  <c r="Z218" i="4"/>
  <c r="Z222" i="4" s="1"/>
  <c r="Y218" i="4"/>
  <c r="Y222" i="4" s="1"/>
  <c r="X218" i="4"/>
  <c r="W218" i="4"/>
  <c r="W222" i="4" s="1"/>
  <c r="V218" i="4"/>
  <c r="U218" i="4"/>
  <c r="AA218" i="4" s="1"/>
  <c r="T218" i="4"/>
  <c r="Q218" i="4"/>
  <c r="Q222" i="4" s="1"/>
  <c r="P218" i="4"/>
  <c r="P222" i="4" s="1"/>
  <c r="O218" i="4"/>
  <c r="N218" i="4"/>
  <c r="M218" i="4"/>
  <c r="L218" i="4"/>
  <c r="R218" i="4" s="1"/>
  <c r="K218" i="4"/>
  <c r="H218" i="4"/>
  <c r="H222" i="4" s="1"/>
  <c r="G218" i="4"/>
  <c r="G222" i="4" s="1"/>
  <c r="F218" i="4"/>
  <c r="E218" i="4"/>
  <c r="D218" i="4"/>
  <c r="C218" i="4"/>
  <c r="I218" i="4" s="1"/>
  <c r="B218" i="4"/>
  <c r="Z217" i="4"/>
  <c r="Y217" i="4"/>
  <c r="P217" i="4"/>
  <c r="G217" i="4"/>
  <c r="Z216" i="4"/>
  <c r="AA216" i="4" s="1"/>
  <c r="Y216" i="4"/>
  <c r="X216" i="4"/>
  <c r="W216" i="4"/>
  <c r="V216" i="4"/>
  <c r="U216" i="4"/>
  <c r="T216" i="4"/>
  <c r="Q216" i="4"/>
  <c r="Q217" i="4" s="1"/>
  <c r="P216" i="4"/>
  <c r="O216" i="4"/>
  <c r="N216" i="4"/>
  <c r="M216" i="4"/>
  <c r="L216" i="4"/>
  <c r="K216" i="4"/>
  <c r="H216" i="4"/>
  <c r="H217" i="4" s="1"/>
  <c r="G216" i="4"/>
  <c r="F216" i="4"/>
  <c r="E216" i="4"/>
  <c r="D216" i="4"/>
  <c r="C216" i="4"/>
  <c r="B216" i="4"/>
  <c r="AA215" i="4"/>
  <c r="Z215" i="4"/>
  <c r="Y215" i="4"/>
  <c r="X215" i="4"/>
  <c r="W215" i="4"/>
  <c r="V215" i="4"/>
  <c r="U215" i="4"/>
  <c r="T215" i="4"/>
  <c r="R215" i="4"/>
  <c r="Q215" i="4"/>
  <c r="P215" i="4"/>
  <c r="O215" i="4"/>
  <c r="N215" i="4"/>
  <c r="M215" i="4"/>
  <c r="L215" i="4"/>
  <c r="K215" i="4"/>
  <c r="I215" i="4"/>
  <c r="AC215" i="4" s="1"/>
  <c r="H215" i="4"/>
  <c r="G215" i="4"/>
  <c r="F215" i="4"/>
  <c r="E215" i="4"/>
  <c r="D215" i="4"/>
  <c r="C215" i="4"/>
  <c r="B215" i="4"/>
  <c r="Z214" i="4"/>
  <c r="Y214" i="4"/>
  <c r="X214" i="4"/>
  <c r="W214" i="4"/>
  <c r="V214" i="4"/>
  <c r="U214" i="4"/>
  <c r="T214" i="4"/>
  <c r="AA214" i="4" s="1"/>
  <c r="Q214" i="4"/>
  <c r="P214" i="4"/>
  <c r="O214" i="4"/>
  <c r="N214" i="4"/>
  <c r="M214" i="4"/>
  <c r="L214" i="4"/>
  <c r="K214" i="4"/>
  <c r="H214" i="4"/>
  <c r="G214" i="4"/>
  <c r="F214" i="4"/>
  <c r="E214" i="4"/>
  <c r="D214" i="4"/>
  <c r="C214" i="4"/>
  <c r="B214" i="4"/>
  <c r="I214" i="4" s="1"/>
  <c r="Z213" i="4"/>
  <c r="Y213" i="4"/>
  <c r="X213" i="4"/>
  <c r="X217" i="4" s="1"/>
  <c r="W213" i="4"/>
  <c r="W217" i="4" s="1"/>
  <c r="V213" i="4"/>
  <c r="V217" i="4" s="1"/>
  <c r="U213" i="4"/>
  <c r="U217" i="4" s="1"/>
  <c r="T213" i="4"/>
  <c r="AA213" i="4" s="1"/>
  <c r="Q213" i="4"/>
  <c r="P213" i="4"/>
  <c r="O213" i="4"/>
  <c r="O217" i="4" s="1"/>
  <c r="N213" i="4"/>
  <c r="N217" i="4" s="1"/>
  <c r="M213" i="4"/>
  <c r="M217" i="4" s="1"/>
  <c r="L213" i="4"/>
  <c r="K213" i="4"/>
  <c r="H213" i="4"/>
  <c r="G213" i="4"/>
  <c r="F213" i="4"/>
  <c r="F217" i="4" s="1"/>
  <c r="E213" i="4"/>
  <c r="E217" i="4" s="1"/>
  <c r="D213" i="4"/>
  <c r="D217" i="4" s="1"/>
  <c r="C213" i="4"/>
  <c r="C217" i="4" s="1"/>
  <c r="B213" i="4"/>
  <c r="Z211" i="4"/>
  <c r="Y211" i="4"/>
  <c r="X211" i="4"/>
  <c r="W211" i="4"/>
  <c r="V211" i="4"/>
  <c r="U211" i="4"/>
  <c r="T211" i="4"/>
  <c r="Q211" i="4"/>
  <c r="P211" i="4"/>
  <c r="O211" i="4"/>
  <c r="N211" i="4"/>
  <c r="M211" i="4"/>
  <c r="L211" i="4"/>
  <c r="K211" i="4"/>
  <c r="H211" i="4"/>
  <c r="G211" i="4"/>
  <c r="F211" i="4"/>
  <c r="E211" i="4"/>
  <c r="D211" i="4"/>
  <c r="C211" i="4"/>
  <c r="B211" i="4"/>
  <c r="Z205" i="4"/>
  <c r="Y205" i="4"/>
  <c r="Y207" i="4" s="1"/>
  <c r="X205" i="4"/>
  <c r="W205" i="4"/>
  <c r="V205" i="4"/>
  <c r="U205" i="4"/>
  <c r="U207" i="4" s="1"/>
  <c r="T205" i="4"/>
  <c r="Q205" i="4"/>
  <c r="P205" i="4"/>
  <c r="P207" i="4" s="1"/>
  <c r="O205" i="4"/>
  <c r="N205" i="4"/>
  <c r="M205" i="4"/>
  <c r="L205" i="4"/>
  <c r="K205" i="4"/>
  <c r="K207" i="4" s="1"/>
  <c r="H205" i="4"/>
  <c r="G205" i="4"/>
  <c r="G207" i="4" s="1"/>
  <c r="F205" i="4"/>
  <c r="E205" i="4"/>
  <c r="D205" i="4"/>
  <c r="C205" i="4"/>
  <c r="B205" i="4"/>
  <c r="B207" i="4" s="1"/>
  <c r="AA204" i="4"/>
  <c r="R204" i="4"/>
  <c r="AC204" i="4" s="1"/>
  <c r="I204" i="4"/>
  <c r="AA203" i="4"/>
  <c r="R203" i="4"/>
  <c r="I203" i="4"/>
  <c r="AA202" i="4"/>
  <c r="R202" i="4"/>
  <c r="AC202" i="4" s="1"/>
  <c r="I202" i="4"/>
  <c r="AA201" i="4"/>
  <c r="AA205" i="4" s="1"/>
  <c r="R201" i="4"/>
  <c r="I201" i="4"/>
  <c r="Z200" i="4"/>
  <c r="Z207" i="4" s="1"/>
  <c r="Y200" i="4"/>
  <c r="X200" i="4"/>
  <c r="W200" i="4"/>
  <c r="V200" i="4"/>
  <c r="U200" i="4"/>
  <c r="T200" i="4"/>
  <c r="Q200" i="4"/>
  <c r="Q207" i="4" s="1"/>
  <c r="P200" i="4"/>
  <c r="O200" i="4"/>
  <c r="N200" i="4"/>
  <c r="M200" i="4"/>
  <c r="L200" i="4"/>
  <c r="K200" i="4"/>
  <c r="H200" i="4"/>
  <c r="H207" i="4" s="1"/>
  <c r="G200" i="4"/>
  <c r="F200" i="4"/>
  <c r="F207" i="4" s="1"/>
  <c r="E200" i="4"/>
  <c r="D200" i="4"/>
  <c r="C200" i="4"/>
  <c r="B200" i="4"/>
  <c r="AA199" i="4"/>
  <c r="R199" i="4"/>
  <c r="I199" i="4"/>
  <c r="AC199" i="4" s="1"/>
  <c r="AA198" i="4"/>
  <c r="R198" i="4"/>
  <c r="I198" i="4"/>
  <c r="AA197" i="4"/>
  <c r="R197" i="4"/>
  <c r="I197" i="4"/>
  <c r="AC197" i="4" s="1"/>
  <c r="AA196" i="4"/>
  <c r="R196" i="4"/>
  <c r="R200" i="4" s="1"/>
  <c r="I196" i="4"/>
  <c r="I200" i="4" s="1"/>
  <c r="Z195" i="4"/>
  <c r="Y195" i="4"/>
  <c r="X195" i="4"/>
  <c r="W195" i="4"/>
  <c r="V195" i="4"/>
  <c r="U195" i="4"/>
  <c r="T195" i="4"/>
  <c r="Q195" i="4"/>
  <c r="P195" i="4"/>
  <c r="O195" i="4"/>
  <c r="N195" i="4"/>
  <c r="M195" i="4"/>
  <c r="L195" i="4"/>
  <c r="K195" i="4"/>
  <c r="I195" i="4"/>
  <c r="H195" i="4"/>
  <c r="G195" i="4"/>
  <c r="F195" i="4"/>
  <c r="E195" i="4"/>
  <c r="D195" i="4"/>
  <c r="C195" i="4"/>
  <c r="B195" i="4"/>
  <c r="AC194" i="4"/>
  <c r="AA194" i="4"/>
  <c r="R194" i="4"/>
  <c r="I194" i="4"/>
  <c r="AA193" i="4"/>
  <c r="AC193" i="4" s="1"/>
  <c r="R193" i="4"/>
  <c r="I193" i="4"/>
  <c r="AC192" i="4"/>
  <c r="AA192" i="4"/>
  <c r="R192" i="4"/>
  <c r="I192" i="4"/>
  <c r="AA191" i="4"/>
  <c r="AA195" i="4" s="1"/>
  <c r="R191" i="4"/>
  <c r="R195" i="4" s="1"/>
  <c r="I191" i="4"/>
  <c r="Z190" i="4"/>
  <c r="Y190" i="4"/>
  <c r="X190" i="4"/>
  <c r="W190" i="4"/>
  <c r="V190" i="4"/>
  <c r="U190" i="4"/>
  <c r="T190" i="4"/>
  <c r="Q190" i="4"/>
  <c r="P190" i="4"/>
  <c r="O190" i="4"/>
  <c r="N190" i="4"/>
  <c r="M190" i="4"/>
  <c r="L190" i="4"/>
  <c r="K190" i="4"/>
  <c r="H190" i="4"/>
  <c r="G190" i="4"/>
  <c r="F190" i="4"/>
  <c r="E190" i="4"/>
  <c r="D190" i="4"/>
  <c r="C190" i="4"/>
  <c r="B190" i="4"/>
  <c r="AA189" i="4"/>
  <c r="R189" i="4"/>
  <c r="I189" i="4"/>
  <c r="AC189" i="4" s="1"/>
  <c r="AC188" i="4"/>
  <c r="AA188" i="4"/>
  <c r="R188" i="4"/>
  <c r="I188" i="4"/>
  <c r="AA187" i="4"/>
  <c r="R187" i="4"/>
  <c r="I187" i="4"/>
  <c r="AC187" i="4" s="1"/>
  <c r="AC186" i="4"/>
  <c r="AA186" i="4"/>
  <c r="AA190" i="4" s="1"/>
  <c r="R186" i="4"/>
  <c r="R190" i="4" s="1"/>
  <c r="I186" i="4"/>
  <c r="Z185" i="4"/>
  <c r="Y185" i="4"/>
  <c r="X185" i="4"/>
  <c r="W185" i="4"/>
  <c r="V185" i="4"/>
  <c r="U185" i="4"/>
  <c r="T185" i="4"/>
  <c r="Q185" i="4"/>
  <c r="P185" i="4"/>
  <c r="O185" i="4"/>
  <c r="N185" i="4"/>
  <c r="M185" i="4"/>
  <c r="L185" i="4"/>
  <c r="K185" i="4"/>
  <c r="H185" i="4"/>
  <c r="G185" i="4"/>
  <c r="F185" i="4"/>
  <c r="E185" i="4"/>
  <c r="D185" i="4"/>
  <c r="C185" i="4"/>
  <c r="B185" i="4"/>
  <c r="AA184" i="4"/>
  <c r="R184" i="4"/>
  <c r="I184" i="4"/>
  <c r="AA183" i="4"/>
  <c r="R183" i="4"/>
  <c r="AC183" i="4" s="1"/>
  <c r="I183" i="4"/>
  <c r="AA182" i="4"/>
  <c r="R182" i="4"/>
  <c r="I182" i="4"/>
  <c r="AC182" i="4" s="1"/>
  <c r="AA181" i="4"/>
  <c r="AA185" i="4" s="1"/>
  <c r="R181" i="4"/>
  <c r="AC181" i="4" s="1"/>
  <c r="I181" i="4"/>
  <c r="Z180" i="4"/>
  <c r="Y180" i="4"/>
  <c r="X180" i="4"/>
  <c r="W180" i="4"/>
  <c r="V180" i="4"/>
  <c r="U180" i="4"/>
  <c r="T180" i="4"/>
  <c r="Q180" i="4"/>
  <c r="P180" i="4"/>
  <c r="O180" i="4"/>
  <c r="N180" i="4"/>
  <c r="M180" i="4"/>
  <c r="L180" i="4"/>
  <c r="K180" i="4"/>
  <c r="H180" i="4"/>
  <c r="G180" i="4"/>
  <c r="F180" i="4"/>
  <c r="E180" i="4"/>
  <c r="D180" i="4"/>
  <c r="C180" i="4"/>
  <c r="B180" i="4"/>
  <c r="AA179" i="4"/>
  <c r="R179" i="4"/>
  <c r="I179" i="4"/>
  <c r="AA178" i="4"/>
  <c r="R178" i="4"/>
  <c r="I178" i="4"/>
  <c r="AC178" i="4" s="1"/>
  <c r="AA177" i="4"/>
  <c r="R177" i="4"/>
  <c r="I177" i="4"/>
  <c r="AC177" i="4" s="1"/>
  <c r="AA176" i="4"/>
  <c r="R176" i="4"/>
  <c r="I176" i="4"/>
  <c r="AC176" i="4" s="1"/>
  <c r="AA175" i="4"/>
  <c r="Z175" i="4"/>
  <c r="Y175" i="4"/>
  <c r="X175" i="4"/>
  <c r="W175" i="4"/>
  <c r="V175" i="4"/>
  <c r="U175" i="4"/>
  <c r="T175" i="4"/>
  <c r="R175" i="4"/>
  <c r="Q175" i="4"/>
  <c r="P175" i="4"/>
  <c r="O175" i="4"/>
  <c r="N175" i="4"/>
  <c r="M175" i="4"/>
  <c r="L175" i="4"/>
  <c r="K175" i="4"/>
  <c r="I175" i="4"/>
  <c r="H175" i="4"/>
  <c r="G175" i="4"/>
  <c r="F175" i="4"/>
  <c r="E175" i="4"/>
  <c r="D175" i="4"/>
  <c r="C175" i="4"/>
  <c r="B175" i="4"/>
  <c r="AC174" i="4"/>
  <c r="AA174" i="4"/>
  <c r="R174" i="4"/>
  <c r="I174" i="4"/>
  <c r="AC173" i="4"/>
  <c r="AA173" i="4"/>
  <c r="R173" i="4"/>
  <c r="I173" i="4"/>
  <c r="AC172" i="4"/>
  <c r="AA172" i="4"/>
  <c r="R172" i="4"/>
  <c r="I172" i="4"/>
  <c r="AC171" i="4"/>
  <c r="AC175" i="4" s="1"/>
  <c r="AA171" i="4"/>
  <c r="R171" i="4"/>
  <c r="I171" i="4"/>
  <c r="AA170" i="4"/>
  <c r="Z170" i="4"/>
  <c r="Y170" i="4"/>
  <c r="X170" i="4"/>
  <c r="W170" i="4"/>
  <c r="V170" i="4"/>
  <c r="U170" i="4"/>
  <c r="T170" i="4"/>
  <c r="T207" i="4" s="1"/>
  <c r="R170" i="4"/>
  <c r="Q170" i="4"/>
  <c r="P170" i="4"/>
  <c r="O170" i="4"/>
  <c r="N170" i="4"/>
  <c r="M170" i="4"/>
  <c r="L170" i="4"/>
  <c r="K170" i="4"/>
  <c r="H170" i="4"/>
  <c r="G170" i="4"/>
  <c r="F170" i="4"/>
  <c r="E170" i="4"/>
  <c r="D170" i="4"/>
  <c r="C170" i="4"/>
  <c r="B170" i="4"/>
  <c r="AC169" i="4"/>
  <c r="AA169" i="4"/>
  <c r="R169" i="4"/>
  <c r="I169" i="4"/>
  <c r="AA168" i="4"/>
  <c r="R168" i="4"/>
  <c r="I168" i="4"/>
  <c r="AC168" i="4" s="1"/>
  <c r="AC167" i="4"/>
  <c r="AC170" i="4" s="1"/>
  <c r="AA167" i="4"/>
  <c r="R167" i="4"/>
  <c r="I167" i="4"/>
  <c r="AA166" i="4"/>
  <c r="R166" i="4"/>
  <c r="I166" i="4"/>
  <c r="AC166" i="4" s="1"/>
  <c r="Z165" i="4"/>
  <c r="Y165" i="4"/>
  <c r="X165" i="4"/>
  <c r="W165" i="4"/>
  <c r="V165" i="4"/>
  <c r="U165" i="4"/>
  <c r="T165" i="4"/>
  <c r="Q165" i="4"/>
  <c r="P165" i="4"/>
  <c r="O165" i="4"/>
  <c r="N165" i="4"/>
  <c r="M165" i="4"/>
  <c r="L165" i="4"/>
  <c r="K165" i="4"/>
  <c r="H165" i="4"/>
  <c r="G165" i="4"/>
  <c r="F165" i="4"/>
  <c r="E165" i="4"/>
  <c r="D165" i="4"/>
  <c r="C165" i="4"/>
  <c r="B165" i="4"/>
  <c r="AA164" i="4"/>
  <c r="R164" i="4"/>
  <c r="AC164" i="4" s="1"/>
  <c r="I164" i="4"/>
  <c r="AA163" i="4"/>
  <c r="R163" i="4"/>
  <c r="I163" i="4"/>
  <c r="AC163" i="4" s="1"/>
  <c r="AA162" i="4"/>
  <c r="R162" i="4"/>
  <c r="AC162" i="4" s="1"/>
  <c r="I162" i="4"/>
  <c r="AA161" i="4"/>
  <c r="AA165" i="4" s="1"/>
  <c r="R161" i="4"/>
  <c r="R165" i="4" s="1"/>
  <c r="I161" i="4"/>
  <c r="Z160" i="4"/>
  <c r="Y160" i="4"/>
  <c r="X160" i="4"/>
  <c r="W160" i="4"/>
  <c r="V160" i="4"/>
  <c r="U160" i="4"/>
  <c r="T160" i="4"/>
  <c r="Q160" i="4"/>
  <c r="P160" i="4"/>
  <c r="O160" i="4"/>
  <c r="N160" i="4"/>
  <c r="M160" i="4"/>
  <c r="L160" i="4"/>
  <c r="K160" i="4"/>
  <c r="H160" i="4"/>
  <c r="G160" i="4"/>
  <c r="F160" i="4"/>
  <c r="E160" i="4"/>
  <c r="D160" i="4"/>
  <c r="C160" i="4"/>
  <c r="B160" i="4"/>
  <c r="AA159" i="4"/>
  <c r="R159" i="4"/>
  <c r="I159" i="4"/>
  <c r="AC159" i="4" s="1"/>
  <c r="AA158" i="4"/>
  <c r="R158" i="4"/>
  <c r="I158" i="4"/>
  <c r="AC158" i="4" s="1"/>
  <c r="AA157" i="4"/>
  <c r="R157" i="4"/>
  <c r="I157" i="4"/>
  <c r="AC157" i="4" s="1"/>
  <c r="AA156" i="4"/>
  <c r="AA160" i="4" s="1"/>
  <c r="R156" i="4"/>
  <c r="I156" i="4"/>
  <c r="I160" i="4" s="1"/>
  <c r="Z155" i="4"/>
  <c r="Y155" i="4"/>
  <c r="X155" i="4"/>
  <c r="W155" i="4"/>
  <c r="V155" i="4"/>
  <c r="U155" i="4"/>
  <c r="T155" i="4"/>
  <c r="Q155" i="4"/>
  <c r="P155" i="4"/>
  <c r="O155" i="4"/>
  <c r="N155" i="4"/>
  <c r="M155" i="4"/>
  <c r="L155" i="4"/>
  <c r="K155" i="4"/>
  <c r="I155" i="4"/>
  <c r="H155" i="4"/>
  <c r="G155" i="4"/>
  <c r="F155" i="4"/>
  <c r="E155" i="4"/>
  <c r="D155" i="4"/>
  <c r="C155" i="4"/>
  <c r="B155" i="4"/>
  <c r="AC154" i="4"/>
  <c r="AA154" i="4"/>
  <c r="R154" i="4"/>
  <c r="I154" i="4"/>
  <c r="AC153" i="4"/>
  <c r="AA153" i="4"/>
  <c r="R153" i="4"/>
  <c r="I153" i="4"/>
  <c r="AC152" i="4"/>
  <c r="AA152" i="4"/>
  <c r="R152" i="4"/>
  <c r="I152" i="4"/>
  <c r="AC151" i="4"/>
  <c r="AC155" i="4" s="1"/>
  <c r="AA151" i="4"/>
  <c r="AA155" i="4" s="1"/>
  <c r="R151" i="4"/>
  <c r="R155" i="4" s="1"/>
  <c r="I151" i="4"/>
  <c r="Z150" i="4"/>
  <c r="Y150" i="4"/>
  <c r="X150" i="4"/>
  <c r="W150" i="4"/>
  <c r="V150" i="4"/>
  <c r="U150" i="4"/>
  <c r="T150" i="4"/>
  <c r="Q150" i="4"/>
  <c r="P150" i="4"/>
  <c r="O150" i="4"/>
  <c r="N150" i="4"/>
  <c r="M150" i="4"/>
  <c r="L150" i="4"/>
  <c r="K150" i="4"/>
  <c r="H150" i="4"/>
  <c r="G150" i="4"/>
  <c r="F150" i="4"/>
  <c r="E150" i="4"/>
  <c r="D150" i="4"/>
  <c r="C150" i="4"/>
  <c r="B150" i="4"/>
  <c r="AA149" i="4"/>
  <c r="R149" i="4"/>
  <c r="I149" i="4"/>
  <c r="AC149" i="4" s="1"/>
  <c r="AC148" i="4"/>
  <c r="AA148" i="4"/>
  <c r="R148" i="4"/>
  <c r="I148" i="4"/>
  <c r="AA147" i="4"/>
  <c r="R147" i="4"/>
  <c r="I147" i="4"/>
  <c r="AC147" i="4" s="1"/>
  <c r="AC146" i="4"/>
  <c r="AA146" i="4"/>
  <c r="AA150" i="4" s="1"/>
  <c r="R146" i="4"/>
  <c r="R150" i="4" s="1"/>
  <c r="I146" i="4"/>
  <c r="I150" i="4" s="1"/>
  <c r="Z144" i="4"/>
  <c r="Y144" i="4"/>
  <c r="X144" i="4"/>
  <c r="W144" i="4"/>
  <c r="V144" i="4"/>
  <c r="U144" i="4"/>
  <c r="T144" i="4"/>
  <c r="Q144" i="4"/>
  <c r="P144" i="4"/>
  <c r="O144" i="4"/>
  <c r="N144" i="4"/>
  <c r="M144" i="4"/>
  <c r="L144" i="4"/>
  <c r="K144" i="4"/>
  <c r="H144" i="4"/>
  <c r="G144" i="4"/>
  <c r="F144" i="4"/>
  <c r="E144" i="4"/>
  <c r="D144" i="4"/>
  <c r="C144" i="4"/>
  <c r="B144" i="4"/>
  <c r="M140" i="4"/>
  <c r="L140" i="4"/>
  <c r="Z138" i="4"/>
  <c r="Y138" i="4"/>
  <c r="X138" i="4"/>
  <c r="W138" i="4"/>
  <c r="V138" i="4"/>
  <c r="V140" i="4" s="1"/>
  <c r="U138" i="4"/>
  <c r="T138" i="4"/>
  <c r="T140" i="4" s="1"/>
  <c r="Q138" i="4"/>
  <c r="P138" i="4"/>
  <c r="O138" i="4"/>
  <c r="N138" i="4"/>
  <c r="M138" i="4"/>
  <c r="L138" i="4"/>
  <c r="K138" i="4"/>
  <c r="K140" i="4" s="1"/>
  <c r="I138" i="4"/>
  <c r="H138" i="4"/>
  <c r="G138" i="4"/>
  <c r="F138" i="4"/>
  <c r="E138" i="4"/>
  <c r="D138" i="4"/>
  <c r="C138" i="4"/>
  <c r="B138" i="4"/>
  <c r="B140" i="4" s="1"/>
  <c r="AC137" i="4"/>
  <c r="AA137" i="4"/>
  <c r="R137" i="4"/>
  <c r="I137" i="4"/>
  <c r="AC136" i="4"/>
  <c r="AA136" i="4"/>
  <c r="R136" i="4"/>
  <c r="I136" i="4"/>
  <c r="AC135" i="4"/>
  <c r="AA135" i="4"/>
  <c r="R135" i="4"/>
  <c r="I135" i="4"/>
  <c r="AC134" i="4"/>
  <c r="AC138" i="4" s="1"/>
  <c r="AA134" i="4"/>
  <c r="AA138" i="4" s="1"/>
  <c r="R134" i="4"/>
  <c r="R138" i="4" s="1"/>
  <c r="I134" i="4"/>
  <c r="Z133" i="4"/>
  <c r="Y133" i="4"/>
  <c r="X133" i="4"/>
  <c r="W133" i="4"/>
  <c r="V133" i="4"/>
  <c r="U133" i="4"/>
  <c r="T133" i="4"/>
  <c r="Q133" i="4"/>
  <c r="P133" i="4"/>
  <c r="O133" i="4"/>
  <c r="N133" i="4"/>
  <c r="M133" i="4"/>
  <c r="L133" i="4"/>
  <c r="K133" i="4"/>
  <c r="H133" i="4"/>
  <c r="G133" i="4"/>
  <c r="F133" i="4"/>
  <c r="E133" i="4"/>
  <c r="D133" i="4"/>
  <c r="C133" i="4"/>
  <c r="B133" i="4"/>
  <c r="AA132" i="4"/>
  <c r="R132" i="4"/>
  <c r="I132" i="4"/>
  <c r="AC132" i="4" s="1"/>
  <c r="AC131" i="4"/>
  <c r="AA131" i="4"/>
  <c r="R131" i="4"/>
  <c r="I131" i="4"/>
  <c r="AA130" i="4"/>
  <c r="R130" i="4"/>
  <c r="I130" i="4"/>
  <c r="AC130" i="4" s="1"/>
  <c r="AC129" i="4"/>
  <c r="AA129" i="4"/>
  <c r="AA133" i="4" s="1"/>
  <c r="R129" i="4"/>
  <c r="R133" i="4" s="1"/>
  <c r="I129" i="4"/>
  <c r="Z128" i="4"/>
  <c r="Y128" i="4"/>
  <c r="X128" i="4"/>
  <c r="W128" i="4"/>
  <c r="V128" i="4"/>
  <c r="U128" i="4"/>
  <c r="T128" i="4"/>
  <c r="Q128" i="4"/>
  <c r="P128" i="4"/>
  <c r="O128" i="4"/>
  <c r="N128" i="4"/>
  <c r="M128" i="4"/>
  <c r="L128" i="4"/>
  <c r="K128" i="4"/>
  <c r="H128" i="4"/>
  <c r="G128" i="4"/>
  <c r="F128" i="4"/>
  <c r="E128" i="4"/>
  <c r="D128" i="4"/>
  <c r="C128" i="4"/>
  <c r="B128" i="4"/>
  <c r="AA127" i="4"/>
  <c r="R127" i="4"/>
  <c r="I127" i="4"/>
  <c r="AA126" i="4"/>
  <c r="R126" i="4"/>
  <c r="I126" i="4"/>
  <c r="AC126" i="4" s="1"/>
  <c r="AA125" i="4"/>
  <c r="R125" i="4"/>
  <c r="I125" i="4"/>
  <c r="AC125" i="4" s="1"/>
  <c r="AA124" i="4"/>
  <c r="AA128" i="4" s="1"/>
  <c r="R124" i="4"/>
  <c r="I124" i="4"/>
  <c r="AC124" i="4" s="1"/>
  <c r="Z123" i="4"/>
  <c r="Y123" i="4"/>
  <c r="X123" i="4"/>
  <c r="W123" i="4"/>
  <c r="V123" i="4"/>
  <c r="U123" i="4"/>
  <c r="T123" i="4"/>
  <c r="Q123" i="4"/>
  <c r="P123" i="4"/>
  <c r="O123" i="4"/>
  <c r="N123" i="4"/>
  <c r="M123" i="4"/>
  <c r="L123" i="4"/>
  <c r="K123" i="4"/>
  <c r="H123" i="4"/>
  <c r="G123" i="4"/>
  <c r="F123" i="4"/>
  <c r="E123" i="4"/>
  <c r="D123" i="4"/>
  <c r="C123" i="4"/>
  <c r="B123" i="4"/>
  <c r="AA122" i="4"/>
  <c r="R122" i="4"/>
  <c r="I122" i="4"/>
  <c r="AC122" i="4" s="1"/>
  <c r="AA121" i="4"/>
  <c r="R121" i="4"/>
  <c r="I121" i="4"/>
  <c r="AC121" i="4" s="1"/>
  <c r="AA120" i="4"/>
  <c r="R120" i="4"/>
  <c r="I120" i="4"/>
  <c r="AA119" i="4"/>
  <c r="R119" i="4"/>
  <c r="I119" i="4"/>
  <c r="AC119" i="4" s="1"/>
  <c r="Z118" i="4"/>
  <c r="Y118" i="4"/>
  <c r="X118" i="4"/>
  <c r="W118" i="4"/>
  <c r="V118" i="4"/>
  <c r="U118" i="4"/>
  <c r="T118" i="4"/>
  <c r="R118" i="4"/>
  <c r="Q118" i="4"/>
  <c r="P118" i="4"/>
  <c r="O118" i="4"/>
  <c r="N118" i="4"/>
  <c r="M118" i="4"/>
  <c r="L118" i="4"/>
  <c r="K118" i="4"/>
  <c r="I118" i="4"/>
  <c r="H118" i="4"/>
  <c r="G118" i="4"/>
  <c r="F118" i="4"/>
  <c r="E118" i="4"/>
  <c r="D118" i="4"/>
  <c r="C118" i="4"/>
  <c r="B118" i="4"/>
  <c r="AA117" i="4"/>
  <c r="AC117" i="4" s="1"/>
  <c r="R117" i="4"/>
  <c r="I117" i="4"/>
  <c r="AC116" i="4"/>
  <c r="AA116" i="4"/>
  <c r="R116" i="4"/>
  <c r="I116" i="4"/>
  <c r="AA115" i="4"/>
  <c r="AA118" i="4" s="1"/>
  <c r="R115" i="4"/>
  <c r="I115" i="4"/>
  <c r="AC114" i="4"/>
  <c r="AA114" i="4"/>
  <c r="R114" i="4"/>
  <c r="I114" i="4"/>
  <c r="AA113" i="4"/>
  <c r="Z113" i="4"/>
  <c r="Y113" i="4"/>
  <c r="X113" i="4"/>
  <c r="W113" i="4"/>
  <c r="V113" i="4"/>
  <c r="U113" i="4"/>
  <c r="T113" i="4"/>
  <c r="R113" i="4"/>
  <c r="Q113" i="4"/>
  <c r="P113" i="4"/>
  <c r="O113" i="4"/>
  <c r="N113" i="4"/>
  <c r="M113" i="4"/>
  <c r="L113" i="4"/>
  <c r="K113" i="4"/>
  <c r="I113" i="4"/>
  <c r="H113" i="4"/>
  <c r="G113" i="4"/>
  <c r="F113" i="4"/>
  <c r="E113" i="4"/>
  <c r="D113" i="4"/>
  <c r="C113" i="4"/>
  <c r="B113" i="4"/>
  <c r="AC112" i="4"/>
  <c r="AA112" i="4"/>
  <c r="R112" i="4"/>
  <c r="I112" i="4"/>
  <c r="AA111" i="4"/>
  <c r="R111" i="4"/>
  <c r="I111" i="4"/>
  <c r="AC111" i="4" s="1"/>
  <c r="AC110" i="4"/>
  <c r="AA110" i="4"/>
  <c r="R110" i="4"/>
  <c r="I110" i="4"/>
  <c r="AA109" i="4"/>
  <c r="R109" i="4"/>
  <c r="I109" i="4"/>
  <c r="AC109" i="4" s="1"/>
  <c r="AC113" i="4" s="1"/>
  <c r="Z108" i="4"/>
  <c r="Y108" i="4"/>
  <c r="X108" i="4"/>
  <c r="W108" i="4"/>
  <c r="V108" i="4"/>
  <c r="U108" i="4"/>
  <c r="U140" i="4" s="1"/>
  <c r="T108" i="4"/>
  <c r="Q108" i="4"/>
  <c r="P108" i="4"/>
  <c r="O108" i="4"/>
  <c r="N108" i="4"/>
  <c r="M108" i="4"/>
  <c r="L108" i="4"/>
  <c r="K108" i="4"/>
  <c r="H108" i="4"/>
  <c r="G108" i="4"/>
  <c r="F108" i="4"/>
  <c r="E108" i="4"/>
  <c r="D108" i="4"/>
  <c r="C108" i="4"/>
  <c r="C140" i="4" s="1"/>
  <c r="B108" i="4"/>
  <c r="AA107" i="4"/>
  <c r="R107" i="4"/>
  <c r="AC107" i="4" s="1"/>
  <c r="I107" i="4"/>
  <c r="AA106" i="4"/>
  <c r="R106" i="4"/>
  <c r="I106" i="4"/>
  <c r="AC106" i="4" s="1"/>
  <c r="AA105" i="4"/>
  <c r="R105" i="4"/>
  <c r="AC105" i="4" s="1"/>
  <c r="I105" i="4"/>
  <c r="AA104" i="4"/>
  <c r="AA108" i="4" s="1"/>
  <c r="R104" i="4"/>
  <c r="I104" i="4"/>
  <c r="Z103" i="4"/>
  <c r="Y103" i="4"/>
  <c r="X103" i="4"/>
  <c r="W103" i="4"/>
  <c r="V103" i="4"/>
  <c r="U103" i="4"/>
  <c r="T103" i="4"/>
  <c r="Q103" i="4"/>
  <c r="P103" i="4"/>
  <c r="O103" i="4"/>
  <c r="N103" i="4"/>
  <c r="M103" i="4"/>
  <c r="L103" i="4"/>
  <c r="K103" i="4"/>
  <c r="H103" i="4"/>
  <c r="G103" i="4"/>
  <c r="F103" i="4"/>
  <c r="E103" i="4"/>
  <c r="D103" i="4"/>
  <c r="D140" i="4" s="1"/>
  <c r="C103" i="4"/>
  <c r="B103" i="4"/>
  <c r="AA102" i="4"/>
  <c r="R102" i="4"/>
  <c r="I102" i="4"/>
  <c r="AC102" i="4" s="1"/>
  <c r="AA101" i="4"/>
  <c r="R101" i="4"/>
  <c r="I101" i="4"/>
  <c r="AC101" i="4" s="1"/>
  <c r="AA100" i="4"/>
  <c r="R100" i="4"/>
  <c r="I100" i="4"/>
  <c r="AC100" i="4" s="1"/>
  <c r="AA99" i="4"/>
  <c r="R99" i="4"/>
  <c r="I99" i="4"/>
  <c r="I103" i="4" s="1"/>
  <c r="Z98" i="4"/>
  <c r="Y98" i="4"/>
  <c r="X98" i="4"/>
  <c r="W98" i="4"/>
  <c r="V98" i="4"/>
  <c r="U98" i="4"/>
  <c r="T98" i="4"/>
  <c r="Q98" i="4"/>
  <c r="P98" i="4"/>
  <c r="O98" i="4"/>
  <c r="N98" i="4"/>
  <c r="M98" i="4"/>
  <c r="L98" i="4"/>
  <c r="K98" i="4"/>
  <c r="H98" i="4"/>
  <c r="G98" i="4"/>
  <c r="F98" i="4"/>
  <c r="E98" i="4"/>
  <c r="D98" i="4"/>
  <c r="C98" i="4"/>
  <c r="B98" i="4"/>
  <c r="AC97" i="4"/>
  <c r="AA97" i="4"/>
  <c r="R97" i="4"/>
  <c r="I97" i="4"/>
  <c r="AC96" i="4"/>
  <c r="AA96" i="4"/>
  <c r="R96" i="4"/>
  <c r="I96" i="4"/>
  <c r="AC95" i="4"/>
  <c r="AA95" i="4"/>
  <c r="R95" i="4"/>
  <c r="I95" i="4"/>
  <c r="AC94" i="4"/>
  <c r="AC98" i="4" s="1"/>
  <c r="AA94" i="4"/>
  <c r="AA98" i="4" s="1"/>
  <c r="R94" i="4"/>
  <c r="R98" i="4" s="1"/>
  <c r="I94" i="4"/>
  <c r="I98" i="4" s="1"/>
  <c r="Z93" i="4"/>
  <c r="Y93" i="4"/>
  <c r="X93" i="4"/>
  <c r="W93" i="4"/>
  <c r="V93" i="4"/>
  <c r="U93" i="4"/>
  <c r="T93" i="4"/>
  <c r="Q93" i="4"/>
  <c r="P93" i="4"/>
  <c r="O93" i="4"/>
  <c r="N93" i="4"/>
  <c r="M93" i="4"/>
  <c r="L93" i="4"/>
  <c r="K93" i="4"/>
  <c r="H93" i="4"/>
  <c r="G93" i="4"/>
  <c r="F93" i="4"/>
  <c r="E93" i="4"/>
  <c r="D93" i="4"/>
  <c r="C93" i="4"/>
  <c r="B93" i="4"/>
  <c r="AA92" i="4"/>
  <c r="R92" i="4"/>
  <c r="I92" i="4"/>
  <c r="AC92" i="4" s="1"/>
  <c r="AC91" i="4"/>
  <c r="AA91" i="4"/>
  <c r="R91" i="4"/>
  <c r="I91" i="4"/>
  <c r="AA90" i="4"/>
  <c r="R90" i="4"/>
  <c r="I90" i="4"/>
  <c r="AC90" i="4" s="1"/>
  <c r="AC89" i="4"/>
  <c r="AA89" i="4"/>
  <c r="AA93" i="4" s="1"/>
  <c r="R89" i="4"/>
  <c r="R93" i="4" s="1"/>
  <c r="I89" i="4"/>
  <c r="I93" i="4" s="1"/>
  <c r="Z88" i="4"/>
  <c r="Y88" i="4"/>
  <c r="X88" i="4"/>
  <c r="W88" i="4"/>
  <c r="V88" i="4"/>
  <c r="U88" i="4"/>
  <c r="T88" i="4"/>
  <c r="Q88" i="4"/>
  <c r="P88" i="4"/>
  <c r="O88" i="4"/>
  <c r="N88" i="4"/>
  <c r="M88" i="4"/>
  <c r="L88" i="4"/>
  <c r="K88" i="4"/>
  <c r="H88" i="4"/>
  <c r="G88" i="4"/>
  <c r="F88" i="4"/>
  <c r="E88" i="4"/>
  <c r="D88" i="4"/>
  <c r="C88" i="4"/>
  <c r="B88" i="4"/>
  <c r="AA87" i="4"/>
  <c r="R87" i="4"/>
  <c r="I87" i="4"/>
  <c r="AC87" i="4" s="1"/>
  <c r="AA86" i="4"/>
  <c r="R86" i="4"/>
  <c r="AC86" i="4" s="1"/>
  <c r="I86" i="4"/>
  <c r="AA85" i="4"/>
  <c r="R85" i="4"/>
  <c r="I85" i="4"/>
  <c r="AC85" i="4" s="1"/>
  <c r="AA84" i="4"/>
  <c r="AA88" i="4" s="1"/>
  <c r="R84" i="4"/>
  <c r="AC84" i="4" s="1"/>
  <c r="I84" i="4"/>
  <c r="I88" i="4" s="1"/>
  <c r="Z83" i="4"/>
  <c r="Y83" i="4"/>
  <c r="X83" i="4"/>
  <c r="W83" i="4"/>
  <c r="V83" i="4"/>
  <c r="U83" i="4"/>
  <c r="T83" i="4"/>
  <c r="Q83" i="4"/>
  <c r="P83" i="4"/>
  <c r="O83" i="4"/>
  <c r="N83" i="4"/>
  <c r="M83" i="4"/>
  <c r="L83" i="4"/>
  <c r="K83" i="4"/>
  <c r="H83" i="4"/>
  <c r="G83" i="4"/>
  <c r="F83" i="4"/>
  <c r="E83" i="4"/>
  <c r="D83" i="4"/>
  <c r="C83" i="4"/>
  <c r="B83" i="4"/>
  <c r="AA82" i="4"/>
  <c r="R82" i="4"/>
  <c r="I82" i="4"/>
  <c r="AC82" i="4" s="1"/>
  <c r="AA81" i="4"/>
  <c r="R81" i="4"/>
  <c r="I81" i="4"/>
  <c r="AC81" i="4" s="1"/>
  <c r="AA80" i="4"/>
  <c r="R80" i="4"/>
  <c r="I80" i="4"/>
  <c r="AA79" i="4"/>
  <c r="AA83" i="4" s="1"/>
  <c r="R79" i="4"/>
  <c r="R83" i="4" s="1"/>
  <c r="I79" i="4"/>
  <c r="AC79" i="4" s="1"/>
  <c r="Z77" i="4"/>
  <c r="Y77" i="4"/>
  <c r="X77" i="4"/>
  <c r="W77" i="4"/>
  <c r="V77" i="4"/>
  <c r="U77" i="4"/>
  <c r="T77" i="4"/>
  <c r="Q77" i="4"/>
  <c r="P77" i="4"/>
  <c r="O77" i="4"/>
  <c r="N77" i="4"/>
  <c r="M77" i="4"/>
  <c r="L77" i="4"/>
  <c r="K77" i="4"/>
  <c r="H77" i="4"/>
  <c r="G77" i="4"/>
  <c r="F77" i="4"/>
  <c r="E77" i="4"/>
  <c r="D77" i="4"/>
  <c r="C77" i="4"/>
  <c r="B77" i="4"/>
  <c r="O73" i="4"/>
  <c r="Z71" i="4"/>
  <c r="Y71" i="4"/>
  <c r="X71" i="4"/>
  <c r="X73" i="4" s="1"/>
  <c r="W71" i="4"/>
  <c r="V71" i="4"/>
  <c r="U71" i="4"/>
  <c r="T71" i="4"/>
  <c r="Q71" i="4"/>
  <c r="P71" i="4"/>
  <c r="O71" i="4"/>
  <c r="N71" i="4"/>
  <c r="M71" i="4"/>
  <c r="L71" i="4"/>
  <c r="K71" i="4"/>
  <c r="H71" i="4"/>
  <c r="G71" i="4"/>
  <c r="F71" i="4"/>
  <c r="F73" i="4" s="1"/>
  <c r="E71" i="4"/>
  <c r="D71" i="4"/>
  <c r="C71" i="4"/>
  <c r="B71" i="4"/>
  <c r="AA70" i="4"/>
  <c r="R70" i="4"/>
  <c r="I70" i="4"/>
  <c r="AC70" i="4" s="1"/>
  <c r="AA69" i="4"/>
  <c r="R69" i="4"/>
  <c r="I69" i="4"/>
  <c r="AC69" i="4" s="1"/>
  <c r="AA68" i="4"/>
  <c r="R68" i="4"/>
  <c r="I68" i="4"/>
  <c r="AA67" i="4"/>
  <c r="AA71" i="4" s="1"/>
  <c r="R67" i="4"/>
  <c r="I67" i="4"/>
  <c r="AC67" i="4" s="1"/>
  <c r="Z66" i="4"/>
  <c r="Y66" i="4"/>
  <c r="X66" i="4"/>
  <c r="W66" i="4"/>
  <c r="V66" i="4"/>
  <c r="U66" i="4"/>
  <c r="T66" i="4"/>
  <c r="Q66" i="4"/>
  <c r="P66" i="4"/>
  <c r="O66" i="4"/>
  <c r="N66" i="4"/>
  <c r="M66" i="4"/>
  <c r="L66" i="4"/>
  <c r="K66" i="4"/>
  <c r="H66" i="4"/>
  <c r="G66" i="4"/>
  <c r="F66" i="4"/>
  <c r="E66" i="4"/>
  <c r="D66" i="4"/>
  <c r="C66" i="4"/>
  <c r="B66" i="4"/>
  <c r="AA65" i="4"/>
  <c r="R65" i="4"/>
  <c r="I65" i="4"/>
  <c r="AC65" i="4" s="1"/>
  <c r="AA64" i="4"/>
  <c r="R64" i="4"/>
  <c r="I64" i="4"/>
  <c r="AC64" i="4" s="1"/>
  <c r="AA63" i="4"/>
  <c r="R63" i="4"/>
  <c r="I63" i="4"/>
  <c r="AA62" i="4"/>
  <c r="R62" i="4"/>
  <c r="R66" i="4" s="1"/>
  <c r="I62" i="4"/>
  <c r="AC62" i="4" s="1"/>
  <c r="Z61" i="4"/>
  <c r="Y61" i="4"/>
  <c r="X61" i="4"/>
  <c r="W61" i="4"/>
  <c r="V61" i="4"/>
  <c r="U61" i="4"/>
  <c r="T61" i="4"/>
  <c r="R61" i="4"/>
  <c r="Q61" i="4"/>
  <c r="P61" i="4"/>
  <c r="O61" i="4"/>
  <c r="N61" i="4"/>
  <c r="M61" i="4"/>
  <c r="L61" i="4"/>
  <c r="K61" i="4"/>
  <c r="I61" i="4"/>
  <c r="H61" i="4"/>
  <c r="G61" i="4"/>
  <c r="F61" i="4"/>
  <c r="E61" i="4"/>
  <c r="D61" i="4"/>
  <c r="C61" i="4"/>
  <c r="B61" i="4"/>
  <c r="AA60" i="4"/>
  <c r="AC60" i="4" s="1"/>
  <c r="R60" i="4"/>
  <c r="I60" i="4"/>
  <c r="AA59" i="4"/>
  <c r="R59" i="4"/>
  <c r="I59" i="4"/>
  <c r="AC59" i="4" s="1"/>
  <c r="AA58" i="4"/>
  <c r="AC58" i="4" s="1"/>
  <c r="R58" i="4"/>
  <c r="I58" i="4"/>
  <c r="AA57" i="4"/>
  <c r="R57" i="4"/>
  <c r="I57" i="4"/>
  <c r="AC57" i="4" s="1"/>
  <c r="AA56" i="4"/>
  <c r="Z56" i="4"/>
  <c r="Y56" i="4"/>
  <c r="X56" i="4"/>
  <c r="W56" i="4"/>
  <c r="V56" i="4"/>
  <c r="U56" i="4"/>
  <c r="T56" i="4"/>
  <c r="R56" i="4"/>
  <c r="Q56" i="4"/>
  <c r="P56" i="4"/>
  <c r="O56" i="4"/>
  <c r="N56" i="4"/>
  <c r="M56" i="4"/>
  <c r="L56" i="4"/>
  <c r="K56" i="4"/>
  <c r="H56" i="4"/>
  <c r="G56" i="4"/>
  <c r="F56" i="4"/>
  <c r="E56" i="4"/>
  <c r="D56" i="4"/>
  <c r="C56" i="4"/>
  <c r="B56" i="4"/>
  <c r="AC55" i="4"/>
  <c r="AA55" i="4"/>
  <c r="R55" i="4"/>
  <c r="I55" i="4"/>
  <c r="AA54" i="4"/>
  <c r="R54" i="4"/>
  <c r="I54" i="4"/>
  <c r="AC54" i="4" s="1"/>
  <c r="AC53" i="4"/>
  <c r="AC56" i="4" s="1"/>
  <c r="AA53" i="4"/>
  <c r="R53" i="4"/>
  <c r="I53" i="4"/>
  <c r="AA52" i="4"/>
  <c r="R52" i="4"/>
  <c r="I52" i="4"/>
  <c r="AC52" i="4" s="1"/>
  <c r="Z51" i="4"/>
  <c r="Y51" i="4"/>
  <c r="X51" i="4"/>
  <c r="W51" i="4"/>
  <c r="V51" i="4"/>
  <c r="U51" i="4"/>
  <c r="T51" i="4"/>
  <c r="Q51" i="4"/>
  <c r="P51" i="4"/>
  <c r="O51" i="4"/>
  <c r="N51" i="4"/>
  <c r="M51" i="4"/>
  <c r="L51" i="4"/>
  <c r="K51" i="4"/>
  <c r="H51" i="4"/>
  <c r="G51" i="4"/>
  <c r="F51" i="4"/>
  <c r="E51" i="4"/>
  <c r="D51" i="4"/>
  <c r="C51" i="4"/>
  <c r="B51" i="4"/>
  <c r="AA50" i="4"/>
  <c r="R50" i="4"/>
  <c r="I50" i="4"/>
  <c r="AC50" i="4" s="1"/>
  <c r="AA49" i="4"/>
  <c r="R49" i="4"/>
  <c r="I49" i="4"/>
  <c r="AC49" i="4" s="1"/>
  <c r="AA48" i="4"/>
  <c r="R48" i="4"/>
  <c r="I48" i="4"/>
  <c r="AC48" i="4" s="1"/>
  <c r="AA47" i="4"/>
  <c r="AA51" i="4" s="1"/>
  <c r="R47" i="4"/>
  <c r="R51" i="4" s="1"/>
  <c r="I47" i="4"/>
  <c r="Z46" i="4"/>
  <c r="Y46" i="4"/>
  <c r="X46" i="4"/>
  <c r="W46" i="4"/>
  <c r="V46" i="4"/>
  <c r="U46" i="4"/>
  <c r="T46" i="4"/>
  <c r="Q46" i="4"/>
  <c r="P46" i="4"/>
  <c r="O46" i="4"/>
  <c r="N46" i="4"/>
  <c r="N73" i="4" s="1"/>
  <c r="M46" i="4"/>
  <c r="L46" i="4"/>
  <c r="K46" i="4"/>
  <c r="I46" i="4"/>
  <c r="H46" i="4"/>
  <c r="G46" i="4"/>
  <c r="F46" i="4"/>
  <c r="E46" i="4"/>
  <c r="D46" i="4"/>
  <c r="C46" i="4"/>
  <c r="B46" i="4"/>
  <c r="AA45" i="4"/>
  <c r="R45" i="4"/>
  <c r="AC45" i="4" s="1"/>
  <c r="I45" i="4"/>
  <c r="AA44" i="4"/>
  <c r="R44" i="4"/>
  <c r="I44" i="4"/>
  <c r="AC44" i="4" s="1"/>
  <c r="AA43" i="4"/>
  <c r="AA46" i="4" s="1"/>
  <c r="R43" i="4"/>
  <c r="R46" i="4" s="1"/>
  <c r="I43" i="4"/>
  <c r="AA42" i="4"/>
  <c r="R42" i="4"/>
  <c r="I42" i="4"/>
  <c r="AC42" i="4" s="1"/>
  <c r="Z41" i="4"/>
  <c r="Y41" i="4"/>
  <c r="X41" i="4"/>
  <c r="W41" i="4"/>
  <c r="V41" i="4"/>
  <c r="U41" i="4"/>
  <c r="T41" i="4"/>
  <c r="R41" i="4"/>
  <c r="Q41" i="4"/>
  <c r="P41" i="4"/>
  <c r="O41" i="4"/>
  <c r="N41" i="4"/>
  <c r="M41" i="4"/>
  <c r="L41" i="4"/>
  <c r="K41" i="4"/>
  <c r="I41" i="4"/>
  <c r="H41" i="4"/>
  <c r="G41" i="4"/>
  <c r="F41" i="4"/>
  <c r="E41" i="4"/>
  <c r="E73" i="4" s="1"/>
  <c r="D41" i="4"/>
  <c r="C41" i="4"/>
  <c r="B41" i="4"/>
  <c r="AA40" i="4"/>
  <c r="AC40" i="4" s="1"/>
  <c r="R40" i="4"/>
  <c r="I40" i="4"/>
  <c r="AA39" i="4"/>
  <c r="R39" i="4"/>
  <c r="I39" i="4"/>
  <c r="AC39" i="4" s="1"/>
  <c r="AA38" i="4"/>
  <c r="AC38" i="4" s="1"/>
  <c r="R38" i="4"/>
  <c r="I38" i="4"/>
  <c r="AA37" i="4"/>
  <c r="R37" i="4"/>
  <c r="I37" i="4"/>
  <c r="AC37" i="4" s="1"/>
  <c r="AC41" i="4" s="1"/>
  <c r="AA36" i="4"/>
  <c r="Z36" i="4"/>
  <c r="Y36" i="4"/>
  <c r="X36" i="4"/>
  <c r="W36" i="4"/>
  <c r="V36" i="4"/>
  <c r="U36" i="4"/>
  <c r="T36" i="4"/>
  <c r="R36" i="4"/>
  <c r="Q36" i="4"/>
  <c r="P36" i="4"/>
  <c r="O36" i="4"/>
  <c r="N36" i="4"/>
  <c r="M36" i="4"/>
  <c r="L36" i="4"/>
  <c r="K36" i="4"/>
  <c r="I36" i="4"/>
  <c r="H36" i="4"/>
  <c r="G36" i="4"/>
  <c r="F36" i="4"/>
  <c r="E36" i="4"/>
  <c r="D36" i="4"/>
  <c r="C36" i="4"/>
  <c r="B36" i="4"/>
  <c r="AC35" i="4"/>
  <c r="AA35" i="4"/>
  <c r="R35" i="4"/>
  <c r="I35" i="4"/>
  <c r="AA34" i="4"/>
  <c r="R34" i="4"/>
  <c r="I34" i="4"/>
  <c r="AC34" i="4" s="1"/>
  <c r="AC33" i="4"/>
  <c r="AA33" i="4"/>
  <c r="R33" i="4"/>
  <c r="I33" i="4"/>
  <c r="AA32" i="4"/>
  <c r="R32" i="4"/>
  <c r="I32" i="4"/>
  <c r="AC32" i="4" s="1"/>
  <c r="AC36" i="4" s="1"/>
  <c r="Z31" i="4"/>
  <c r="Y31" i="4"/>
  <c r="X31" i="4"/>
  <c r="W31" i="4"/>
  <c r="V31" i="4"/>
  <c r="U31" i="4"/>
  <c r="T31" i="4"/>
  <c r="Q31" i="4"/>
  <c r="P31" i="4"/>
  <c r="O31" i="4"/>
  <c r="N31" i="4"/>
  <c r="M31" i="4"/>
  <c r="L31" i="4"/>
  <c r="K31" i="4"/>
  <c r="H31" i="4"/>
  <c r="G31" i="4"/>
  <c r="F31" i="4"/>
  <c r="E31" i="4"/>
  <c r="D31" i="4"/>
  <c r="C31" i="4"/>
  <c r="B31" i="4"/>
  <c r="AA30" i="4"/>
  <c r="R30" i="4"/>
  <c r="I30" i="4"/>
  <c r="AC30" i="4" s="1"/>
  <c r="AA29" i="4"/>
  <c r="R29" i="4"/>
  <c r="I29" i="4"/>
  <c r="AC29" i="4" s="1"/>
  <c r="AA28" i="4"/>
  <c r="R28" i="4"/>
  <c r="I28" i="4"/>
  <c r="AC28" i="4" s="1"/>
  <c r="AA27" i="4"/>
  <c r="AA31" i="4" s="1"/>
  <c r="R27" i="4"/>
  <c r="R31" i="4" s="1"/>
  <c r="I27" i="4"/>
  <c r="I31" i="4" s="1"/>
  <c r="Z26" i="4"/>
  <c r="Y26" i="4"/>
  <c r="X26" i="4"/>
  <c r="W26" i="4"/>
  <c r="V26" i="4"/>
  <c r="U26" i="4"/>
  <c r="T26" i="4"/>
  <c r="Q26" i="4"/>
  <c r="P26" i="4"/>
  <c r="O26" i="4"/>
  <c r="N26" i="4"/>
  <c r="M26" i="4"/>
  <c r="L26" i="4"/>
  <c r="K26" i="4"/>
  <c r="H26" i="4"/>
  <c r="G26" i="4"/>
  <c r="F26" i="4"/>
  <c r="E26" i="4"/>
  <c r="D26" i="4"/>
  <c r="C26" i="4"/>
  <c r="B26" i="4"/>
  <c r="AA25" i="4"/>
  <c r="R25" i="4"/>
  <c r="I25" i="4"/>
  <c r="AC25" i="4" s="1"/>
  <c r="AA24" i="4"/>
  <c r="R24" i="4"/>
  <c r="AC24" i="4" s="1"/>
  <c r="I24" i="4"/>
  <c r="AA23" i="4"/>
  <c r="R23" i="4"/>
  <c r="I23" i="4"/>
  <c r="AC23" i="4" s="1"/>
  <c r="AA22" i="4"/>
  <c r="AA26" i="4" s="1"/>
  <c r="R22" i="4"/>
  <c r="R26" i="4" s="1"/>
  <c r="I22" i="4"/>
  <c r="I26" i="4" s="1"/>
  <c r="Z21" i="4"/>
  <c r="Y21" i="4"/>
  <c r="X21" i="4"/>
  <c r="W21" i="4"/>
  <c r="W73" i="4" s="1"/>
  <c r="V21" i="4"/>
  <c r="U21" i="4"/>
  <c r="T21" i="4"/>
  <c r="R21" i="4"/>
  <c r="Q21" i="4"/>
  <c r="P21" i="4"/>
  <c r="O21" i="4"/>
  <c r="N21" i="4"/>
  <c r="M21" i="4"/>
  <c r="L21" i="4"/>
  <c r="K21" i="4"/>
  <c r="H21" i="4"/>
  <c r="G21" i="4"/>
  <c r="F21" i="4"/>
  <c r="E21" i="4"/>
  <c r="D21" i="4"/>
  <c r="C21" i="4"/>
  <c r="B21" i="4"/>
  <c r="AA20" i="4"/>
  <c r="R20" i="4"/>
  <c r="I20" i="4"/>
  <c r="AC20" i="4" s="1"/>
  <c r="AA19" i="4"/>
  <c r="AC19" i="4" s="1"/>
  <c r="R19" i="4"/>
  <c r="I19" i="4"/>
  <c r="AA18" i="4"/>
  <c r="R18" i="4"/>
  <c r="I18" i="4"/>
  <c r="I21" i="4" s="1"/>
  <c r="AA17" i="4"/>
  <c r="AA21" i="4" s="1"/>
  <c r="R17" i="4"/>
  <c r="I17" i="4"/>
  <c r="AA16" i="4"/>
  <c r="Z16" i="4"/>
  <c r="Y16" i="4"/>
  <c r="X16" i="4"/>
  <c r="W16" i="4"/>
  <c r="V16" i="4"/>
  <c r="U16" i="4"/>
  <c r="T16" i="4"/>
  <c r="Q16" i="4"/>
  <c r="P16" i="4"/>
  <c r="O16" i="4"/>
  <c r="N16" i="4"/>
  <c r="M16" i="4"/>
  <c r="L16" i="4"/>
  <c r="K16" i="4"/>
  <c r="H16" i="4"/>
  <c r="G16" i="4"/>
  <c r="F16" i="4"/>
  <c r="E16" i="4"/>
  <c r="D16" i="4"/>
  <c r="C16" i="4"/>
  <c r="B16" i="4"/>
  <c r="AA15" i="4"/>
  <c r="R15" i="4"/>
  <c r="I15" i="4"/>
  <c r="AC15" i="4" s="1"/>
  <c r="AC14" i="4"/>
  <c r="AA14" i="4"/>
  <c r="R14" i="4"/>
  <c r="I14" i="4"/>
  <c r="AA13" i="4"/>
  <c r="R13" i="4"/>
  <c r="R16" i="4" s="1"/>
  <c r="I13" i="4"/>
  <c r="I16" i="4" s="1"/>
  <c r="AC12" i="4"/>
  <c r="AA12" i="4"/>
  <c r="R12" i="4"/>
  <c r="I12" i="4"/>
  <c r="Z10" i="4"/>
  <c r="Y10" i="4"/>
  <c r="X10" i="4"/>
  <c r="W10" i="4"/>
  <c r="V10" i="4"/>
  <c r="U10" i="4"/>
  <c r="T10" i="4"/>
  <c r="Q10" i="4"/>
  <c r="P10" i="4"/>
  <c r="O10" i="4"/>
  <c r="N10" i="4"/>
  <c r="M10" i="4"/>
  <c r="L10" i="4"/>
  <c r="K10" i="4"/>
  <c r="AD5" i="2"/>
  <c r="AD4" i="2"/>
  <c r="W5" i="2"/>
  <c r="W4" i="2"/>
  <c r="P5" i="2"/>
  <c r="P4" i="2"/>
  <c r="I5" i="2"/>
  <c r="I4" i="2"/>
  <c r="B5" i="2"/>
  <c r="B4" i="2"/>
  <c r="R232" i="4" l="1"/>
  <c r="AC281" i="4"/>
  <c r="AC255" i="4"/>
  <c r="AC264" i="4"/>
  <c r="H274" i="4"/>
  <c r="AC239" i="4"/>
  <c r="Z274" i="4"/>
  <c r="AC83" i="4"/>
  <c r="M274" i="4"/>
  <c r="R284" i="4"/>
  <c r="M73" i="4"/>
  <c r="AC22" i="4"/>
  <c r="AC26" i="4" s="1"/>
  <c r="AC43" i="4"/>
  <c r="AC46" i="4" s="1"/>
  <c r="AA61" i="4"/>
  <c r="D73" i="4"/>
  <c r="AC88" i="4"/>
  <c r="H140" i="4"/>
  <c r="AC190" i="4"/>
  <c r="AA200" i="4"/>
  <c r="R205" i="4"/>
  <c r="I216" i="4"/>
  <c r="AC216" i="4" s="1"/>
  <c r="R216" i="4"/>
  <c r="I222" i="4"/>
  <c r="AC218" i="4"/>
  <c r="M222" i="4"/>
  <c r="Z227" i="4"/>
  <c r="AC229" i="4"/>
  <c r="AC234" i="4"/>
  <c r="Z242" i="4"/>
  <c r="AC245" i="4"/>
  <c r="Q252" i="4"/>
  <c r="Z252" i="4"/>
  <c r="AA249" i="4"/>
  <c r="AC250" i="4"/>
  <c r="AC261" i="4"/>
  <c r="I282" i="4"/>
  <c r="AC282" i="4" s="1"/>
  <c r="AC284" i="4" s="1"/>
  <c r="V294" i="4"/>
  <c r="Q314" i="4"/>
  <c r="R310" i="4"/>
  <c r="P341" i="4"/>
  <c r="AC22" i="5"/>
  <c r="AC26" i="5" s="1"/>
  <c r="I26" i="5"/>
  <c r="X140" i="5"/>
  <c r="I175" i="5"/>
  <c r="AC171" i="5"/>
  <c r="AC175" i="5" s="1"/>
  <c r="AC182" i="5"/>
  <c r="AA205" i="5"/>
  <c r="AC201" i="5"/>
  <c r="AC205" i="5" s="1"/>
  <c r="V73" i="4"/>
  <c r="W274" i="4"/>
  <c r="AC17" i="4"/>
  <c r="AC21" i="4" s="1"/>
  <c r="AC133" i="4"/>
  <c r="L294" i="4"/>
  <c r="AC27" i="4"/>
  <c r="AC31" i="4" s="1"/>
  <c r="I56" i="4"/>
  <c r="AC66" i="4"/>
  <c r="Y73" i="4"/>
  <c r="AC80" i="4"/>
  <c r="R103" i="4"/>
  <c r="I108" i="4"/>
  <c r="AC104" i="4"/>
  <c r="AC108" i="4" s="1"/>
  <c r="AC115" i="4"/>
  <c r="W140" i="4"/>
  <c r="I170" i="4"/>
  <c r="R214" i="4"/>
  <c r="AC214" i="4" s="1"/>
  <c r="D222" i="4"/>
  <c r="N222" i="4"/>
  <c r="X222" i="4"/>
  <c r="R220" i="4"/>
  <c r="I223" i="4"/>
  <c r="R223" i="4"/>
  <c r="R227" i="4" s="1"/>
  <c r="AA223" i="4"/>
  <c r="AA227" i="4" s="1"/>
  <c r="AA225" i="4"/>
  <c r="I226" i="4"/>
  <c r="AC226" i="4" s="1"/>
  <c r="T232" i="4"/>
  <c r="N237" i="4"/>
  <c r="R236" i="4"/>
  <c r="AC236" i="4" s="1"/>
  <c r="AA241" i="4"/>
  <c r="E247" i="4"/>
  <c r="I248" i="4"/>
  <c r="R248" i="4"/>
  <c r="AA248" i="4"/>
  <c r="R249" i="4"/>
  <c r="R258" i="4"/>
  <c r="F274" i="4"/>
  <c r="R269" i="4"/>
  <c r="I283" i="4"/>
  <c r="AC283" i="4" s="1"/>
  <c r="I285" i="4"/>
  <c r="M289" i="4"/>
  <c r="R287" i="4"/>
  <c r="AA292" i="4"/>
  <c r="I297" i="4"/>
  <c r="H314" i="4"/>
  <c r="I310" i="4"/>
  <c r="AC316" i="4"/>
  <c r="AA36" i="6"/>
  <c r="AC32" i="6"/>
  <c r="AC36" i="6" s="1"/>
  <c r="AA284" i="4"/>
  <c r="Q140" i="4"/>
  <c r="I205" i="4"/>
  <c r="AC201" i="4"/>
  <c r="AC205" i="4" s="1"/>
  <c r="V222" i="4"/>
  <c r="Y227" i="4"/>
  <c r="AC13" i="4"/>
  <c r="AC16" i="4" s="1"/>
  <c r="I51" i="4"/>
  <c r="AC47" i="4"/>
  <c r="AC51" i="4" s="1"/>
  <c r="AC71" i="4"/>
  <c r="P73" i="4"/>
  <c r="Z73" i="4"/>
  <c r="AA103" i="4"/>
  <c r="R108" i="4"/>
  <c r="E140" i="4"/>
  <c r="N140" i="4"/>
  <c r="X140" i="4"/>
  <c r="R160" i="4"/>
  <c r="I165" i="4"/>
  <c r="AC161" i="4"/>
  <c r="AC165" i="4" s="1"/>
  <c r="E222" i="4"/>
  <c r="O222" i="4"/>
  <c r="AA219" i="4"/>
  <c r="AA222" i="4" s="1"/>
  <c r="AC220" i="4"/>
  <c r="R225" i="4"/>
  <c r="E237" i="4"/>
  <c r="AA235" i="4"/>
  <c r="AA238" i="4"/>
  <c r="AA242" i="4" s="1"/>
  <c r="T242" i="4"/>
  <c r="R241" i="4"/>
  <c r="I249" i="4"/>
  <c r="AC249" i="4" s="1"/>
  <c r="AA251" i="4"/>
  <c r="I258" i="4"/>
  <c r="W262" i="4"/>
  <c r="AA260" i="4"/>
  <c r="H267" i="4"/>
  <c r="Q267" i="4"/>
  <c r="Q274" i="4" s="1"/>
  <c r="Z267" i="4"/>
  <c r="G267" i="4"/>
  <c r="G274" i="4" s="1"/>
  <c r="P267" i="4"/>
  <c r="P274" i="4" s="1"/>
  <c r="Y267" i="4"/>
  <c r="I269" i="4"/>
  <c r="AC269" i="4" s="1"/>
  <c r="D289" i="4"/>
  <c r="I287" i="4"/>
  <c r="R292" i="4"/>
  <c r="AC292" i="4" s="1"/>
  <c r="T299" i="4"/>
  <c r="AA295" i="4"/>
  <c r="C73" i="5"/>
  <c r="L73" i="5"/>
  <c r="U73" i="5"/>
  <c r="AA128" i="5"/>
  <c r="AC125" i="5"/>
  <c r="R314" i="5"/>
  <c r="Z140" i="4"/>
  <c r="C73" i="4"/>
  <c r="P252" i="4"/>
  <c r="AC225" i="5"/>
  <c r="AC18" i="4"/>
  <c r="AC61" i="4"/>
  <c r="AA66" i="4"/>
  <c r="AA73" i="4" s="1"/>
  <c r="R71" i="4"/>
  <c r="R73" i="4" s="1"/>
  <c r="G73" i="4"/>
  <c r="Q73" i="4"/>
  <c r="AC93" i="4"/>
  <c r="R123" i="4"/>
  <c r="F140" i="4"/>
  <c r="O140" i="4"/>
  <c r="Y140" i="4"/>
  <c r="AC150" i="4"/>
  <c r="AC191" i="4"/>
  <c r="AC195" i="4" s="1"/>
  <c r="L207" i="4"/>
  <c r="V207" i="4"/>
  <c r="AA217" i="4"/>
  <c r="F222" i="4"/>
  <c r="R219" i="4"/>
  <c r="R222" i="4" s="1"/>
  <c r="I225" i="4"/>
  <c r="AC225" i="4" s="1"/>
  <c r="V232" i="4"/>
  <c r="R235" i="4"/>
  <c r="R238" i="4"/>
  <c r="R242" i="4" s="1"/>
  <c r="K242" i="4"/>
  <c r="I241" i="4"/>
  <c r="AC241" i="4" s="1"/>
  <c r="R251" i="4"/>
  <c r="N262" i="4"/>
  <c r="N274" i="4" s="1"/>
  <c r="X262" i="4"/>
  <c r="X274" i="4" s="1"/>
  <c r="R260" i="4"/>
  <c r="I267" i="4"/>
  <c r="AA265" i="4"/>
  <c r="AA267" i="4" s="1"/>
  <c r="AA266" i="4"/>
  <c r="I330" i="4"/>
  <c r="D334" i="4"/>
  <c r="AC150" i="5"/>
  <c r="L73" i="4"/>
  <c r="E207" i="4"/>
  <c r="R257" i="4"/>
  <c r="AA41" i="4"/>
  <c r="Z207" i="5"/>
  <c r="AC63" i="4"/>
  <c r="H73" i="4"/>
  <c r="T73" i="4"/>
  <c r="AA123" i="4"/>
  <c r="AA140" i="4" s="1"/>
  <c r="R128" i="4"/>
  <c r="R140" i="4" s="1"/>
  <c r="AC127" i="4"/>
  <c r="AC128" i="4" s="1"/>
  <c r="I133" i="4"/>
  <c r="I140" i="4" s="1"/>
  <c r="G140" i="4"/>
  <c r="P140" i="4"/>
  <c r="R180" i="4"/>
  <c r="AC179" i="4"/>
  <c r="AC180" i="4" s="1"/>
  <c r="I185" i="4"/>
  <c r="AC198" i="4"/>
  <c r="X207" i="4"/>
  <c r="C207" i="4"/>
  <c r="M207" i="4"/>
  <c r="W207" i="4"/>
  <c r="R213" i="4"/>
  <c r="R217" i="4" s="1"/>
  <c r="I219" i="4"/>
  <c r="AC219" i="4" s="1"/>
  <c r="AA221" i="4"/>
  <c r="I228" i="4"/>
  <c r="R230" i="4"/>
  <c r="X237" i="4"/>
  <c r="I235" i="4"/>
  <c r="I238" i="4"/>
  <c r="B242" i="4"/>
  <c r="AA243" i="4"/>
  <c r="AA247" i="4" s="1"/>
  <c r="I244" i="4"/>
  <c r="AC244" i="4" s="1"/>
  <c r="R246" i="4"/>
  <c r="X252" i="4"/>
  <c r="I251" i="4"/>
  <c r="I254" i="4"/>
  <c r="AC254" i="4" s="1"/>
  <c r="E262" i="4"/>
  <c r="E274" i="4" s="1"/>
  <c r="AA259" i="4"/>
  <c r="AA262" i="4" s="1"/>
  <c r="I260" i="4"/>
  <c r="AC260" i="4" s="1"/>
  <c r="AC263" i="4"/>
  <c r="R265" i="4"/>
  <c r="R266" i="4"/>
  <c r="R267" i="4" s="1"/>
  <c r="AA268" i="4"/>
  <c r="R286" i="4"/>
  <c r="R289" i="4" s="1"/>
  <c r="AC315" i="4"/>
  <c r="I319" i="4"/>
  <c r="R324" i="4"/>
  <c r="AC41" i="5"/>
  <c r="AC47" i="5"/>
  <c r="AC51" i="5" s="1"/>
  <c r="V73" i="5"/>
  <c r="AC62" i="5"/>
  <c r="AC66" i="5" s="1"/>
  <c r="I66" i="5"/>
  <c r="I118" i="5"/>
  <c r="AC114" i="5"/>
  <c r="AC123" i="5"/>
  <c r="B73" i="4"/>
  <c r="AC253" i="4"/>
  <c r="AC257" i="4" s="1"/>
  <c r="I257" i="4"/>
  <c r="X284" i="4"/>
  <c r="Z314" i="4"/>
  <c r="Z341" i="4" s="1"/>
  <c r="AA310" i="4"/>
  <c r="AC68" i="4"/>
  <c r="K73" i="4"/>
  <c r="U73" i="4"/>
  <c r="AC118" i="4"/>
  <c r="AC120" i="4"/>
  <c r="AC123" i="4" s="1"/>
  <c r="AA180" i="4"/>
  <c r="AC185" i="4"/>
  <c r="AC184" i="4"/>
  <c r="I190" i="4"/>
  <c r="O207" i="4"/>
  <c r="AC203" i="4"/>
  <c r="D207" i="4"/>
  <c r="N207" i="4"/>
  <c r="I213" i="4"/>
  <c r="L217" i="4"/>
  <c r="R221" i="4"/>
  <c r="AC221" i="4" s="1"/>
  <c r="D232" i="4"/>
  <c r="D274" i="4" s="1"/>
  <c r="I230" i="4"/>
  <c r="AC230" i="4" s="1"/>
  <c r="O237" i="4"/>
  <c r="Y237" i="4"/>
  <c r="Y274" i="4" s="1"/>
  <c r="R243" i="4"/>
  <c r="I246" i="4"/>
  <c r="AC246" i="4" s="1"/>
  <c r="O252" i="4"/>
  <c r="O274" i="4" s="1"/>
  <c r="AA253" i="4"/>
  <c r="AA257" i="4" s="1"/>
  <c r="R259" i="4"/>
  <c r="AC259" i="4" s="1"/>
  <c r="I266" i="4"/>
  <c r="R268" i="4"/>
  <c r="R272" i="4" s="1"/>
  <c r="V274" i="4"/>
  <c r="AA270" i="4"/>
  <c r="AC270" i="4" s="1"/>
  <c r="H284" i="4"/>
  <c r="H341" i="4" s="1"/>
  <c r="Q284" i="4"/>
  <c r="Z284" i="4"/>
  <c r="Y284" i="4"/>
  <c r="O284" i="4"/>
  <c r="I286" i="4"/>
  <c r="AC286" i="4" s="1"/>
  <c r="AC290" i="4"/>
  <c r="I294" i="4"/>
  <c r="R291" i="4"/>
  <c r="R294" i="4" s="1"/>
  <c r="AC103" i="5"/>
  <c r="I263" i="5"/>
  <c r="I66" i="4"/>
  <c r="I83" i="4"/>
  <c r="AC99" i="4"/>
  <c r="AC103" i="4" s="1"/>
  <c r="I123" i="4"/>
  <c r="AC156" i="4"/>
  <c r="AC160" i="4" s="1"/>
  <c r="I180" i="4"/>
  <c r="AC196" i="4"/>
  <c r="B232" i="4"/>
  <c r="I233" i="4"/>
  <c r="R233" i="4"/>
  <c r="R237" i="4" s="1"/>
  <c r="AA233" i="4"/>
  <c r="AA237" i="4" s="1"/>
  <c r="C247" i="4"/>
  <c r="L247" i="4"/>
  <c r="U247" i="4"/>
  <c r="B272" i="4"/>
  <c r="K272" i="4"/>
  <c r="T272" i="4"/>
  <c r="B289" i="4"/>
  <c r="K289" i="4"/>
  <c r="T289" i="4"/>
  <c r="K299" i="4"/>
  <c r="R295" i="4"/>
  <c r="Q304" i="4"/>
  <c r="AA303" i="4"/>
  <c r="R311" i="4"/>
  <c r="AC320" i="4"/>
  <c r="V324" i="4"/>
  <c r="G329" i="4"/>
  <c r="G341" i="4" s="1"/>
  <c r="Y329" i="4"/>
  <c r="Y341" i="4" s="1"/>
  <c r="Q341" i="4"/>
  <c r="R336" i="4"/>
  <c r="AC336" i="4" s="1"/>
  <c r="M73" i="5"/>
  <c r="AC93" i="5"/>
  <c r="AA113" i="5"/>
  <c r="R118" i="5"/>
  <c r="B140" i="5"/>
  <c r="K140" i="5"/>
  <c r="T140" i="5"/>
  <c r="AC190" i="5"/>
  <c r="Z252" i="5"/>
  <c r="AC265" i="5"/>
  <c r="I305" i="5"/>
  <c r="B309" i="5"/>
  <c r="H267" i="6"/>
  <c r="I263" i="6"/>
  <c r="AC271" i="6"/>
  <c r="I71" i="4"/>
  <c r="R88" i="4"/>
  <c r="I128" i="4"/>
  <c r="R185" i="4"/>
  <c r="B217" i="4"/>
  <c r="K217" i="4"/>
  <c r="T217" i="4"/>
  <c r="C232" i="4"/>
  <c r="L232" i="4"/>
  <c r="U232" i="4"/>
  <c r="B257" i="4"/>
  <c r="K257" i="4"/>
  <c r="T257" i="4"/>
  <c r="C272" i="4"/>
  <c r="L272" i="4"/>
  <c r="L274" i="4" s="1"/>
  <c r="U272" i="4"/>
  <c r="C289" i="4"/>
  <c r="L289" i="4"/>
  <c r="B299" i="4"/>
  <c r="I295" i="4"/>
  <c r="AC298" i="4"/>
  <c r="AA300" i="4"/>
  <c r="T304" i="4"/>
  <c r="R303" i="4"/>
  <c r="AA306" i="4"/>
  <c r="I311" i="4"/>
  <c r="AC311" i="4" s="1"/>
  <c r="R318" i="4"/>
  <c r="AC318" i="4" s="1"/>
  <c r="M324" i="4"/>
  <c r="W324" i="4"/>
  <c r="I328" i="4"/>
  <c r="AC328" i="4" s="1"/>
  <c r="AC331" i="4"/>
  <c r="I41" i="5"/>
  <c r="AC38" i="5"/>
  <c r="D73" i="5"/>
  <c r="F73" i="5"/>
  <c r="O73" i="5"/>
  <c r="X73" i="5"/>
  <c r="E73" i="5"/>
  <c r="N73" i="5"/>
  <c r="W73" i="5"/>
  <c r="AC133" i="5"/>
  <c r="Z140" i="5"/>
  <c r="Y140" i="5"/>
  <c r="AC155" i="5"/>
  <c r="AC161" i="5"/>
  <c r="AC165" i="5" s="1"/>
  <c r="AC189" i="5"/>
  <c r="I222" i="5"/>
  <c r="AC218" i="5"/>
  <c r="I226" i="5"/>
  <c r="AC226" i="5" s="1"/>
  <c r="P237" i="5"/>
  <c r="Z237" i="5"/>
  <c r="AC249" i="5"/>
  <c r="Z262" i="5"/>
  <c r="Z274" i="5" s="1"/>
  <c r="AA258" i="5"/>
  <c r="H274" i="5"/>
  <c r="R271" i="5"/>
  <c r="R295" i="5"/>
  <c r="M299" i="5"/>
  <c r="R297" i="5"/>
  <c r="W299" i="4"/>
  <c r="R300" i="4"/>
  <c r="R304" i="4" s="1"/>
  <c r="K304" i="4"/>
  <c r="I303" i="4"/>
  <c r="R306" i="4"/>
  <c r="AA308" i="4"/>
  <c r="R313" i="4"/>
  <c r="R316" i="4"/>
  <c r="D324" i="4"/>
  <c r="D341" i="4" s="1"/>
  <c r="N324" i="4"/>
  <c r="X324" i="4"/>
  <c r="AA322" i="4"/>
  <c r="I325" i="4"/>
  <c r="R325" i="4"/>
  <c r="AA325" i="4"/>
  <c r="AA329" i="4" s="1"/>
  <c r="AA327" i="4"/>
  <c r="T334" i="4"/>
  <c r="T341" i="4" s="1"/>
  <c r="AA338" i="4"/>
  <c r="M339" i="4"/>
  <c r="AC59" i="5"/>
  <c r="AA93" i="5"/>
  <c r="AC97" i="5"/>
  <c r="AC104" i="5"/>
  <c r="AC108" i="5" s="1"/>
  <c r="R133" i="5"/>
  <c r="AC132" i="5"/>
  <c r="Q140" i="5"/>
  <c r="P140" i="5"/>
  <c r="AC147" i="5"/>
  <c r="I160" i="5"/>
  <c r="V207" i="5"/>
  <c r="AC219" i="5"/>
  <c r="G237" i="5"/>
  <c r="Q237" i="5"/>
  <c r="G262" i="5"/>
  <c r="Q262" i="5"/>
  <c r="R258" i="5"/>
  <c r="R272" i="5"/>
  <c r="R280" i="5"/>
  <c r="R284" i="5" s="1"/>
  <c r="I295" i="5"/>
  <c r="D299" i="5"/>
  <c r="H341" i="5"/>
  <c r="F294" i="4"/>
  <c r="O294" i="4"/>
  <c r="O341" i="4" s="1"/>
  <c r="X294" i="4"/>
  <c r="X299" i="4"/>
  <c r="I300" i="4"/>
  <c r="B304" i="4"/>
  <c r="AA305" i="4"/>
  <c r="AC306" i="4"/>
  <c r="I313" i="4"/>
  <c r="AA321" i="4"/>
  <c r="AA324" i="4" s="1"/>
  <c r="R327" i="4"/>
  <c r="U334" i="4"/>
  <c r="U341" i="4" s="1"/>
  <c r="AA337" i="4"/>
  <c r="R16" i="5"/>
  <c r="I21" i="5"/>
  <c r="AC17" i="5"/>
  <c r="AC21" i="5" s="1"/>
  <c r="AC88" i="5"/>
  <c r="I103" i="5"/>
  <c r="AA133" i="5"/>
  <c r="AA140" i="5" s="1"/>
  <c r="H140" i="5"/>
  <c r="G140" i="5"/>
  <c r="I155" i="5"/>
  <c r="AC152" i="5"/>
  <c r="AC185" i="5"/>
  <c r="U207" i="5"/>
  <c r="H262" i="5"/>
  <c r="I258" i="5"/>
  <c r="I284" i="5"/>
  <c r="AA93" i="6"/>
  <c r="AC89" i="6"/>
  <c r="AC93" i="6" s="1"/>
  <c r="AA253" i="6"/>
  <c r="T257" i="6"/>
  <c r="E299" i="4"/>
  <c r="E341" i="4" s="1"/>
  <c r="O299" i="4"/>
  <c r="Y299" i="4"/>
  <c r="AA296" i="4"/>
  <c r="AA297" i="4"/>
  <c r="R305" i="4"/>
  <c r="R309" i="4" s="1"/>
  <c r="U309" i="4"/>
  <c r="I308" i="4"/>
  <c r="AC308" i="4" s="1"/>
  <c r="K309" i="4"/>
  <c r="AA315" i="4"/>
  <c r="AA319" i="4" s="1"/>
  <c r="F324" i="4"/>
  <c r="F341" i="4" s="1"/>
  <c r="R321" i="4"/>
  <c r="I322" i="4"/>
  <c r="AC322" i="4" s="1"/>
  <c r="I327" i="4"/>
  <c r="AC327" i="4" s="1"/>
  <c r="B334" i="4"/>
  <c r="B341" i="4" s="1"/>
  <c r="L334" i="4"/>
  <c r="L341" i="4" s="1"/>
  <c r="AA330" i="4"/>
  <c r="V334" i="4"/>
  <c r="AA332" i="4"/>
  <c r="AC332" i="4" s="1"/>
  <c r="W339" i="4"/>
  <c r="R337" i="4"/>
  <c r="I338" i="4"/>
  <c r="AC338" i="4" s="1"/>
  <c r="AC28" i="5"/>
  <c r="AC31" i="5" s="1"/>
  <c r="I61" i="5"/>
  <c r="I73" i="5" s="1"/>
  <c r="AC57" i="5"/>
  <c r="I98" i="5"/>
  <c r="AC95" i="5"/>
  <c r="AC98" i="5" s="1"/>
  <c r="AC111" i="5"/>
  <c r="AC128" i="5"/>
  <c r="AC130" i="5"/>
  <c r="AC173" i="5"/>
  <c r="L207" i="5"/>
  <c r="AC291" i="5"/>
  <c r="N73" i="6"/>
  <c r="U289" i="4"/>
  <c r="AA291" i="4"/>
  <c r="AA294" i="4" s="1"/>
  <c r="F299" i="4"/>
  <c r="R296" i="4"/>
  <c r="AC296" i="4" s="1"/>
  <c r="R297" i="4"/>
  <c r="I305" i="4"/>
  <c r="L309" i="4"/>
  <c r="V309" i="4"/>
  <c r="V341" i="4" s="1"/>
  <c r="AA307" i="4"/>
  <c r="AC307" i="4" s="1"/>
  <c r="F314" i="4"/>
  <c r="O314" i="4"/>
  <c r="X314" i="4"/>
  <c r="AA312" i="4"/>
  <c r="AC312" i="4" s="1"/>
  <c r="R315" i="4"/>
  <c r="R319" i="4" s="1"/>
  <c r="I321" i="4"/>
  <c r="AC321" i="4" s="1"/>
  <c r="AA323" i="4"/>
  <c r="AC323" i="4" s="1"/>
  <c r="C334" i="4"/>
  <c r="C341" i="4" s="1"/>
  <c r="R330" i="4"/>
  <c r="R334" i="4" s="1"/>
  <c r="M334" i="4"/>
  <c r="R332" i="4"/>
  <c r="N339" i="4"/>
  <c r="N341" i="4" s="1"/>
  <c r="X339" i="4"/>
  <c r="I337" i="4"/>
  <c r="AC337" i="4" s="1"/>
  <c r="AC36" i="5"/>
  <c r="B73" i="5"/>
  <c r="K73" i="5"/>
  <c r="T73" i="5"/>
  <c r="AA73" i="5"/>
  <c r="AC116" i="5"/>
  <c r="V140" i="5"/>
  <c r="I138" i="5"/>
  <c r="AC135" i="5"/>
  <c r="AC138" i="5" s="1"/>
  <c r="U140" i="5"/>
  <c r="AC160" i="5"/>
  <c r="C207" i="5"/>
  <c r="M207" i="5"/>
  <c r="E207" i="5"/>
  <c r="O207" i="5"/>
  <c r="Y207" i="5"/>
  <c r="I232" i="5"/>
  <c r="Z232" i="6"/>
  <c r="AA231" i="6"/>
  <c r="I335" i="4"/>
  <c r="R335" i="4"/>
  <c r="AA335" i="4"/>
  <c r="AC12" i="5"/>
  <c r="AC16" i="5" s="1"/>
  <c r="I36" i="5"/>
  <c r="AC52" i="5"/>
  <c r="AC56" i="5" s="1"/>
  <c r="I93" i="5"/>
  <c r="AC109" i="5"/>
  <c r="I133" i="5"/>
  <c r="I150" i="5"/>
  <c r="AC166" i="5"/>
  <c r="AC170" i="5" s="1"/>
  <c r="I190" i="5"/>
  <c r="G207" i="5"/>
  <c r="Q207" i="5"/>
  <c r="I214" i="5"/>
  <c r="AC214" i="5" s="1"/>
  <c r="AA216" i="5"/>
  <c r="AA217" i="5" s="1"/>
  <c r="R221" i="5"/>
  <c r="AC221" i="5" s="1"/>
  <c r="R224" i="5"/>
  <c r="AC224" i="5" s="1"/>
  <c r="D232" i="5"/>
  <c r="N232" i="5"/>
  <c r="X232" i="5"/>
  <c r="I230" i="5"/>
  <c r="AC230" i="5" s="1"/>
  <c r="I233" i="5"/>
  <c r="R233" i="5"/>
  <c r="R237" i="5" s="1"/>
  <c r="AA233" i="5"/>
  <c r="AA235" i="5"/>
  <c r="AA238" i="5"/>
  <c r="I246" i="5"/>
  <c r="AC246" i="5" s="1"/>
  <c r="Q252" i="5"/>
  <c r="AA251" i="5"/>
  <c r="E257" i="5"/>
  <c r="E274" i="5" s="1"/>
  <c r="AA254" i="5"/>
  <c r="R259" i="5"/>
  <c r="I268" i="5"/>
  <c r="V272" i="5"/>
  <c r="C284" i="5"/>
  <c r="Z284" i="5"/>
  <c r="R285" i="5"/>
  <c r="I288" i="5"/>
  <c r="AC288" i="5" s="1"/>
  <c r="AA293" i="5"/>
  <c r="AA296" i="5"/>
  <c r="F304" i="5"/>
  <c r="P304" i="5"/>
  <c r="AA301" i="5"/>
  <c r="AA118" i="6"/>
  <c r="AC117" i="6"/>
  <c r="AC118" i="6" s="1"/>
  <c r="R123" i="6"/>
  <c r="AC122" i="6"/>
  <c r="AC123" i="6" s="1"/>
  <c r="U140" i="6"/>
  <c r="I220" i="6"/>
  <c r="R253" i="6"/>
  <c r="R257" i="6" s="1"/>
  <c r="K257" i="6"/>
  <c r="B319" i="4"/>
  <c r="K319" i="4"/>
  <c r="K341" i="4" s="1"/>
  <c r="T319" i="4"/>
  <c r="R41" i="5"/>
  <c r="R73" i="5" s="1"/>
  <c r="R98" i="5"/>
  <c r="R138" i="5"/>
  <c r="R155" i="5"/>
  <c r="H207" i="5"/>
  <c r="T207" i="5"/>
  <c r="E232" i="5"/>
  <c r="O232" i="5"/>
  <c r="R235" i="5"/>
  <c r="R238" i="5"/>
  <c r="R242" i="5" s="1"/>
  <c r="U242" i="5"/>
  <c r="AA248" i="5"/>
  <c r="AA252" i="5" s="1"/>
  <c r="T252" i="5"/>
  <c r="R251" i="5"/>
  <c r="R254" i="5"/>
  <c r="I259" i="5"/>
  <c r="M272" i="5"/>
  <c r="W272" i="5"/>
  <c r="I285" i="5"/>
  <c r="V289" i="5"/>
  <c r="G294" i="5"/>
  <c r="P294" i="5"/>
  <c r="Y294" i="5"/>
  <c r="R293" i="5"/>
  <c r="R294" i="5" s="1"/>
  <c r="R296" i="5"/>
  <c r="G304" i="5"/>
  <c r="R301" i="5"/>
  <c r="AA324" i="5"/>
  <c r="Q73" i="6"/>
  <c r="L140" i="6"/>
  <c r="H232" i="6"/>
  <c r="I231" i="6"/>
  <c r="AC231" i="6" s="1"/>
  <c r="AC248" i="6"/>
  <c r="R195" i="5"/>
  <c r="R207" i="5" s="1"/>
  <c r="AC194" i="5"/>
  <c r="I200" i="5"/>
  <c r="K207" i="5"/>
  <c r="R213" i="5"/>
  <c r="U217" i="5"/>
  <c r="I216" i="5"/>
  <c r="AC216" i="5" s="1"/>
  <c r="K217" i="5"/>
  <c r="AA223" i="5"/>
  <c r="AA227" i="5" s="1"/>
  <c r="F232" i="5"/>
  <c r="R229" i="5"/>
  <c r="I235" i="5"/>
  <c r="AC235" i="5" s="1"/>
  <c r="I238" i="5"/>
  <c r="L242" i="5"/>
  <c r="V242" i="5"/>
  <c r="AA240" i="5"/>
  <c r="W247" i="5"/>
  <c r="R245" i="5"/>
  <c r="R248" i="5"/>
  <c r="K252" i="5"/>
  <c r="I251" i="5"/>
  <c r="AC251" i="5" s="1"/>
  <c r="I254" i="5"/>
  <c r="AA256" i="5"/>
  <c r="R261" i="5"/>
  <c r="R264" i="5"/>
  <c r="AC264" i="5" s="1"/>
  <c r="D272" i="5"/>
  <c r="N272" i="5"/>
  <c r="X272" i="5"/>
  <c r="X274" i="5" s="1"/>
  <c r="AA270" i="5"/>
  <c r="AA281" i="5"/>
  <c r="I283" i="5"/>
  <c r="AC283" i="5" s="1"/>
  <c r="W289" i="5"/>
  <c r="H294" i="5"/>
  <c r="Q294" i="5"/>
  <c r="Z294" i="5"/>
  <c r="I293" i="5"/>
  <c r="AC293" i="5" s="1"/>
  <c r="I296" i="5"/>
  <c r="I301" i="5"/>
  <c r="AC301" i="5" s="1"/>
  <c r="I313" i="5"/>
  <c r="B314" i="5"/>
  <c r="B339" i="5"/>
  <c r="V341" i="5"/>
  <c r="AA337" i="5"/>
  <c r="H73" i="6"/>
  <c r="AC161" i="6"/>
  <c r="AC165" i="6" s="1"/>
  <c r="I165" i="6"/>
  <c r="T207" i="6"/>
  <c r="I261" i="6"/>
  <c r="B262" i="6"/>
  <c r="AA190" i="5"/>
  <c r="B207" i="5"/>
  <c r="I213" i="5"/>
  <c r="O222" i="5"/>
  <c r="X222" i="5"/>
  <c r="AA220" i="5"/>
  <c r="R227" i="5"/>
  <c r="I229" i="5"/>
  <c r="AC229" i="5" s="1"/>
  <c r="I245" i="5"/>
  <c r="AC245" i="5" s="1"/>
  <c r="I248" i="5"/>
  <c r="B252" i="5"/>
  <c r="AA253" i="5"/>
  <c r="AA257" i="5" s="1"/>
  <c r="I261" i="5"/>
  <c r="AC261" i="5" s="1"/>
  <c r="AA269" i="5"/>
  <c r="AA272" i="5" s="1"/>
  <c r="AC310" i="5"/>
  <c r="AC327" i="5"/>
  <c r="R335" i="5"/>
  <c r="R339" i="5" s="1"/>
  <c r="M339" i="5"/>
  <c r="AC337" i="5"/>
  <c r="I200" i="6"/>
  <c r="AC196" i="6"/>
  <c r="Q242" i="6"/>
  <c r="F294" i="6"/>
  <c r="I291" i="6"/>
  <c r="AA303" i="6"/>
  <c r="T304" i="6"/>
  <c r="AC192" i="5"/>
  <c r="AC195" i="5" s="1"/>
  <c r="W207" i="5"/>
  <c r="C217" i="5"/>
  <c r="M217" i="5"/>
  <c r="W217" i="5"/>
  <c r="R215" i="5"/>
  <c r="T217" i="5"/>
  <c r="G222" i="5"/>
  <c r="P222" i="5"/>
  <c r="P274" i="5" s="1"/>
  <c r="Y222" i="5"/>
  <c r="R220" i="5"/>
  <c r="R222" i="5" s="1"/>
  <c r="I223" i="5"/>
  <c r="L227" i="5"/>
  <c r="AA228" i="5"/>
  <c r="AA232" i="5" s="1"/>
  <c r="R231" i="5"/>
  <c r="D242" i="5"/>
  <c r="I240" i="5"/>
  <c r="AC240" i="5" s="1"/>
  <c r="E247" i="5"/>
  <c r="O247" i="5"/>
  <c r="O274" i="5" s="1"/>
  <c r="Y247" i="5"/>
  <c r="Y274" i="5" s="1"/>
  <c r="AA244" i="5"/>
  <c r="R253" i="5"/>
  <c r="AC253" i="5" s="1"/>
  <c r="U257" i="5"/>
  <c r="U274" i="5" s="1"/>
  <c r="I256" i="5"/>
  <c r="K257" i="5"/>
  <c r="AA263" i="5"/>
  <c r="AA267" i="5" s="1"/>
  <c r="F272" i="5"/>
  <c r="R269" i="5"/>
  <c r="I270" i="5"/>
  <c r="AC270" i="5" s="1"/>
  <c r="I281" i="5"/>
  <c r="E289" i="5"/>
  <c r="O289" i="5"/>
  <c r="AA286" i="5"/>
  <c r="AA289" i="5" s="1"/>
  <c r="R287" i="5"/>
  <c r="AC290" i="5"/>
  <c r="AA292" i="5"/>
  <c r="AA294" i="5" s="1"/>
  <c r="K299" i="5"/>
  <c r="U299" i="5"/>
  <c r="AA302" i="5"/>
  <c r="AC302" i="5" s="1"/>
  <c r="R303" i="5"/>
  <c r="T309" i="5"/>
  <c r="AA305" i="5"/>
  <c r="AA309" i="5" s="1"/>
  <c r="R308" i="5"/>
  <c r="X319" i="5"/>
  <c r="AC326" i="5"/>
  <c r="AC203" i="6"/>
  <c r="AC205" i="6" s="1"/>
  <c r="I205" i="6"/>
  <c r="I207" i="6" s="1"/>
  <c r="AC234" i="6"/>
  <c r="I242" i="6"/>
  <c r="AC238" i="6"/>
  <c r="Z267" i="6"/>
  <c r="AA263" i="6"/>
  <c r="AA267" i="6" s="1"/>
  <c r="N294" i="6"/>
  <c r="AC292" i="6"/>
  <c r="R303" i="6"/>
  <c r="AC303" i="6" s="1"/>
  <c r="K304" i="6"/>
  <c r="AC200" i="5"/>
  <c r="I207" i="5"/>
  <c r="N207" i="5"/>
  <c r="X207" i="5"/>
  <c r="D217" i="5"/>
  <c r="I215" i="5"/>
  <c r="Z222" i="5"/>
  <c r="AA219" i="5"/>
  <c r="AA222" i="5" s="1"/>
  <c r="I220" i="5"/>
  <c r="R228" i="5"/>
  <c r="R232" i="5" s="1"/>
  <c r="I231" i="5"/>
  <c r="AC231" i="5" s="1"/>
  <c r="AA236" i="5"/>
  <c r="AC236" i="5" s="1"/>
  <c r="AA239" i="5"/>
  <c r="AC239" i="5" s="1"/>
  <c r="F247" i="5"/>
  <c r="R244" i="5"/>
  <c r="AC244" i="5" s="1"/>
  <c r="L257" i="5"/>
  <c r="L274" i="5" s="1"/>
  <c r="V257" i="5"/>
  <c r="AA255" i="5"/>
  <c r="AC255" i="5" s="1"/>
  <c r="F262" i="5"/>
  <c r="O262" i="5"/>
  <c r="AA260" i="5"/>
  <c r="AC260" i="5" s="1"/>
  <c r="R263" i="5"/>
  <c r="R267" i="5" s="1"/>
  <c r="G274" i="5"/>
  <c r="Q274" i="5"/>
  <c r="AA271" i="5"/>
  <c r="AC271" i="5" s="1"/>
  <c r="C274" i="5"/>
  <c r="AA280" i="5"/>
  <c r="I287" i="5"/>
  <c r="I292" i="5"/>
  <c r="AC292" i="5" s="1"/>
  <c r="B299" i="5"/>
  <c r="L299" i="5"/>
  <c r="AA295" i="5"/>
  <c r="V299" i="5"/>
  <c r="AA297" i="5"/>
  <c r="AC297" i="5" s="1"/>
  <c r="W304" i="5"/>
  <c r="I303" i="5"/>
  <c r="V304" i="5"/>
  <c r="K309" i="5"/>
  <c r="R305" i="5"/>
  <c r="R309" i="5" s="1"/>
  <c r="I308" i="5"/>
  <c r="AC308" i="5" s="1"/>
  <c r="AC322" i="5"/>
  <c r="Q341" i="5"/>
  <c r="AA175" i="6"/>
  <c r="AA207" i="6" s="1"/>
  <c r="R180" i="6"/>
  <c r="AC179" i="6"/>
  <c r="Z217" i="6"/>
  <c r="AC215" i="6"/>
  <c r="AC221" i="6"/>
  <c r="I227" i="6"/>
  <c r="AC223" i="6"/>
  <c r="I245" i="6"/>
  <c r="Q267" i="6"/>
  <c r="Q274" i="6" s="1"/>
  <c r="R263" i="6"/>
  <c r="H274" i="6"/>
  <c r="B242" i="5"/>
  <c r="K242" i="5"/>
  <c r="T242" i="5"/>
  <c r="I243" i="5"/>
  <c r="R243" i="5"/>
  <c r="AA243" i="5"/>
  <c r="AA247" i="5" s="1"/>
  <c r="I300" i="5"/>
  <c r="R300" i="5"/>
  <c r="R304" i="5" s="1"/>
  <c r="AA300" i="5"/>
  <c r="D309" i="5"/>
  <c r="M309" i="5"/>
  <c r="V309" i="5"/>
  <c r="C314" i="5"/>
  <c r="M314" i="5"/>
  <c r="W314" i="5"/>
  <c r="W341" i="5" s="1"/>
  <c r="G319" i="5"/>
  <c r="P319" i="5"/>
  <c r="Y319" i="5"/>
  <c r="R317" i="5"/>
  <c r="AC320" i="5"/>
  <c r="L324" i="5"/>
  <c r="L341" i="5" s="1"/>
  <c r="AA325" i="5"/>
  <c r="I335" i="5"/>
  <c r="D339" i="5"/>
  <c r="D341" i="5" s="1"/>
  <c r="X341" i="5"/>
  <c r="R21" i="6"/>
  <c r="AC20" i="6"/>
  <c r="AC26" i="6"/>
  <c r="AC44" i="6"/>
  <c r="AA56" i="6"/>
  <c r="K73" i="6"/>
  <c r="U73" i="6"/>
  <c r="AC96" i="6"/>
  <c r="AC120" i="6"/>
  <c r="V140" i="6"/>
  <c r="AC170" i="6"/>
  <c r="H217" i="6"/>
  <c r="AA213" i="6"/>
  <c r="AA217" i="6" s="1"/>
  <c r="T217" i="6"/>
  <c r="R216" i="6"/>
  <c r="R219" i="6"/>
  <c r="I224" i="6"/>
  <c r="AC224" i="6" s="1"/>
  <c r="AA226" i="6"/>
  <c r="AA233" i="6"/>
  <c r="AA237" i="6" s="1"/>
  <c r="R236" i="6"/>
  <c r="AA240" i="6"/>
  <c r="AA242" i="6" s="1"/>
  <c r="R244" i="6"/>
  <c r="N252" i="6"/>
  <c r="X252" i="6"/>
  <c r="I250" i="6"/>
  <c r="AC250" i="6" s="1"/>
  <c r="I253" i="6"/>
  <c r="B257" i="6"/>
  <c r="C262" i="6"/>
  <c r="M262" i="6"/>
  <c r="M274" i="6" s="1"/>
  <c r="R260" i="6"/>
  <c r="AA264" i="6"/>
  <c r="R269" i="6"/>
  <c r="R272" i="6" s="1"/>
  <c r="AC297" i="6"/>
  <c r="AC307" i="6"/>
  <c r="I195" i="5"/>
  <c r="B227" i="5"/>
  <c r="K227" i="5"/>
  <c r="T227" i="5"/>
  <c r="B267" i="5"/>
  <c r="K267" i="5"/>
  <c r="K274" i="5" s="1"/>
  <c r="T267" i="5"/>
  <c r="B284" i="5"/>
  <c r="K284" i="5"/>
  <c r="T284" i="5"/>
  <c r="E309" i="5"/>
  <c r="N309" i="5"/>
  <c r="W309" i="5"/>
  <c r="AA308" i="5"/>
  <c r="D314" i="5"/>
  <c r="N314" i="5"/>
  <c r="Q319" i="5"/>
  <c r="Z319" i="5"/>
  <c r="Z341" i="5" s="1"/>
  <c r="AA316" i="5"/>
  <c r="I317" i="5"/>
  <c r="C324" i="5"/>
  <c r="C341" i="5" s="1"/>
  <c r="R325" i="5"/>
  <c r="I328" i="5"/>
  <c r="AC328" i="5" s="1"/>
  <c r="AA333" i="5"/>
  <c r="O341" i="5"/>
  <c r="AA336" i="5"/>
  <c r="AC16" i="6"/>
  <c r="AA21" i="6"/>
  <c r="R26" i="6"/>
  <c r="AC25" i="6"/>
  <c r="I31" i="6"/>
  <c r="I51" i="6"/>
  <c r="AC61" i="6"/>
  <c r="B73" i="6"/>
  <c r="L73" i="6"/>
  <c r="AC101" i="6"/>
  <c r="M140" i="6"/>
  <c r="W140" i="6"/>
  <c r="AC185" i="6"/>
  <c r="E207" i="6"/>
  <c r="N207" i="6"/>
  <c r="W207" i="6"/>
  <c r="R213" i="6"/>
  <c r="R217" i="6" s="1"/>
  <c r="K217" i="6"/>
  <c r="I216" i="6"/>
  <c r="AC216" i="6" s="1"/>
  <c r="I219" i="6"/>
  <c r="AC219" i="6" s="1"/>
  <c r="AA221" i="6"/>
  <c r="B222" i="6"/>
  <c r="R226" i="6"/>
  <c r="R227" i="6" s="1"/>
  <c r="R229" i="6"/>
  <c r="R233" i="6"/>
  <c r="I236" i="6"/>
  <c r="AC236" i="6" s="1"/>
  <c r="R240" i="6"/>
  <c r="R242" i="6" s="1"/>
  <c r="I244" i="6"/>
  <c r="AC244" i="6" s="1"/>
  <c r="E252" i="6"/>
  <c r="O252" i="6"/>
  <c r="Y252" i="6"/>
  <c r="AA249" i="6"/>
  <c r="D262" i="6"/>
  <c r="D274" i="6" s="1"/>
  <c r="N262" i="6"/>
  <c r="I260" i="6"/>
  <c r="R264" i="6"/>
  <c r="AA266" i="6"/>
  <c r="I269" i="6"/>
  <c r="AC269" i="6" s="1"/>
  <c r="E314" i="5"/>
  <c r="AA311" i="5"/>
  <c r="AA314" i="5" s="1"/>
  <c r="I312" i="5"/>
  <c r="AC312" i="5" s="1"/>
  <c r="I315" i="5"/>
  <c r="R315" i="5"/>
  <c r="AA315" i="5"/>
  <c r="R316" i="5"/>
  <c r="AC316" i="5" s="1"/>
  <c r="I325" i="5"/>
  <c r="G334" i="5"/>
  <c r="G341" i="5" s="1"/>
  <c r="P334" i="5"/>
  <c r="P341" i="5" s="1"/>
  <c r="Y334" i="5"/>
  <c r="Y341" i="5" s="1"/>
  <c r="R333" i="5"/>
  <c r="F341" i="5"/>
  <c r="R336" i="5"/>
  <c r="AC336" i="5" s="1"/>
  <c r="AC18" i="6"/>
  <c r="AC21" i="6" s="1"/>
  <c r="I46" i="6"/>
  <c r="AC42" i="6"/>
  <c r="R61" i="6"/>
  <c r="R73" i="6" s="1"/>
  <c r="AC60" i="6"/>
  <c r="C73" i="6"/>
  <c r="R83" i="6"/>
  <c r="AC82" i="6"/>
  <c r="AC83" i="6" s="1"/>
  <c r="I88" i="6"/>
  <c r="I108" i="6"/>
  <c r="D140" i="6"/>
  <c r="N140" i="6"/>
  <c r="X140" i="6"/>
  <c r="AC153" i="6"/>
  <c r="V207" i="6"/>
  <c r="F207" i="6"/>
  <c r="O207" i="6"/>
  <c r="X207" i="6"/>
  <c r="I213" i="6"/>
  <c r="B217" i="6"/>
  <c r="AA218" i="6"/>
  <c r="R221" i="6"/>
  <c r="I226" i="6"/>
  <c r="I229" i="6"/>
  <c r="AC229" i="6" s="1"/>
  <c r="I233" i="6"/>
  <c r="AA235" i="6"/>
  <c r="I240" i="6"/>
  <c r="AA243" i="6"/>
  <c r="AA247" i="6" s="1"/>
  <c r="F252" i="6"/>
  <c r="P252" i="6"/>
  <c r="R249" i="6"/>
  <c r="E262" i="6"/>
  <c r="AA259" i="6"/>
  <c r="I264" i="6"/>
  <c r="R266" i="6"/>
  <c r="AA268" i="6"/>
  <c r="AA272" i="6" s="1"/>
  <c r="T284" i="6"/>
  <c r="AA280" i="6"/>
  <c r="AA284" i="6" s="1"/>
  <c r="R315" i="6"/>
  <c r="AC318" i="6"/>
  <c r="R311" i="5"/>
  <c r="AA318" i="5"/>
  <c r="I333" i="5"/>
  <c r="AA61" i="6"/>
  <c r="AA73" i="6" s="1"/>
  <c r="R66" i="6"/>
  <c r="I71" i="6"/>
  <c r="X73" i="6"/>
  <c r="I103" i="6"/>
  <c r="AC99" i="6"/>
  <c r="AC103" i="6" s="1"/>
  <c r="E140" i="6"/>
  <c r="O140" i="6"/>
  <c r="Y140" i="6"/>
  <c r="AA170" i="6"/>
  <c r="M207" i="6"/>
  <c r="G207" i="6"/>
  <c r="P207" i="6"/>
  <c r="Y207" i="6"/>
  <c r="R218" i="6"/>
  <c r="U222" i="6"/>
  <c r="AA225" i="6"/>
  <c r="AC225" i="6" s="1"/>
  <c r="AA228" i="6"/>
  <c r="AA232" i="6" s="1"/>
  <c r="R235" i="6"/>
  <c r="R243" i="6"/>
  <c r="I249" i="6"/>
  <c r="I252" i="6" s="1"/>
  <c r="R259" i="6"/>
  <c r="R262" i="6" s="1"/>
  <c r="I266" i="6"/>
  <c r="U274" i="6"/>
  <c r="K284" i="6"/>
  <c r="R280" i="6"/>
  <c r="R284" i="6" s="1"/>
  <c r="I319" i="6"/>
  <c r="AC315" i="6"/>
  <c r="H309" i="5"/>
  <c r="Q309" i="5"/>
  <c r="Z309" i="5"/>
  <c r="I311" i="5"/>
  <c r="AC311" i="5" s="1"/>
  <c r="AA313" i="5"/>
  <c r="R318" i="5"/>
  <c r="AC318" i="5" s="1"/>
  <c r="R321" i="5"/>
  <c r="R324" i="5" s="1"/>
  <c r="D329" i="5"/>
  <c r="N329" i="5"/>
  <c r="N341" i="5" s="1"/>
  <c r="AA327" i="5"/>
  <c r="I330" i="5"/>
  <c r="R330" i="5"/>
  <c r="R334" i="5" s="1"/>
  <c r="AA330" i="5"/>
  <c r="AA332" i="5"/>
  <c r="AC332" i="5" s="1"/>
  <c r="AA335" i="5"/>
  <c r="AA339" i="5" s="1"/>
  <c r="AC31" i="6"/>
  <c r="AC58" i="6"/>
  <c r="O73" i="6"/>
  <c r="Y73" i="6"/>
  <c r="AC80" i="6"/>
  <c r="AA98" i="6"/>
  <c r="AA140" i="6" s="1"/>
  <c r="R103" i="6"/>
  <c r="AC129" i="6"/>
  <c r="AC133" i="6" s="1"/>
  <c r="F140" i="6"/>
  <c r="P140" i="6"/>
  <c r="Z140" i="6"/>
  <c r="AC146" i="6"/>
  <c r="AC150" i="6" s="1"/>
  <c r="AC186" i="6"/>
  <c r="AC190" i="6" s="1"/>
  <c r="AC198" i="6"/>
  <c r="D207" i="6"/>
  <c r="I218" i="6"/>
  <c r="L222" i="6"/>
  <c r="V222" i="6"/>
  <c r="AA220" i="6"/>
  <c r="F227" i="6"/>
  <c r="F274" i="6" s="1"/>
  <c r="O227" i="6"/>
  <c r="X227" i="6"/>
  <c r="R228" i="6"/>
  <c r="R232" i="6" s="1"/>
  <c r="D237" i="6"/>
  <c r="N237" i="6"/>
  <c r="I235" i="6"/>
  <c r="I243" i="6"/>
  <c r="L247" i="6"/>
  <c r="L274" i="6" s="1"/>
  <c r="AA248" i="6"/>
  <c r="Z257" i="6"/>
  <c r="I259" i="6"/>
  <c r="T262" i="6"/>
  <c r="I268" i="6"/>
  <c r="V274" i="6"/>
  <c r="B284" i="6"/>
  <c r="I280" i="6"/>
  <c r="R295" i="6"/>
  <c r="R299" i="6" s="1"/>
  <c r="K299" i="6"/>
  <c r="R313" i="5"/>
  <c r="I321" i="5"/>
  <c r="E329" i="5"/>
  <c r="E341" i="5" s="1"/>
  <c r="R327" i="5"/>
  <c r="R332" i="5"/>
  <c r="K339" i="5"/>
  <c r="U339" i="5"/>
  <c r="U341" i="5" s="1"/>
  <c r="AC56" i="6"/>
  <c r="AC63" i="6"/>
  <c r="AC66" i="6" s="1"/>
  <c r="F73" i="6"/>
  <c r="P73" i="6"/>
  <c r="Z73" i="6"/>
  <c r="AC88" i="6"/>
  <c r="R118" i="6"/>
  <c r="R138" i="6"/>
  <c r="R140" i="6" s="1"/>
  <c r="AC134" i="6"/>
  <c r="AC138" i="6" s="1"/>
  <c r="G140" i="6"/>
  <c r="Q140" i="6"/>
  <c r="R155" i="6"/>
  <c r="I160" i="6"/>
  <c r="AC156" i="6"/>
  <c r="AC160" i="6" s="1"/>
  <c r="R175" i="6"/>
  <c r="R207" i="6" s="1"/>
  <c r="AC174" i="6"/>
  <c r="AC175" i="6" s="1"/>
  <c r="AC180" i="6"/>
  <c r="C222" i="6"/>
  <c r="M222" i="6"/>
  <c r="R220" i="6"/>
  <c r="I228" i="6"/>
  <c r="E237" i="6"/>
  <c r="G242" i="6"/>
  <c r="R241" i="6"/>
  <c r="AC241" i="6" s="1"/>
  <c r="C247" i="6"/>
  <c r="R245" i="6"/>
  <c r="R248" i="6"/>
  <c r="Q257" i="6"/>
  <c r="AA256" i="6"/>
  <c r="AC256" i="6" s="1"/>
  <c r="AA258" i="6"/>
  <c r="AC258" i="6" s="1"/>
  <c r="R261" i="6"/>
  <c r="F267" i="6"/>
  <c r="O267" i="6"/>
  <c r="O274" i="6" s="1"/>
  <c r="X267" i="6"/>
  <c r="X274" i="6" s="1"/>
  <c r="R265" i="6"/>
  <c r="AC265" i="6" s="1"/>
  <c r="C272" i="6"/>
  <c r="I289" i="6"/>
  <c r="AA287" i="6"/>
  <c r="AC287" i="6" s="1"/>
  <c r="I295" i="6"/>
  <c r="B299" i="6"/>
  <c r="T339" i="5"/>
  <c r="I21" i="6"/>
  <c r="AC37" i="6"/>
  <c r="AC41" i="6" s="1"/>
  <c r="I61" i="6"/>
  <c r="AC94" i="6"/>
  <c r="AC98" i="6" s="1"/>
  <c r="I118" i="6"/>
  <c r="AC151" i="6"/>
  <c r="I175" i="6"/>
  <c r="AC191" i="6"/>
  <c r="AC195" i="6" s="1"/>
  <c r="B247" i="6"/>
  <c r="K247" i="6"/>
  <c r="T247" i="6"/>
  <c r="E272" i="6"/>
  <c r="N272" i="6"/>
  <c r="N274" i="6" s="1"/>
  <c r="W272" i="6"/>
  <c r="W274" i="6" s="1"/>
  <c r="D289" i="6"/>
  <c r="E294" i="6"/>
  <c r="Y294" i="6"/>
  <c r="R300" i="6"/>
  <c r="U304" i="6"/>
  <c r="D304" i="6"/>
  <c r="AC312" i="6"/>
  <c r="R320" i="6"/>
  <c r="R324" i="6" s="1"/>
  <c r="AA322" i="6"/>
  <c r="AA330" i="6"/>
  <c r="AA71" i="7"/>
  <c r="AC68" i="7"/>
  <c r="AC216" i="7"/>
  <c r="Y252" i="7"/>
  <c r="AA248" i="7"/>
  <c r="B324" i="5"/>
  <c r="K324" i="5"/>
  <c r="T324" i="5"/>
  <c r="I26" i="6"/>
  <c r="I66" i="6"/>
  <c r="I83" i="6"/>
  <c r="I123" i="6"/>
  <c r="I140" i="6" s="1"/>
  <c r="I180" i="6"/>
  <c r="B232" i="6"/>
  <c r="K232" i="6"/>
  <c r="T232" i="6"/>
  <c r="P294" i="6"/>
  <c r="I300" i="6"/>
  <c r="L304" i="6"/>
  <c r="F309" i="6"/>
  <c r="X309" i="6"/>
  <c r="I310" i="6"/>
  <c r="R310" i="6"/>
  <c r="AA310" i="6"/>
  <c r="R311" i="6"/>
  <c r="K314" i="6"/>
  <c r="R322" i="6"/>
  <c r="E329" i="6"/>
  <c r="R330" i="6"/>
  <c r="H341" i="6"/>
  <c r="AA339" i="6"/>
  <c r="I336" i="6"/>
  <c r="C339" i="6"/>
  <c r="C73" i="7"/>
  <c r="L73" i="7"/>
  <c r="U73" i="7"/>
  <c r="AA128" i="7"/>
  <c r="AC125" i="7"/>
  <c r="AA185" i="7"/>
  <c r="AC182" i="7"/>
  <c r="P252" i="7"/>
  <c r="P274" i="7" s="1"/>
  <c r="R248" i="7"/>
  <c r="G272" i="6"/>
  <c r="P272" i="6"/>
  <c r="Y272" i="6"/>
  <c r="Y274" i="6" s="1"/>
  <c r="AA286" i="6"/>
  <c r="U289" i="6"/>
  <c r="G294" i="6"/>
  <c r="AA293" i="6"/>
  <c r="C304" i="6"/>
  <c r="W304" i="6"/>
  <c r="AA302" i="6"/>
  <c r="G309" i="6"/>
  <c r="P309" i="6"/>
  <c r="AA317" i="6"/>
  <c r="I322" i="6"/>
  <c r="AC322" i="6" s="1"/>
  <c r="I330" i="6"/>
  <c r="AA133" i="7"/>
  <c r="AA140" i="7" s="1"/>
  <c r="AC129" i="7"/>
  <c r="R138" i="7"/>
  <c r="AC134" i="7"/>
  <c r="AC138" i="7" s="1"/>
  <c r="AA190" i="7"/>
  <c r="AC186" i="7"/>
  <c r="R195" i="7"/>
  <c r="AC191" i="7"/>
  <c r="I200" i="7"/>
  <c r="AC196" i="7"/>
  <c r="AC200" i="7" s="1"/>
  <c r="I251" i="6"/>
  <c r="R251" i="6"/>
  <c r="AA251" i="6"/>
  <c r="G284" i="6"/>
  <c r="R286" i="6"/>
  <c r="L289" i="6"/>
  <c r="R293" i="6"/>
  <c r="Z299" i="6"/>
  <c r="Z341" i="6" s="1"/>
  <c r="R302" i="6"/>
  <c r="AC302" i="6" s="1"/>
  <c r="Q309" i="6"/>
  <c r="Q341" i="6" s="1"/>
  <c r="W314" i="6"/>
  <c r="R317" i="6"/>
  <c r="AC317" i="6" s="1"/>
  <c r="AA325" i="6"/>
  <c r="AA332" i="6"/>
  <c r="AC23" i="7"/>
  <c r="AC26" i="7" s="1"/>
  <c r="I26" i="7"/>
  <c r="AA285" i="6"/>
  <c r="AA289" i="6" s="1"/>
  <c r="I286" i="6"/>
  <c r="AC286" i="6" s="1"/>
  <c r="C289" i="6"/>
  <c r="X294" i="6"/>
  <c r="AA291" i="6"/>
  <c r="I293" i="6"/>
  <c r="AA301" i="6"/>
  <c r="AA304" i="6" s="1"/>
  <c r="I309" i="6"/>
  <c r="AC305" i="6"/>
  <c r="R309" i="6"/>
  <c r="I313" i="6"/>
  <c r="B314" i="6"/>
  <c r="AA318" i="6"/>
  <c r="P324" i="6"/>
  <c r="O329" i="6"/>
  <c r="O341" i="6" s="1"/>
  <c r="R325" i="6"/>
  <c r="Y329" i="6"/>
  <c r="M341" i="6"/>
  <c r="R36" i="7"/>
  <c r="AC33" i="7"/>
  <c r="I41" i="7"/>
  <c r="AC38" i="7"/>
  <c r="E140" i="7"/>
  <c r="N140" i="7"/>
  <c r="W140" i="7"/>
  <c r="U207" i="7"/>
  <c r="E222" i="7"/>
  <c r="I218" i="7"/>
  <c r="B272" i="6"/>
  <c r="K272" i="6"/>
  <c r="T272" i="6"/>
  <c r="T274" i="6" s="1"/>
  <c r="R285" i="6"/>
  <c r="R289" i="6" s="1"/>
  <c r="O294" i="6"/>
  <c r="R291" i="6"/>
  <c r="AA295" i="6"/>
  <c r="AA299" i="6" s="1"/>
  <c r="T299" i="6"/>
  <c r="R301" i="6"/>
  <c r="AC301" i="6" s="1"/>
  <c r="AC306" i="6"/>
  <c r="R307" i="6"/>
  <c r="AA315" i="6"/>
  <c r="N319" i="6"/>
  <c r="R318" i="6"/>
  <c r="G324" i="6"/>
  <c r="G341" i="6" s="1"/>
  <c r="F329" i="6"/>
  <c r="I325" i="6"/>
  <c r="P329" i="6"/>
  <c r="AC328" i="6"/>
  <c r="D73" i="7"/>
  <c r="R93" i="7"/>
  <c r="AC90" i="7"/>
  <c r="I98" i="7"/>
  <c r="AC95" i="7"/>
  <c r="R150" i="7"/>
  <c r="AC147" i="7"/>
  <c r="I155" i="7"/>
  <c r="AC152" i="7"/>
  <c r="B289" i="6"/>
  <c r="K289" i="6"/>
  <c r="T289" i="6"/>
  <c r="I290" i="6"/>
  <c r="R290" i="6"/>
  <c r="R294" i="6" s="1"/>
  <c r="AA290" i="6"/>
  <c r="AA308" i="6"/>
  <c r="AA309" i="6" s="1"/>
  <c r="I311" i="6"/>
  <c r="F319" i="6"/>
  <c r="O319" i="6"/>
  <c r="X319" i="6"/>
  <c r="X341" i="6" s="1"/>
  <c r="L324" i="6"/>
  <c r="I332" i="6"/>
  <c r="AC332" i="6" s="1"/>
  <c r="I335" i="6"/>
  <c r="AA337" i="6"/>
  <c r="AC14" i="7"/>
  <c r="AC19" i="7"/>
  <c r="AC52" i="7"/>
  <c r="R56" i="7"/>
  <c r="AC57" i="7"/>
  <c r="AC61" i="7" s="1"/>
  <c r="I61" i="7"/>
  <c r="B73" i="7"/>
  <c r="K73" i="7"/>
  <c r="T73" i="7"/>
  <c r="AC83" i="7"/>
  <c r="AC109" i="7"/>
  <c r="AC113" i="7" s="1"/>
  <c r="R113" i="7"/>
  <c r="AC114" i="7"/>
  <c r="AC118" i="7" s="1"/>
  <c r="I118" i="7"/>
  <c r="AC166" i="7"/>
  <c r="AC170" i="7" s="1"/>
  <c r="R170" i="7"/>
  <c r="AC171" i="7"/>
  <c r="AC175" i="7" s="1"/>
  <c r="I175" i="7"/>
  <c r="O207" i="7"/>
  <c r="I207" i="7"/>
  <c r="AA205" i="7"/>
  <c r="Z217" i="7"/>
  <c r="B227" i="7"/>
  <c r="I223" i="7"/>
  <c r="AC231" i="7"/>
  <c r="G252" i="7"/>
  <c r="I248" i="7"/>
  <c r="L274" i="7"/>
  <c r="U309" i="7"/>
  <c r="AA306" i="7"/>
  <c r="R308" i="6"/>
  <c r="C314" i="6"/>
  <c r="L314" i="6"/>
  <c r="L341" i="6" s="1"/>
  <c r="U314" i="6"/>
  <c r="AA321" i="6"/>
  <c r="AA327" i="6"/>
  <c r="B334" i="6"/>
  <c r="K334" i="6"/>
  <c r="T334" i="6"/>
  <c r="W341" i="6"/>
  <c r="F339" i="6"/>
  <c r="E73" i="7"/>
  <c r="N73" i="7"/>
  <c r="W73" i="7"/>
  <c r="AC88" i="7"/>
  <c r="R133" i="7"/>
  <c r="AC130" i="7"/>
  <c r="I138" i="7"/>
  <c r="AC135" i="7"/>
  <c r="U140" i="7"/>
  <c r="R190" i="7"/>
  <c r="AC187" i="7"/>
  <c r="I195" i="7"/>
  <c r="AC192" i="7"/>
  <c r="F207" i="7"/>
  <c r="B207" i="7"/>
  <c r="T207" i="7"/>
  <c r="Q217" i="7"/>
  <c r="AA215" i="7"/>
  <c r="B242" i="7"/>
  <c r="I308" i="6"/>
  <c r="AA316" i="6"/>
  <c r="I320" i="6"/>
  <c r="AA320" i="6"/>
  <c r="AA324" i="6" s="1"/>
  <c r="R321" i="6"/>
  <c r="I326" i="6"/>
  <c r="AC326" i="6" s="1"/>
  <c r="AA326" i="6"/>
  <c r="R327" i="6"/>
  <c r="U334" i="6"/>
  <c r="U341" i="6" s="1"/>
  <c r="AA331" i="6"/>
  <c r="AC331" i="6" s="1"/>
  <c r="N339" i="6"/>
  <c r="I337" i="6"/>
  <c r="AC337" i="6" s="1"/>
  <c r="AC12" i="7"/>
  <c r="AC16" i="7" s="1"/>
  <c r="R16" i="7"/>
  <c r="AC17" i="7"/>
  <c r="AC21" i="7" s="1"/>
  <c r="I21" i="7"/>
  <c r="AC28" i="7"/>
  <c r="AC31" i="7" s="1"/>
  <c r="AC66" i="7"/>
  <c r="F73" i="7"/>
  <c r="O73" i="7"/>
  <c r="X73" i="7"/>
  <c r="AC123" i="7"/>
  <c r="L140" i="7"/>
  <c r="V140" i="7"/>
  <c r="AC180" i="7"/>
  <c r="H217" i="7"/>
  <c r="AA213" i="7"/>
  <c r="T217" i="7"/>
  <c r="R215" i="7"/>
  <c r="E309" i="6"/>
  <c r="N309" i="6"/>
  <c r="W309" i="6"/>
  <c r="R316" i="6"/>
  <c r="I321" i="6"/>
  <c r="AC321" i="6" s="1"/>
  <c r="I327" i="6"/>
  <c r="D334" i="6"/>
  <c r="D341" i="6" s="1"/>
  <c r="M334" i="6"/>
  <c r="C334" i="6"/>
  <c r="L334" i="6"/>
  <c r="R331" i="6"/>
  <c r="E339" i="6"/>
  <c r="Y339" i="6"/>
  <c r="AA16" i="7"/>
  <c r="R21" i="7"/>
  <c r="AC20" i="7"/>
  <c r="AC51" i="7"/>
  <c r="AC71" i="7"/>
  <c r="AC108" i="7"/>
  <c r="AC128" i="7"/>
  <c r="C140" i="7"/>
  <c r="M140" i="7"/>
  <c r="AC165" i="7"/>
  <c r="AC185" i="7"/>
  <c r="AC188" i="7"/>
  <c r="D207" i="7"/>
  <c r="M207" i="7"/>
  <c r="V207" i="7"/>
  <c r="R213" i="7"/>
  <c r="R217" i="7" s="1"/>
  <c r="K217" i="7"/>
  <c r="U217" i="7"/>
  <c r="I215" i="7"/>
  <c r="AC215" i="7" s="1"/>
  <c r="O314" i="6"/>
  <c r="AA313" i="6"/>
  <c r="I316" i="6"/>
  <c r="T324" i="6"/>
  <c r="P339" i="6"/>
  <c r="AA336" i="6"/>
  <c r="H73" i="7"/>
  <c r="Q73" i="7"/>
  <c r="Z73" i="7"/>
  <c r="AA88" i="7"/>
  <c r="AC85" i="7"/>
  <c r="D140" i="7"/>
  <c r="X140" i="7"/>
  <c r="E207" i="7"/>
  <c r="N207" i="7"/>
  <c r="W207" i="7"/>
  <c r="I213" i="7"/>
  <c r="B217" i="7"/>
  <c r="C222" i="7"/>
  <c r="W222" i="7"/>
  <c r="AA218" i="7"/>
  <c r="K232" i="7"/>
  <c r="AA228" i="7"/>
  <c r="AA232" i="7" s="1"/>
  <c r="U232" i="7"/>
  <c r="E237" i="7"/>
  <c r="Y237" i="7"/>
  <c r="AA234" i="7"/>
  <c r="R247" i="7"/>
  <c r="U247" i="7"/>
  <c r="I253" i="7"/>
  <c r="B257" i="7"/>
  <c r="R313" i="6"/>
  <c r="C319" i="6"/>
  <c r="L319" i="6"/>
  <c r="U319" i="6"/>
  <c r="D324" i="6"/>
  <c r="M324" i="6"/>
  <c r="V324" i="6"/>
  <c r="V341" i="6" s="1"/>
  <c r="R336" i="6"/>
  <c r="R339" i="6" s="1"/>
  <c r="AC18" i="7"/>
  <c r="AA36" i="7"/>
  <c r="AC32" i="7"/>
  <c r="AC36" i="7" s="1"/>
  <c r="AC35" i="7"/>
  <c r="R41" i="7"/>
  <c r="R73" i="7" s="1"/>
  <c r="AC37" i="7"/>
  <c r="I46" i="7"/>
  <c r="I73" i="7"/>
  <c r="R98" i="7"/>
  <c r="AC94" i="7"/>
  <c r="AC98" i="7" s="1"/>
  <c r="I103" i="7"/>
  <c r="Z140" i="7"/>
  <c r="O140" i="7"/>
  <c r="Y140" i="7"/>
  <c r="AA150" i="7"/>
  <c r="AC146" i="7"/>
  <c r="R155" i="7"/>
  <c r="R207" i="7" s="1"/>
  <c r="AC151" i="7"/>
  <c r="AC155" i="7" s="1"/>
  <c r="I160" i="7"/>
  <c r="AC205" i="7"/>
  <c r="N222" i="7"/>
  <c r="R218" i="7"/>
  <c r="I250" i="7"/>
  <c r="AC250" i="7" s="1"/>
  <c r="V274" i="7"/>
  <c r="AA271" i="7"/>
  <c r="T272" i="7"/>
  <c r="AC53" i="7"/>
  <c r="AC89" i="7"/>
  <c r="AC93" i="7" s="1"/>
  <c r="O222" i="7"/>
  <c r="AA220" i="7"/>
  <c r="T227" i="7"/>
  <c r="AA223" i="7"/>
  <c r="B232" i="7"/>
  <c r="R228" i="7"/>
  <c r="R232" i="7" s="1"/>
  <c r="L232" i="7"/>
  <c r="C237" i="7"/>
  <c r="W237" i="7"/>
  <c r="R235" i="7"/>
  <c r="Q242" i="7"/>
  <c r="R244" i="7"/>
  <c r="Q252" i="7"/>
  <c r="U262" i="7"/>
  <c r="D262" i="7"/>
  <c r="I261" i="7"/>
  <c r="I281" i="7"/>
  <c r="AC281" i="7" s="1"/>
  <c r="AC316" i="7"/>
  <c r="B339" i="6"/>
  <c r="K339" i="6"/>
  <c r="K341" i="6" s="1"/>
  <c r="T339" i="6"/>
  <c r="R220" i="7"/>
  <c r="AC220" i="7" s="1"/>
  <c r="K227" i="7"/>
  <c r="R223" i="7"/>
  <c r="I228" i="7"/>
  <c r="C232" i="7"/>
  <c r="AA231" i="7"/>
  <c r="N237" i="7"/>
  <c r="X237" i="7"/>
  <c r="I235" i="7"/>
  <c r="AC235" i="7" s="1"/>
  <c r="I238" i="7"/>
  <c r="R238" i="7"/>
  <c r="AA238" i="7"/>
  <c r="AA242" i="7" s="1"/>
  <c r="R239" i="7"/>
  <c r="AC239" i="7" s="1"/>
  <c r="AA243" i="7"/>
  <c r="AA247" i="7" s="1"/>
  <c r="I244" i="7"/>
  <c r="AC244" i="7" s="1"/>
  <c r="I258" i="7"/>
  <c r="R258" i="7"/>
  <c r="V262" i="7"/>
  <c r="I263" i="7"/>
  <c r="B267" i="7"/>
  <c r="B274" i="7" s="1"/>
  <c r="L267" i="7"/>
  <c r="Y267" i="7"/>
  <c r="Y274" i="7" s="1"/>
  <c r="F304" i="7"/>
  <c r="R219" i="7"/>
  <c r="I243" i="7"/>
  <c r="R249" i="7"/>
  <c r="R251" i="7"/>
  <c r="I280" i="7"/>
  <c r="B284" i="7"/>
  <c r="AC288" i="7"/>
  <c r="T294" i="7"/>
  <c r="AA291" i="7"/>
  <c r="L309" i="7"/>
  <c r="R306" i="7"/>
  <c r="AC220" i="8"/>
  <c r="K222" i="7"/>
  <c r="I219" i="7"/>
  <c r="AC219" i="7" s="1"/>
  <c r="N227" i="7"/>
  <c r="R226" i="7"/>
  <c r="Z232" i="7"/>
  <c r="I234" i="7"/>
  <c r="AC234" i="7" s="1"/>
  <c r="M252" i="7"/>
  <c r="M274" i="7" s="1"/>
  <c r="I249" i="7"/>
  <c r="AC249" i="7" s="1"/>
  <c r="I251" i="7"/>
  <c r="AC251" i="7" s="1"/>
  <c r="G257" i="7"/>
  <c r="R255" i="7"/>
  <c r="AA259" i="7"/>
  <c r="AC260" i="7"/>
  <c r="AC265" i="7"/>
  <c r="G274" i="7"/>
  <c r="C309" i="7"/>
  <c r="I306" i="7"/>
  <c r="R221" i="7"/>
  <c r="I226" i="7"/>
  <c r="AC226" i="7" s="1"/>
  <c r="I229" i="7"/>
  <c r="AC229" i="7" s="1"/>
  <c r="AA233" i="7"/>
  <c r="AA237" i="7" s="1"/>
  <c r="AA236" i="7"/>
  <c r="D247" i="7"/>
  <c r="D274" i="7" s="1"/>
  <c r="N247" i="7"/>
  <c r="I245" i="7"/>
  <c r="AC245" i="7" s="1"/>
  <c r="AA250" i="7"/>
  <c r="AA253" i="7"/>
  <c r="AA257" i="7" s="1"/>
  <c r="T257" i="7"/>
  <c r="I255" i="7"/>
  <c r="AC255" i="7" s="1"/>
  <c r="F262" i="7"/>
  <c r="R259" i="7"/>
  <c r="R264" i="7"/>
  <c r="R270" i="7"/>
  <c r="AC298" i="7"/>
  <c r="R305" i="7"/>
  <c r="R309" i="7" s="1"/>
  <c r="K309" i="7"/>
  <c r="AA313" i="7"/>
  <c r="AC313" i="7" s="1"/>
  <c r="D222" i="7"/>
  <c r="M222" i="7"/>
  <c r="V222" i="7"/>
  <c r="I221" i="7"/>
  <c r="AC221" i="7" s="1"/>
  <c r="P227" i="7"/>
  <c r="Z227" i="7"/>
  <c r="AA225" i="7"/>
  <c r="AC225" i="7" s="1"/>
  <c r="H232" i="7"/>
  <c r="T232" i="7"/>
  <c r="R233" i="7"/>
  <c r="R237" i="7" s="1"/>
  <c r="U237" i="7"/>
  <c r="R236" i="7"/>
  <c r="AC236" i="7" s="1"/>
  <c r="F242" i="7"/>
  <c r="O242" i="7"/>
  <c r="X242" i="7"/>
  <c r="AA241" i="7"/>
  <c r="AC241" i="7" s="1"/>
  <c r="E247" i="7"/>
  <c r="F252" i="7"/>
  <c r="O252" i="7"/>
  <c r="X252" i="7"/>
  <c r="R250" i="7"/>
  <c r="R253" i="7"/>
  <c r="K257" i="7"/>
  <c r="I259" i="7"/>
  <c r="AA261" i="7"/>
  <c r="C262" i="7"/>
  <c r="I264" i="7"/>
  <c r="I270" i="7"/>
  <c r="AC270" i="7" s="1"/>
  <c r="AA281" i="7"/>
  <c r="AC282" i="7"/>
  <c r="B262" i="7"/>
  <c r="C267" i="7"/>
  <c r="C274" i="7" s="1"/>
  <c r="W267" i="7"/>
  <c r="W274" i="7" s="1"/>
  <c r="I268" i="7"/>
  <c r="C284" i="7"/>
  <c r="W284" i="7"/>
  <c r="I285" i="7"/>
  <c r="L289" i="7"/>
  <c r="R296" i="7"/>
  <c r="AC296" i="7" s="1"/>
  <c r="G304" i="7"/>
  <c r="I305" i="7"/>
  <c r="B309" i="7"/>
  <c r="AA310" i="7"/>
  <c r="I311" i="7"/>
  <c r="I318" i="7"/>
  <c r="L341" i="7"/>
  <c r="AA339" i="7"/>
  <c r="M73" i="8"/>
  <c r="Q262" i="7"/>
  <c r="Z262" i="7"/>
  <c r="E267" i="7"/>
  <c r="N272" i="7"/>
  <c r="N274" i="7" s="1"/>
  <c r="X272" i="7"/>
  <c r="R271" i="7"/>
  <c r="R272" i="7" s="1"/>
  <c r="E284" i="7"/>
  <c r="N289" i="7"/>
  <c r="R287" i="7"/>
  <c r="I294" i="7"/>
  <c r="AC290" i="7"/>
  <c r="R294" i="7"/>
  <c r="AA294" i="7"/>
  <c r="K294" i="7"/>
  <c r="R291" i="7"/>
  <c r="I300" i="7"/>
  <c r="R300" i="7"/>
  <c r="AA300" i="7"/>
  <c r="R301" i="7"/>
  <c r="I310" i="7"/>
  <c r="V314" i="7"/>
  <c r="AA312" i="7"/>
  <c r="G319" i="7"/>
  <c r="Q319" i="7"/>
  <c r="R317" i="7"/>
  <c r="AA317" i="7"/>
  <c r="Y329" i="7"/>
  <c r="O73" i="8"/>
  <c r="AA258" i="7"/>
  <c r="Z267" i="7"/>
  <c r="E272" i="7"/>
  <c r="O272" i="7"/>
  <c r="AA269" i="7"/>
  <c r="I271" i="7"/>
  <c r="E289" i="7"/>
  <c r="O289" i="7"/>
  <c r="AA286" i="7"/>
  <c r="AC287" i="7"/>
  <c r="B294" i="7"/>
  <c r="I291" i="7"/>
  <c r="I301" i="7"/>
  <c r="AC301" i="7" s="1"/>
  <c r="Y309" i="7"/>
  <c r="M314" i="7"/>
  <c r="W314" i="7"/>
  <c r="H319" i="7"/>
  <c r="T319" i="7"/>
  <c r="AA315" i="7"/>
  <c r="I317" i="7"/>
  <c r="AC317" i="7" s="1"/>
  <c r="AA331" i="7"/>
  <c r="AC59" i="8"/>
  <c r="R61" i="8"/>
  <c r="AC221" i="8"/>
  <c r="K262" i="7"/>
  <c r="T262" i="7"/>
  <c r="Q267" i="7"/>
  <c r="Q274" i="7" s="1"/>
  <c r="AA266" i="7"/>
  <c r="F272" i="7"/>
  <c r="Z272" i="7"/>
  <c r="R269" i="7"/>
  <c r="Q284" i="7"/>
  <c r="Q341" i="7" s="1"/>
  <c r="AA283" i="7"/>
  <c r="F289" i="7"/>
  <c r="R286" i="7"/>
  <c r="R289" i="7" s="1"/>
  <c r="R295" i="7"/>
  <c r="R299" i="7" s="1"/>
  <c r="V299" i="7"/>
  <c r="AA297" i="7"/>
  <c r="AA299" i="7" s="1"/>
  <c r="AA303" i="7"/>
  <c r="P309" i="7"/>
  <c r="AA307" i="7"/>
  <c r="AC307" i="7" s="1"/>
  <c r="D314" i="7"/>
  <c r="N314" i="7"/>
  <c r="I312" i="7"/>
  <c r="K319" i="7"/>
  <c r="R315" i="7"/>
  <c r="R319" i="7" s="1"/>
  <c r="X73" i="8"/>
  <c r="AA263" i="7"/>
  <c r="AA267" i="7" s="1"/>
  <c r="T267" i="7"/>
  <c r="I269" i="7"/>
  <c r="AA280" i="7"/>
  <c r="T284" i="7"/>
  <c r="I286" i="7"/>
  <c r="AC286" i="7" s="1"/>
  <c r="AC295" i="7"/>
  <c r="I299" i="7"/>
  <c r="M299" i="7"/>
  <c r="R297" i="7"/>
  <c r="D304" i="7"/>
  <c r="G309" i="7"/>
  <c r="E314" i="7"/>
  <c r="B319" i="7"/>
  <c r="I315" i="7"/>
  <c r="R321" i="7"/>
  <c r="AC331" i="7"/>
  <c r="AC95" i="8"/>
  <c r="AC111" i="8"/>
  <c r="H140" i="8"/>
  <c r="R165" i="8"/>
  <c r="AC161" i="8"/>
  <c r="AC165" i="8" s="1"/>
  <c r="R263" i="7"/>
  <c r="K267" i="7"/>
  <c r="K274" i="7" s="1"/>
  <c r="U267" i="7"/>
  <c r="U274" i="7" s="1"/>
  <c r="I266" i="7"/>
  <c r="H272" i="7"/>
  <c r="H274" i="7" s="1"/>
  <c r="AA268" i="7"/>
  <c r="R280" i="7"/>
  <c r="R284" i="7" s="1"/>
  <c r="K284" i="7"/>
  <c r="U284" i="7"/>
  <c r="I283" i="7"/>
  <c r="AC283" i="7" s="1"/>
  <c r="AA285" i="7"/>
  <c r="AA289" i="7" s="1"/>
  <c r="R288" i="7"/>
  <c r="D299" i="7"/>
  <c r="I297" i="7"/>
  <c r="K299" i="7"/>
  <c r="I303" i="7"/>
  <c r="AC303" i="7" s="1"/>
  <c r="AA305" i="7"/>
  <c r="T309" i="7"/>
  <c r="AA311" i="7"/>
  <c r="AA318" i="7"/>
  <c r="F339" i="7"/>
  <c r="Z341" i="7"/>
  <c r="I337" i="7"/>
  <c r="D339" i="7"/>
  <c r="D341" i="7" s="1"/>
  <c r="AC30" i="8"/>
  <c r="B314" i="7"/>
  <c r="K314" i="7"/>
  <c r="T314" i="7"/>
  <c r="I321" i="7"/>
  <c r="C324" i="7"/>
  <c r="G341" i="7"/>
  <c r="AA338" i="7"/>
  <c r="R41" i="8"/>
  <c r="AC38" i="8"/>
  <c r="AC41" i="8" s="1"/>
  <c r="AC61" i="8"/>
  <c r="AA133" i="8"/>
  <c r="AC233" i="8"/>
  <c r="C299" i="7"/>
  <c r="L299" i="7"/>
  <c r="U299" i="7"/>
  <c r="L319" i="7"/>
  <c r="U319" i="7"/>
  <c r="R320" i="7"/>
  <c r="I323" i="7"/>
  <c r="AC323" i="7" s="1"/>
  <c r="P329" i="7"/>
  <c r="P341" i="7" s="1"/>
  <c r="Z329" i="7"/>
  <c r="AA327" i="7"/>
  <c r="AA328" i="7"/>
  <c r="H334" i="7"/>
  <c r="H341" i="7" s="1"/>
  <c r="AA330" i="7"/>
  <c r="AA334" i="7" s="1"/>
  <c r="R335" i="7"/>
  <c r="R339" i="7" s="1"/>
  <c r="U339" i="7"/>
  <c r="R336" i="7"/>
  <c r="I338" i="7"/>
  <c r="AC338" i="7" s="1"/>
  <c r="M339" i="7"/>
  <c r="I16" i="8"/>
  <c r="AC12" i="8"/>
  <c r="AC16" i="8" s="1"/>
  <c r="AC22" i="8"/>
  <c r="AC26" i="8" s="1"/>
  <c r="I26" i="8"/>
  <c r="AA46" i="8"/>
  <c r="AA73" i="8" s="1"/>
  <c r="G73" i="8"/>
  <c r="P73" i="8"/>
  <c r="Y73" i="8"/>
  <c r="R88" i="8"/>
  <c r="AC87" i="8"/>
  <c r="X140" i="8"/>
  <c r="H329" i="8"/>
  <c r="I325" i="8"/>
  <c r="I302" i="7"/>
  <c r="R302" i="7"/>
  <c r="AA302" i="7"/>
  <c r="V319" i="7"/>
  <c r="I320" i="7"/>
  <c r="V324" i="7"/>
  <c r="G329" i="7"/>
  <c r="Q329" i="7"/>
  <c r="R327" i="7"/>
  <c r="R328" i="7"/>
  <c r="AC328" i="7" s="1"/>
  <c r="R330" i="7"/>
  <c r="R334" i="7" s="1"/>
  <c r="U334" i="7"/>
  <c r="I335" i="7"/>
  <c r="I336" i="7"/>
  <c r="AC35" i="8"/>
  <c r="I46" i="8"/>
  <c r="AC43" i="8"/>
  <c r="AC46" i="8" s="1"/>
  <c r="AC54" i="8"/>
  <c r="AC113" i="8"/>
  <c r="R128" i="8"/>
  <c r="AC127" i="8"/>
  <c r="O140" i="8"/>
  <c r="G207" i="8"/>
  <c r="Y207" i="8"/>
  <c r="C207" i="8"/>
  <c r="AA218" i="8"/>
  <c r="AA222" i="8" s="1"/>
  <c r="T222" i="8"/>
  <c r="N319" i="7"/>
  <c r="W319" i="7"/>
  <c r="M324" i="7"/>
  <c r="U324" i="7"/>
  <c r="T329" i="7"/>
  <c r="AA325" i="7"/>
  <c r="AA329" i="7" s="1"/>
  <c r="AC327" i="7"/>
  <c r="I330" i="7"/>
  <c r="V334" i="7"/>
  <c r="V341" i="7" s="1"/>
  <c r="W339" i="7"/>
  <c r="W341" i="7" s="1"/>
  <c r="AA26" i="8"/>
  <c r="AC31" i="8"/>
  <c r="AA36" i="8"/>
  <c r="E73" i="8"/>
  <c r="R73" i="8"/>
  <c r="I93" i="8"/>
  <c r="AC92" i="8"/>
  <c r="F140" i="8"/>
  <c r="I175" i="8"/>
  <c r="AC174" i="8"/>
  <c r="D324" i="7"/>
  <c r="N324" i="7"/>
  <c r="R322" i="7"/>
  <c r="K329" i="7"/>
  <c r="R325" i="7"/>
  <c r="C334" i="7"/>
  <c r="C341" i="7" s="1"/>
  <c r="N339" i="7"/>
  <c r="N341" i="7" s="1"/>
  <c r="X339" i="7"/>
  <c r="X341" i="7" s="1"/>
  <c r="AA337" i="7"/>
  <c r="AC21" i="8"/>
  <c r="AC33" i="8"/>
  <c r="AC36" i="8" s="1"/>
  <c r="AC51" i="8"/>
  <c r="I56" i="8"/>
  <c r="AC52" i="8"/>
  <c r="AC56" i="8" s="1"/>
  <c r="AC62" i="8"/>
  <c r="AC66" i="8" s="1"/>
  <c r="I66" i="8"/>
  <c r="I73" i="8" s="1"/>
  <c r="Z73" i="8"/>
  <c r="AC99" i="8"/>
  <c r="I133" i="8"/>
  <c r="AC132" i="8"/>
  <c r="I140" i="8"/>
  <c r="P140" i="8"/>
  <c r="AC183" i="8"/>
  <c r="AC199" i="8"/>
  <c r="O207" i="8"/>
  <c r="T232" i="8"/>
  <c r="AA228" i="8"/>
  <c r="N242" i="8"/>
  <c r="P319" i="7"/>
  <c r="Y319" i="7"/>
  <c r="AC322" i="7"/>
  <c r="B329" i="7"/>
  <c r="I325" i="7"/>
  <c r="E341" i="7"/>
  <c r="O341" i="7"/>
  <c r="Y341" i="7"/>
  <c r="C73" i="8"/>
  <c r="L73" i="8"/>
  <c r="I103" i="8"/>
  <c r="AC102" i="8"/>
  <c r="AC236" i="8"/>
  <c r="B324" i="7"/>
  <c r="K324" i="7"/>
  <c r="T324" i="7"/>
  <c r="AC104" i="8"/>
  <c r="AC108" i="8" s="1"/>
  <c r="AC107" i="8"/>
  <c r="I113" i="8"/>
  <c r="K140" i="8"/>
  <c r="U140" i="8"/>
  <c r="AC146" i="8"/>
  <c r="AC150" i="8" s="1"/>
  <c r="AA155" i="8"/>
  <c r="I165" i="8"/>
  <c r="I185" i="8"/>
  <c r="AC181" i="8"/>
  <c r="AC185" i="8" s="1"/>
  <c r="X207" i="8"/>
  <c r="D217" i="8"/>
  <c r="M217" i="8"/>
  <c r="R216" i="8"/>
  <c r="AC216" i="8" s="1"/>
  <c r="G222" i="8"/>
  <c r="I219" i="8"/>
  <c r="AC219" i="8" s="1"/>
  <c r="R219" i="8"/>
  <c r="AA219" i="8"/>
  <c r="R220" i="8"/>
  <c r="E227" i="8"/>
  <c r="N252" i="8"/>
  <c r="B334" i="7"/>
  <c r="B341" i="7" s="1"/>
  <c r="K334" i="7"/>
  <c r="K341" i="7" s="1"/>
  <c r="T334" i="7"/>
  <c r="T341" i="7" s="1"/>
  <c r="I36" i="8"/>
  <c r="K73" i="8"/>
  <c r="T73" i="8"/>
  <c r="I83" i="8"/>
  <c r="AA113" i="8"/>
  <c r="I123" i="8"/>
  <c r="C140" i="8"/>
  <c r="W140" i="8"/>
  <c r="AC152" i="8"/>
  <c r="AC155" i="8" s="1"/>
  <c r="AC156" i="8"/>
  <c r="AC160" i="8" s="1"/>
  <c r="AA185" i="8"/>
  <c r="AC191" i="8"/>
  <c r="AC195" i="8" s="1"/>
  <c r="I195" i="8"/>
  <c r="I205" i="8"/>
  <c r="F207" i="8"/>
  <c r="Z207" i="8"/>
  <c r="O217" i="8"/>
  <c r="R218" i="8"/>
  <c r="K222" i="8"/>
  <c r="R224" i="8"/>
  <c r="AA226" i="8"/>
  <c r="AC226" i="8" s="1"/>
  <c r="M262" i="8"/>
  <c r="R260" i="8"/>
  <c r="AC268" i="8"/>
  <c r="N140" i="8"/>
  <c r="Q207" i="8"/>
  <c r="P217" i="8"/>
  <c r="I218" i="8"/>
  <c r="B222" i="8"/>
  <c r="AC224" i="8"/>
  <c r="B232" i="8"/>
  <c r="B274" i="8" s="1"/>
  <c r="I228" i="8"/>
  <c r="AC239" i="8"/>
  <c r="Q252" i="8"/>
  <c r="R250" i="8"/>
  <c r="L257" i="8"/>
  <c r="R253" i="8"/>
  <c r="D262" i="8"/>
  <c r="I260" i="8"/>
  <c r="AC260" i="8" s="1"/>
  <c r="V73" i="8"/>
  <c r="AA83" i="8"/>
  <c r="R98" i="8"/>
  <c r="AC118" i="8"/>
  <c r="AA123" i="8"/>
  <c r="R138" i="8"/>
  <c r="E140" i="8"/>
  <c r="R170" i="8"/>
  <c r="AC190" i="8"/>
  <c r="AA195" i="8"/>
  <c r="T207" i="8"/>
  <c r="D207" i="8"/>
  <c r="M207" i="8"/>
  <c r="V207" i="8"/>
  <c r="AA205" i="8"/>
  <c r="H207" i="8"/>
  <c r="AA214" i="8"/>
  <c r="R223" i="8"/>
  <c r="AA243" i="8"/>
  <c r="AA247" i="8" s="1"/>
  <c r="T247" i="8"/>
  <c r="T252" i="8"/>
  <c r="AA248" i="8"/>
  <c r="AA252" i="8" s="1"/>
  <c r="M257" i="8"/>
  <c r="I259" i="8"/>
  <c r="B262" i="8"/>
  <c r="AC312" i="8"/>
  <c r="N73" i="8"/>
  <c r="W73" i="8"/>
  <c r="AC79" i="8"/>
  <c r="AC86" i="8"/>
  <c r="AC88" i="8" s="1"/>
  <c r="AC89" i="8"/>
  <c r="AA98" i="8"/>
  <c r="I108" i="8"/>
  <c r="AC119" i="8"/>
  <c r="AC123" i="8" s="1"/>
  <c r="AC126" i="8"/>
  <c r="AC128" i="8" s="1"/>
  <c r="AC129" i="8"/>
  <c r="AC133" i="8" s="1"/>
  <c r="AA138" i="8"/>
  <c r="Z140" i="8"/>
  <c r="I150" i="8"/>
  <c r="AA170" i="8"/>
  <c r="I180" i="8"/>
  <c r="K207" i="8"/>
  <c r="AC202" i="8"/>
  <c r="AC205" i="8" s="1"/>
  <c r="U207" i="8"/>
  <c r="I213" i="8"/>
  <c r="R213" i="8"/>
  <c r="AA213" i="8"/>
  <c r="R214" i="8"/>
  <c r="I223" i="8"/>
  <c r="V227" i="8"/>
  <c r="AA225" i="8"/>
  <c r="AA227" i="8" s="1"/>
  <c r="AA236" i="8"/>
  <c r="B242" i="8"/>
  <c r="I238" i="8"/>
  <c r="V242" i="8"/>
  <c r="AA240" i="8"/>
  <c r="K252" i="8"/>
  <c r="R248" i="8"/>
  <c r="AC255" i="8"/>
  <c r="AC82" i="8"/>
  <c r="AC94" i="8"/>
  <c r="AC97" i="8"/>
  <c r="AC134" i="8"/>
  <c r="AC137" i="8"/>
  <c r="Q140" i="8"/>
  <c r="AC166" i="8"/>
  <c r="AC169" i="8"/>
  <c r="AC173" i="8"/>
  <c r="AC175" i="8" s="1"/>
  <c r="B207" i="8"/>
  <c r="AC200" i="8"/>
  <c r="L207" i="8"/>
  <c r="I214" i="8"/>
  <c r="AC214" i="8" s="1"/>
  <c r="M227" i="8"/>
  <c r="R225" i="8"/>
  <c r="AC225" i="8" s="1"/>
  <c r="R236" i="8"/>
  <c r="R240" i="8"/>
  <c r="AC240" i="8" s="1"/>
  <c r="AC241" i="8"/>
  <c r="AC244" i="8"/>
  <c r="B252" i="8"/>
  <c r="I248" i="8"/>
  <c r="R258" i="8"/>
  <c r="AC192" i="8"/>
  <c r="B227" i="8"/>
  <c r="K227" i="8"/>
  <c r="T227" i="8"/>
  <c r="K237" i="8"/>
  <c r="I234" i="8"/>
  <c r="AC234" i="8" s="1"/>
  <c r="M242" i="8"/>
  <c r="W242" i="8"/>
  <c r="Q247" i="8"/>
  <c r="AA245" i="8"/>
  <c r="AA250" i="8"/>
  <c r="K257" i="8"/>
  <c r="U257" i="8"/>
  <c r="AA253" i="8"/>
  <c r="AA258" i="8"/>
  <c r="AA290" i="8"/>
  <c r="AA294" i="8" s="1"/>
  <c r="AC317" i="8"/>
  <c r="U324" i="8"/>
  <c r="AC323" i="8"/>
  <c r="I328" i="8"/>
  <c r="AA334" i="8"/>
  <c r="R205" i="8"/>
  <c r="C232" i="8"/>
  <c r="L232" i="8"/>
  <c r="L274" i="8" s="1"/>
  <c r="AA230" i="8"/>
  <c r="E242" i="8"/>
  <c r="R243" i="8"/>
  <c r="I245" i="8"/>
  <c r="AC245" i="8" s="1"/>
  <c r="U252" i="8"/>
  <c r="I250" i="8"/>
  <c r="C257" i="8"/>
  <c r="I253" i="8"/>
  <c r="I258" i="8"/>
  <c r="T274" i="8"/>
  <c r="AA271" i="8"/>
  <c r="O289" i="8"/>
  <c r="R287" i="8"/>
  <c r="AC290" i="8"/>
  <c r="AC294" i="8" s="1"/>
  <c r="I294" i="8"/>
  <c r="I303" i="8"/>
  <c r="AC303" i="8" s="1"/>
  <c r="AC333" i="8"/>
  <c r="I335" i="8"/>
  <c r="V339" i="8"/>
  <c r="I215" i="8"/>
  <c r="R215" i="8"/>
  <c r="AA215" i="8"/>
  <c r="D232" i="8"/>
  <c r="D274" i="8" s="1"/>
  <c r="M232" i="8"/>
  <c r="V232" i="8"/>
  <c r="R230" i="8"/>
  <c r="AC230" i="8" s="1"/>
  <c r="AA235" i="8"/>
  <c r="I243" i="8"/>
  <c r="V247" i="8"/>
  <c r="R271" i="8"/>
  <c r="Y289" i="8"/>
  <c r="AC287" i="8"/>
  <c r="F299" i="8"/>
  <c r="I297" i="8"/>
  <c r="L309" i="8"/>
  <c r="V309" i="8"/>
  <c r="AA307" i="8"/>
  <c r="AC307" i="8" s="1"/>
  <c r="D324" i="8"/>
  <c r="N324" i="8"/>
  <c r="C334" i="8"/>
  <c r="C341" i="8" s="1"/>
  <c r="F237" i="8"/>
  <c r="F274" i="8" s="1"/>
  <c r="O237" i="8"/>
  <c r="X237" i="8"/>
  <c r="R235" i="8"/>
  <c r="R237" i="8" s="1"/>
  <c r="M247" i="8"/>
  <c r="AA246" i="8"/>
  <c r="AA254" i="8"/>
  <c r="X262" i="8"/>
  <c r="AA261" i="8"/>
  <c r="E267" i="8"/>
  <c r="AA264" i="8"/>
  <c r="AC265" i="8"/>
  <c r="R315" i="8"/>
  <c r="K319" i="8"/>
  <c r="AA326" i="8"/>
  <c r="R327" i="8"/>
  <c r="F232" i="8"/>
  <c r="O232" i="8"/>
  <c r="O274" i="8" s="1"/>
  <c r="X232" i="8"/>
  <c r="P237" i="8"/>
  <c r="I235" i="8"/>
  <c r="T242" i="8"/>
  <c r="AA238" i="8"/>
  <c r="D247" i="8"/>
  <c r="N247" i="8"/>
  <c r="R246" i="8"/>
  <c r="C247" i="8"/>
  <c r="U247" i="8"/>
  <c r="AA251" i="8"/>
  <c r="F257" i="8"/>
  <c r="R254" i="8"/>
  <c r="Y262" i="8"/>
  <c r="AA259" i="8"/>
  <c r="R261" i="8"/>
  <c r="U284" i="8"/>
  <c r="I283" i="8"/>
  <c r="B284" i="8"/>
  <c r="AA299" i="8"/>
  <c r="W314" i="8"/>
  <c r="AA312" i="8"/>
  <c r="I315" i="8"/>
  <c r="B319" i="8"/>
  <c r="B324" i="8"/>
  <c r="Z329" i="8"/>
  <c r="AA325" i="8"/>
  <c r="AA329" i="8" s="1"/>
  <c r="G232" i="8"/>
  <c r="P232" i="8"/>
  <c r="Y232" i="8"/>
  <c r="AA234" i="8"/>
  <c r="AA237" i="8" s="1"/>
  <c r="K242" i="8"/>
  <c r="R238" i="8"/>
  <c r="R242" i="8" s="1"/>
  <c r="Y247" i="8"/>
  <c r="I246" i="8"/>
  <c r="AC246" i="8" s="1"/>
  <c r="G252" i="8"/>
  <c r="P252" i="8"/>
  <c r="Y252" i="8"/>
  <c r="R251" i="8"/>
  <c r="AC251" i="8" s="1"/>
  <c r="I254" i="8"/>
  <c r="F262" i="8"/>
  <c r="Z262" i="8"/>
  <c r="R259" i="8"/>
  <c r="I261" i="8"/>
  <c r="I264" i="8"/>
  <c r="AC264" i="8" s="1"/>
  <c r="AA266" i="8"/>
  <c r="T267" i="8"/>
  <c r="X272" i="8"/>
  <c r="AA270" i="8"/>
  <c r="AC280" i="8"/>
  <c r="AA288" i="8"/>
  <c r="AA323" i="8"/>
  <c r="T324" i="8"/>
  <c r="Q329" i="8"/>
  <c r="Q341" i="8" s="1"/>
  <c r="R325" i="8"/>
  <c r="R329" i="8" s="1"/>
  <c r="R331" i="8"/>
  <c r="AC331" i="8" s="1"/>
  <c r="F341" i="8"/>
  <c r="R336" i="8"/>
  <c r="R339" i="8" s="1"/>
  <c r="V262" i="8"/>
  <c r="V274" i="8" s="1"/>
  <c r="K262" i="8"/>
  <c r="K274" i="8" s="1"/>
  <c r="C267" i="8"/>
  <c r="C274" i="8" s="1"/>
  <c r="M267" i="8"/>
  <c r="G274" i="8"/>
  <c r="P272" i="8"/>
  <c r="Y272" i="8"/>
  <c r="R270" i="8"/>
  <c r="R272" i="8" s="1"/>
  <c r="I281" i="8"/>
  <c r="R288" i="8"/>
  <c r="D299" i="8"/>
  <c r="N299" i="8"/>
  <c r="AA305" i="8"/>
  <c r="I313" i="8"/>
  <c r="Q319" i="8"/>
  <c r="AA321" i="8"/>
  <c r="AA324" i="8" s="1"/>
  <c r="I327" i="8"/>
  <c r="I336" i="8"/>
  <c r="AA338" i="8"/>
  <c r="E262" i="8"/>
  <c r="E274" i="8" s="1"/>
  <c r="N262" i="8"/>
  <c r="W262" i="8"/>
  <c r="W274" i="8" s="1"/>
  <c r="D267" i="8"/>
  <c r="N267" i="8"/>
  <c r="N274" i="8" s="1"/>
  <c r="R265" i="8"/>
  <c r="H274" i="8"/>
  <c r="Q272" i="8"/>
  <c r="Q274" i="8" s="1"/>
  <c r="Z272" i="8"/>
  <c r="Z274" i="8" s="1"/>
  <c r="AA269" i="8"/>
  <c r="AC269" i="8" s="1"/>
  <c r="I270" i="8"/>
  <c r="I272" i="8" s="1"/>
  <c r="AA280" i="8"/>
  <c r="R283" i="8"/>
  <c r="I288" i="8"/>
  <c r="I289" i="8" s="1"/>
  <c r="I291" i="8"/>
  <c r="AC291" i="8" s="1"/>
  <c r="E299" i="8"/>
  <c r="AA296" i="8"/>
  <c r="AC296" i="8" s="1"/>
  <c r="R297" i="8"/>
  <c r="AC300" i="8"/>
  <c r="R305" i="8"/>
  <c r="AC305" i="8" s="1"/>
  <c r="U309" i="8"/>
  <c r="H319" i="8"/>
  <c r="H341" i="8" s="1"/>
  <c r="AA315" i="8"/>
  <c r="AA319" i="8" s="1"/>
  <c r="T319" i="8"/>
  <c r="R318" i="8"/>
  <c r="AC318" i="8" s="1"/>
  <c r="R321" i="8"/>
  <c r="R324" i="8" s="1"/>
  <c r="I326" i="8"/>
  <c r="AA328" i="8"/>
  <c r="AA331" i="8"/>
  <c r="R338" i="8"/>
  <c r="AC338" i="8" s="1"/>
  <c r="M339" i="8"/>
  <c r="M341" i="8" s="1"/>
  <c r="R337" i="8"/>
  <c r="AA263" i="8"/>
  <c r="R266" i="8"/>
  <c r="I271" i="8"/>
  <c r="D284" i="8"/>
  <c r="N284" i="8"/>
  <c r="R282" i="8"/>
  <c r="R284" i="8" s="1"/>
  <c r="Q289" i="8"/>
  <c r="Z289" i="8"/>
  <c r="Z341" i="8" s="1"/>
  <c r="AA286" i="8"/>
  <c r="C294" i="8"/>
  <c r="R295" i="8"/>
  <c r="I298" i="8"/>
  <c r="AC298" i="8" s="1"/>
  <c r="AA303" i="8"/>
  <c r="AA304" i="8" s="1"/>
  <c r="AA306" i="8"/>
  <c r="F314" i="8"/>
  <c r="P314" i="8"/>
  <c r="R311" i="8"/>
  <c r="I320" i="8"/>
  <c r="L324" i="8"/>
  <c r="V324" i="8"/>
  <c r="F329" i="8"/>
  <c r="O329" i="8"/>
  <c r="X329" i="8"/>
  <c r="R330" i="8"/>
  <c r="R334" i="8" s="1"/>
  <c r="U334" i="8"/>
  <c r="U341" i="8" s="1"/>
  <c r="D339" i="8"/>
  <c r="N339" i="8"/>
  <c r="N341" i="8" s="1"/>
  <c r="X339" i="8"/>
  <c r="X341" i="8" s="1"/>
  <c r="I337" i="8"/>
  <c r="T262" i="8"/>
  <c r="R263" i="8"/>
  <c r="R267" i="8" s="1"/>
  <c r="U267" i="8"/>
  <c r="U274" i="8" s="1"/>
  <c r="I266" i="8"/>
  <c r="AC266" i="8" s="1"/>
  <c r="E284" i="8"/>
  <c r="AA281" i="8"/>
  <c r="I282" i="8"/>
  <c r="AC285" i="8"/>
  <c r="AA289" i="8"/>
  <c r="R286" i="8"/>
  <c r="AC286" i="8" s="1"/>
  <c r="I295" i="8"/>
  <c r="V299" i="8"/>
  <c r="G304" i="8"/>
  <c r="P304" i="8"/>
  <c r="Y304" i="8"/>
  <c r="R303" i="8"/>
  <c r="R304" i="8" s="1"/>
  <c r="R306" i="8"/>
  <c r="AC306" i="8" s="1"/>
  <c r="G314" i="8"/>
  <c r="I311" i="8"/>
  <c r="AA313" i="8"/>
  <c r="C324" i="8"/>
  <c r="M324" i="8"/>
  <c r="W324" i="8"/>
  <c r="W341" i="8" s="1"/>
  <c r="AA322" i="8"/>
  <c r="AC322" i="8" s="1"/>
  <c r="G329" i="8"/>
  <c r="G341" i="8" s="1"/>
  <c r="P329" i="8"/>
  <c r="P341" i="8" s="1"/>
  <c r="Y329" i="8"/>
  <c r="AA327" i="8"/>
  <c r="I330" i="8"/>
  <c r="L334" i="8"/>
  <c r="L341" i="8" s="1"/>
  <c r="E339" i="8"/>
  <c r="E341" i="8" s="1"/>
  <c r="O339" i="8"/>
  <c r="Y341" i="8"/>
  <c r="AA336" i="8"/>
  <c r="AA339" i="8" s="1"/>
  <c r="B309" i="8"/>
  <c r="K309" i="8"/>
  <c r="T309" i="8"/>
  <c r="I310" i="8"/>
  <c r="R310" i="8"/>
  <c r="R314" i="8" s="1"/>
  <c r="AA310" i="8"/>
  <c r="B294" i="8"/>
  <c r="B341" i="8" s="1"/>
  <c r="K294" i="8"/>
  <c r="T294" i="8"/>
  <c r="B334" i="8"/>
  <c r="K334" i="8"/>
  <c r="T334" i="8"/>
  <c r="T341" i="8" s="1"/>
  <c r="AC73" i="5" l="1"/>
  <c r="AC73" i="6"/>
  <c r="AC140" i="4"/>
  <c r="R341" i="8"/>
  <c r="AC309" i="8"/>
  <c r="AC73" i="8"/>
  <c r="R341" i="6"/>
  <c r="AA262" i="8"/>
  <c r="I252" i="7"/>
  <c r="AC248" i="7"/>
  <c r="AC252" i="7" s="1"/>
  <c r="C341" i="6"/>
  <c r="I299" i="6"/>
  <c r="AC295" i="6"/>
  <c r="AC299" i="6" s="1"/>
  <c r="AC243" i="6"/>
  <c r="I247" i="6"/>
  <c r="I73" i="6"/>
  <c r="F274" i="5"/>
  <c r="AC254" i="5"/>
  <c r="AC257" i="5" s="1"/>
  <c r="I257" i="5"/>
  <c r="AA237" i="5"/>
  <c r="I339" i="4"/>
  <c r="AC335" i="4"/>
  <c r="AC339" i="4" s="1"/>
  <c r="I299" i="4"/>
  <c r="AC295" i="4"/>
  <c r="I324" i="4"/>
  <c r="AC213" i="4"/>
  <c r="AC217" i="4" s="1"/>
  <c r="I217" i="4"/>
  <c r="AA299" i="4"/>
  <c r="AC73" i="4"/>
  <c r="I207" i="4"/>
  <c r="I314" i="4"/>
  <c r="AC310" i="4"/>
  <c r="AA207" i="5"/>
  <c r="R207" i="4"/>
  <c r="AA314" i="8"/>
  <c r="AA341" i="8" s="1"/>
  <c r="O341" i="8"/>
  <c r="R289" i="8"/>
  <c r="AC313" i="8"/>
  <c r="AC281" i="8"/>
  <c r="AC284" i="8" s="1"/>
  <c r="AC261" i="8"/>
  <c r="R247" i="8"/>
  <c r="AC328" i="8"/>
  <c r="AA257" i="8"/>
  <c r="AC138" i="8"/>
  <c r="AA217" i="8"/>
  <c r="AC93" i="8"/>
  <c r="AA272" i="8"/>
  <c r="AA232" i="8"/>
  <c r="R329" i="7"/>
  <c r="AC337" i="7"/>
  <c r="AA309" i="7"/>
  <c r="R267" i="7"/>
  <c r="R274" i="7" s="1"/>
  <c r="I319" i="7"/>
  <c r="AC315" i="7"/>
  <c r="AC299" i="7"/>
  <c r="AA262" i="7"/>
  <c r="X274" i="7"/>
  <c r="AC259" i="7"/>
  <c r="I262" i="7"/>
  <c r="AC258" i="7"/>
  <c r="T341" i="6"/>
  <c r="AC150" i="7"/>
  <c r="I294" i="6"/>
  <c r="AC290" i="6"/>
  <c r="I329" i="6"/>
  <c r="AC325" i="6"/>
  <c r="K274" i="6"/>
  <c r="R329" i="6"/>
  <c r="AC336" i="6"/>
  <c r="AA314" i="6"/>
  <c r="E274" i="6"/>
  <c r="AC140" i="6"/>
  <c r="AC321" i="5"/>
  <c r="AC324" i="5" s="1"/>
  <c r="AC235" i="6"/>
  <c r="AA334" i="5"/>
  <c r="R319" i="6"/>
  <c r="AC226" i="6"/>
  <c r="AC227" i="6" s="1"/>
  <c r="AA319" i="5"/>
  <c r="AA329" i="5"/>
  <c r="I304" i="5"/>
  <c r="AC300" i="5"/>
  <c r="AC304" i="5" s="1"/>
  <c r="R267" i="6"/>
  <c r="R274" i="6" s="1"/>
  <c r="AC296" i="5"/>
  <c r="AC238" i="5"/>
  <c r="AC242" i="5" s="1"/>
  <c r="I242" i="5"/>
  <c r="R217" i="5"/>
  <c r="AC113" i="5"/>
  <c r="X341" i="4"/>
  <c r="AC305" i="4"/>
  <c r="AC309" i="4" s="1"/>
  <c r="I309" i="4"/>
  <c r="W341" i="4"/>
  <c r="AC286" i="5"/>
  <c r="AC313" i="4"/>
  <c r="AA262" i="5"/>
  <c r="AA274" i="5" s="1"/>
  <c r="I309" i="5"/>
  <c r="AC305" i="5"/>
  <c r="AC309" i="5" s="1"/>
  <c r="T274" i="4"/>
  <c r="I237" i="4"/>
  <c r="AC233" i="4"/>
  <c r="AC294" i="4"/>
  <c r="R247" i="4"/>
  <c r="AC330" i="4"/>
  <c r="AC334" i="4" s="1"/>
  <c r="I334" i="4"/>
  <c r="I227" i="4"/>
  <c r="AC223" i="4"/>
  <c r="AC227" i="4" s="1"/>
  <c r="AC291" i="4"/>
  <c r="AA207" i="4"/>
  <c r="AC280" i="7"/>
  <c r="AC284" i="7" s="1"/>
  <c r="I284" i="7"/>
  <c r="I334" i="6"/>
  <c r="AC330" i="6"/>
  <c r="AC334" i="6" s="1"/>
  <c r="I242" i="8"/>
  <c r="AC238" i="8"/>
  <c r="AC242" i="8" s="1"/>
  <c r="I267" i="8"/>
  <c r="I329" i="7"/>
  <c r="AC325" i="7"/>
  <c r="AC329" i="7" s="1"/>
  <c r="Z274" i="7"/>
  <c r="AC263" i="5"/>
  <c r="AC267" i="5" s="1"/>
  <c r="I267" i="5"/>
  <c r="R314" i="4"/>
  <c r="I314" i="8"/>
  <c r="AC310" i="8"/>
  <c r="AC337" i="8"/>
  <c r="AC336" i="8"/>
  <c r="Y274" i="8"/>
  <c r="X274" i="8"/>
  <c r="AC243" i="8"/>
  <c r="AC247" i="8" s="1"/>
  <c r="I247" i="8"/>
  <c r="I274" i="8" s="1"/>
  <c r="AC215" i="8"/>
  <c r="I262" i="8"/>
  <c r="AC258" i="8"/>
  <c r="AC98" i="8"/>
  <c r="I217" i="8"/>
  <c r="AC213" i="8"/>
  <c r="AA140" i="8"/>
  <c r="AC83" i="8"/>
  <c r="AC263" i="8"/>
  <c r="AC267" i="8" s="1"/>
  <c r="R227" i="8"/>
  <c r="I222" i="8"/>
  <c r="AC218" i="8"/>
  <c r="AC222" i="8" s="1"/>
  <c r="R222" i="8"/>
  <c r="AC103" i="8"/>
  <c r="AC302" i="7"/>
  <c r="M341" i="7"/>
  <c r="F274" i="7"/>
  <c r="AC294" i="7"/>
  <c r="AC318" i="7"/>
  <c r="I289" i="7"/>
  <c r="AC285" i="7"/>
  <c r="AC289" i="7" s="1"/>
  <c r="R257" i="7"/>
  <c r="B341" i="6"/>
  <c r="R222" i="7"/>
  <c r="I257" i="7"/>
  <c r="AC253" i="7"/>
  <c r="AC257" i="7" s="1"/>
  <c r="AC327" i="6"/>
  <c r="AA217" i="7"/>
  <c r="N341" i="6"/>
  <c r="AC320" i="6"/>
  <c r="AC324" i="6" s="1"/>
  <c r="I324" i="6"/>
  <c r="I237" i="7"/>
  <c r="I227" i="7"/>
  <c r="AC223" i="7"/>
  <c r="AC227" i="7" s="1"/>
  <c r="R140" i="7"/>
  <c r="AC310" i="6"/>
  <c r="I314" i="6"/>
  <c r="R304" i="6"/>
  <c r="AC285" i="6"/>
  <c r="AC289" i="6" s="1"/>
  <c r="AA262" i="6"/>
  <c r="AC218" i="6"/>
  <c r="I222" i="6"/>
  <c r="I334" i="5"/>
  <c r="AC330" i="5"/>
  <c r="AA222" i="6"/>
  <c r="I319" i="5"/>
  <c r="AC315" i="5"/>
  <c r="AC319" i="5" s="1"/>
  <c r="AC260" i="6"/>
  <c r="T274" i="5"/>
  <c r="I257" i="6"/>
  <c r="AC253" i="6"/>
  <c r="AC257" i="6" s="1"/>
  <c r="I324" i="5"/>
  <c r="R247" i="5"/>
  <c r="AC245" i="6"/>
  <c r="AC220" i="5"/>
  <c r="AC222" i="5" s="1"/>
  <c r="Z274" i="6"/>
  <c r="AC281" i="5"/>
  <c r="AC256" i="5"/>
  <c r="AC200" i="6"/>
  <c r="AC207" i="6" s="1"/>
  <c r="I314" i="5"/>
  <c r="AC261" i="6"/>
  <c r="N274" i="5"/>
  <c r="R252" i="5"/>
  <c r="R289" i="5"/>
  <c r="AC61" i="5"/>
  <c r="AC280" i="5"/>
  <c r="AC284" i="5" s="1"/>
  <c r="AA309" i="4"/>
  <c r="R262" i="5"/>
  <c r="R329" i="4"/>
  <c r="R299" i="5"/>
  <c r="I73" i="4"/>
  <c r="B274" i="4"/>
  <c r="AC200" i="4"/>
  <c r="AC266" i="4"/>
  <c r="I242" i="4"/>
  <c r="AC238" i="4"/>
  <c r="AC242" i="4" s="1"/>
  <c r="AC287" i="4"/>
  <c r="R262" i="4"/>
  <c r="R274" i="4" s="1"/>
  <c r="AC237" i="8"/>
  <c r="R217" i="8"/>
  <c r="AA299" i="5"/>
  <c r="K341" i="8"/>
  <c r="AC330" i="8"/>
  <c r="AC334" i="8" s="1"/>
  <c r="I334" i="8"/>
  <c r="AC282" i="8"/>
  <c r="AC288" i="8"/>
  <c r="AC289" i="8" s="1"/>
  <c r="P274" i="8"/>
  <c r="AC321" i="8"/>
  <c r="AC283" i="8"/>
  <c r="AC235" i="8"/>
  <c r="R319" i="8"/>
  <c r="AC297" i="8"/>
  <c r="AC253" i="8"/>
  <c r="I257" i="8"/>
  <c r="F341" i="7"/>
  <c r="AC297" i="7"/>
  <c r="AA272" i="7"/>
  <c r="AA284" i="7"/>
  <c r="AC312" i="7"/>
  <c r="AC271" i="7"/>
  <c r="AA304" i="7"/>
  <c r="AC311" i="7"/>
  <c r="AC41" i="7"/>
  <c r="AC73" i="7" s="1"/>
  <c r="AA222" i="7"/>
  <c r="P341" i="6"/>
  <c r="Y341" i="6"/>
  <c r="AC218" i="7"/>
  <c r="AC222" i="7" s="1"/>
  <c r="I222" i="7"/>
  <c r="AC133" i="7"/>
  <c r="R334" i="6"/>
  <c r="AA252" i="7"/>
  <c r="AC228" i="6"/>
  <c r="AC232" i="6" s="1"/>
  <c r="I232" i="6"/>
  <c r="AC259" i="6"/>
  <c r="AC262" i="6" s="1"/>
  <c r="AC266" i="6"/>
  <c r="R222" i="6"/>
  <c r="AC333" i="5"/>
  <c r="R329" i="5"/>
  <c r="R341" i="5" s="1"/>
  <c r="I247" i="5"/>
  <c r="AC243" i="5"/>
  <c r="AC247" i="5" s="1"/>
  <c r="AA227" i="6"/>
  <c r="B341" i="5"/>
  <c r="D274" i="5"/>
  <c r="I289" i="5"/>
  <c r="AC285" i="5"/>
  <c r="AC228" i="5"/>
  <c r="AC232" i="5" s="1"/>
  <c r="AA334" i="4"/>
  <c r="I329" i="4"/>
  <c r="AC325" i="4"/>
  <c r="AC329" i="4" s="1"/>
  <c r="U274" i="4"/>
  <c r="R299" i="4"/>
  <c r="AC265" i="4"/>
  <c r="AC267" i="4" s="1"/>
  <c r="AC268" i="4"/>
  <c r="AC272" i="4" s="1"/>
  <c r="AA272" i="4"/>
  <c r="AC251" i="4"/>
  <c r="AC235" i="4"/>
  <c r="AC222" i="4"/>
  <c r="I252" i="8"/>
  <c r="AC248" i="8"/>
  <c r="AC252" i="8" s="1"/>
  <c r="R262" i="7"/>
  <c r="AC310" i="7"/>
  <c r="I314" i="7"/>
  <c r="AC56" i="7"/>
  <c r="AC251" i="6"/>
  <c r="AC252" i="6" s="1"/>
  <c r="AC268" i="6"/>
  <c r="AC272" i="6" s="1"/>
  <c r="I272" i="6"/>
  <c r="AC269" i="5"/>
  <c r="R299" i="8"/>
  <c r="AC271" i="8"/>
  <c r="AC327" i="8"/>
  <c r="I304" i="8"/>
  <c r="AC254" i="8"/>
  <c r="V341" i="8"/>
  <c r="AC259" i="8"/>
  <c r="I329" i="8"/>
  <c r="AC325" i="8"/>
  <c r="R304" i="7"/>
  <c r="AA314" i="7"/>
  <c r="AA341" i="7" s="1"/>
  <c r="AC243" i="7"/>
  <c r="AC247" i="7" s="1"/>
  <c r="I247" i="7"/>
  <c r="AC228" i="7"/>
  <c r="AC232" i="7" s="1"/>
  <c r="I232" i="7"/>
  <c r="AA227" i="7"/>
  <c r="E341" i="6"/>
  <c r="AC308" i="6"/>
  <c r="AC309" i="6" s="1"/>
  <c r="AC311" i="6"/>
  <c r="AC293" i="6"/>
  <c r="P274" i="6"/>
  <c r="AA334" i="6"/>
  <c r="AA341" i="6" s="1"/>
  <c r="T341" i="5"/>
  <c r="C274" i="6"/>
  <c r="K341" i="5"/>
  <c r="AC240" i="6"/>
  <c r="AC242" i="6" s="1"/>
  <c r="I217" i="6"/>
  <c r="AC213" i="6"/>
  <c r="AC217" i="6" s="1"/>
  <c r="R237" i="6"/>
  <c r="B274" i="5"/>
  <c r="R257" i="5"/>
  <c r="R274" i="5" s="1"/>
  <c r="W274" i="5"/>
  <c r="I262" i="5"/>
  <c r="AC258" i="5"/>
  <c r="AC262" i="5" s="1"/>
  <c r="I304" i="4"/>
  <c r="AC300" i="4"/>
  <c r="AC303" i="4"/>
  <c r="I284" i="4"/>
  <c r="AA252" i="4"/>
  <c r="AC213" i="7"/>
  <c r="AC217" i="7" s="1"/>
  <c r="I217" i="7"/>
  <c r="AA73" i="7"/>
  <c r="AA309" i="8"/>
  <c r="R314" i="6"/>
  <c r="K274" i="4"/>
  <c r="AC297" i="4"/>
  <c r="AC311" i="8"/>
  <c r="I299" i="8"/>
  <c r="AC295" i="8"/>
  <c r="AC299" i="8" s="1"/>
  <c r="D341" i="8"/>
  <c r="AC320" i="8"/>
  <c r="I324" i="8"/>
  <c r="R309" i="8"/>
  <c r="AA284" i="8"/>
  <c r="M274" i="8"/>
  <c r="I319" i="8"/>
  <c r="AC315" i="8"/>
  <c r="AC319" i="8" s="1"/>
  <c r="I339" i="8"/>
  <c r="I341" i="8" s="1"/>
  <c r="AC335" i="8"/>
  <c r="AC250" i="8"/>
  <c r="R207" i="8"/>
  <c r="AC170" i="8"/>
  <c r="AC207" i="8" s="1"/>
  <c r="R252" i="8"/>
  <c r="AA207" i="8"/>
  <c r="AC330" i="7"/>
  <c r="AC334" i="7" s="1"/>
  <c r="I334" i="7"/>
  <c r="AC336" i="7"/>
  <c r="U341" i="7"/>
  <c r="AC266" i="7"/>
  <c r="AC269" i="7"/>
  <c r="AA319" i="7"/>
  <c r="AC291" i="7"/>
  <c r="O274" i="7"/>
  <c r="I304" i="7"/>
  <c r="AC300" i="7"/>
  <c r="AC268" i="7"/>
  <c r="I272" i="7"/>
  <c r="AC264" i="7"/>
  <c r="AC306" i="7"/>
  <c r="AC263" i="7"/>
  <c r="I267" i="7"/>
  <c r="R242" i="7"/>
  <c r="R227" i="7"/>
  <c r="T274" i="7"/>
  <c r="AC316" i="6"/>
  <c r="AC319" i="6" s="1"/>
  <c r="AA207" i="7"/>
  <c r="AA319" i="6"/>
  <c r="AA329" i="6"/>
  <c r="AC195" i="7"/>
  <c r="AC207" i="7" s="1"/>
  <c r="G274" i="6"/>
  <c r="R252" i="6"/>
  <c r="I284" i="6"/>
  <c r="AC280" i="6"/>
  <c r="AC284" i="6" s="1"/>
  <c r="AA252" i="6"/>
  <c r="AA274" i="6" s="1"/>
  <c r="AC249" i="6"/>
  <c r="AC264" i="6"/>
  <c r="AC46" i="6"/>
  <c r="AC317" i="5"/>
  <c r="AC303" i="5"/>
  <c r="AC287" i="5"/>
  <c r="AC215" i="5"/>
  <c r="AC294" i="5"/>
  <c r="AC213" i="5"/>
  <c r="I217" i="5"/>
  <c r="M274" i="5"/>
  <c r="R140" i="5"/>
  <c r="AC220" i="6"/>
  <c r="V274" i="5"/>
  <c r="AA242" i="5"/>
  <c r="AA339" i="4"/>
  <c r="I140" i="5"/>
  <c r="AA257" i="6"/>
  <c r="M341" i="4"/>
  <c r="AA304" i="4"/>
  <c r="C274" i="4"/>
  <c r="I267" i="6"/>
  <c r="AC263" i="6"/>
  <c r="AC267" i="6" s="1"/>
  <c r="I247" i="4"/>
  <c r="I262" i="4"/>
  <c r="AC258" i="4"/>
  <c r="AC262" i="4" s="1"/>
  <c r="R252" i="4"/>
  <c r="AC243" i="4"/>
  <c r="AC247" i="4" s="1"/>
  <c r="I272" i="4"/>
  <c r="AC190" i="7"/>
  <c r="AC335" i="5"/>
  <c r="AC339" i="5" s="1"/>
  <c r="I339" i="5"/>
  <c r="AA242" i="8"/>
  <c r="R257" i="8"/>
  <c r="AC321" i="7"/>
  <c r="AC233" i="7"/>
  <c r="AC237" i="7" s="1"/>
  <c r="B274" i="6"/>
  <c r="AC140" i="7"/>
  <c r="R319" i="5"/>
  <c r="I237" i="5"/>
  <c r="AC233" i="5"/>
  <c r="AC237" i="5" s="1"/>
  <c r="AC319" i="4"/>
  <c r="AA267" i="8"/>
  <c r="AC326" i="8"/>
  <c r="AC304" i="8"/>
  <c r="AC270" i="8"/>
  <c r="AC272" i="8" s="1"/>
  <c r="I284" i="8"/>
  <c r="R262" i="8"/>
  <c r="R274" i="8" s="1"/>
  <c r="AC223" i="8"/>
  <c r="AC227" i="8" s="1"/>
  <c r="I227" i="8"/>
  <c r="R140" i="8"/>
  <c r="I232" i="8"/>
  <c r="AC228" i="8"/>
  <c r="AC232" i="8" s="1"/>
  <c r="R232" i="8"/>
  <c r="I207" i="8"/>
  <c r="I339" i="7"/>
  <c r="AC335" i="7"/>
  <c r="AC320" i="7"/>
  <c r="AC324" i="7" s="1"/>
  <c r="I324" i="7"/>
  <c r="R341" i="7"/>
  <c r="R324" i="7"/>
  <c r="I237" i="8"/>
  <c r="E274" i="7"/>
  <c r="I309" i="7"/>
  <c r="AC305" i="7"/>
  <c r="I242" i="7"/>
  <c r="AC238" i="7"/>
  <c r="AC242" i="7" s="1"/>
  <c r="AC261" i="7"/>
  <c r="I140" i="7"/>
  <c r="F341" i="6"/>
  <c r="AC335" i="6"/>
  <c r="AC339" i="6" s="1"/>
  <c r="I339" i="6"/>
  <c r="AA294" i="6"/>
  <c r="AC313" i="6"/>
  <c r="R252" i="7"/>
  <c r="AC300" i="6"/>
  <c r="AC304" i="6" s="1"/>
  <c r="I304" i="6"/>
  <c r="AC155" i="6"/>
  <c r="AA341" i="5"/>
  <c r="R247" i="6"/>
  <c r="I237" i="6"/>
  <c r="AC233" i="6"/>
  <c r="AC237" i="6" s="1"/>
  <c r="I329" i="5"/>
  <c r="AC325" i="5"/>
  <c r="AC329" i="5" s="1"/>
  <c r="AA304" i="5"/>
  <c r="AA284" i="5"/>
  <c r="AC223" i="5"/>
  <c r="AC227" i="5" s="1"/>
  <c r="I227" i="5"/>
  <c r="AC291" i="6"/>
  <c r="M341" i="5"/>
  <c r="I294" i="5"/>
  <c r="I252" i="5"/>
  <c r="AC248" i="5"/>
  <c r="AC252" i="5" s="1"/>
  <c r="AC313" i="5"/>
  <c r="AC314" i="5" s="1"/>
  <c r="AC259" i="5"/>
  <c r="I272" i="5"/>
  <c r="I274" i="5" s="1"/>
  <c r="AC268" i="5"/>
  <c r="AC272" i="5" s="1"/>
  <c r="R339" i="4"/>
  <c r="AC295" i="5"/>
  <c r="I299" i="5"/>
  <c r="AC324" i="4"/>
  <c r="AA314" i="4"/>
  <c r="AC118" i="5"/>
  <c r="AC140" i="5" s="1"/>
  <c r="AC228" i="4"/>
  <c r="AC232" i="4" s="1"/>
  <c r="I232" i="4"/>
  <c r="I262" i="6"/>
  <c r="AC207" i="4"/>
  <c r="AC285" i="4"/>
  <c r="AC289" i="4" s="1"/>
  <c r="I289" i="4"/>
  <c r="I252" i="4"/>
  <c r="AC248" i="4"/>
  <c r="AC252" i="4" s="1"/>
  <c r="AC207" i="5"/>
  <c r="AC274" i="8" l="1"/>
  <c r="I274" i="6"/>
  <c r="I274" i="4"/>
  <c r="AC272" i="7"/>
  <c r="AC274" i="7" s="1"/>
  <c r="AC304" i="4"/>
  <c r="AC257" i="8"/>
  <c r="AC217" i="8"/>
  <c r="I274" i="7"/>
  <c r="AC329" i="6"/>
  <c r="I341" i="6"/>
  <c r="AC309" i="7"/>
  <c r="AC339" i="7"/>
  <c r="AC304" i="7"/>
  <c r="AC339" i="8"/>
  <c r="AC324" i="8"/>
  <c r="AC334" i="5"/>
  <c r="AC314" i="6"/>
  <c r="AC294" i="6"/>
  <c r="AC314" i="4"/>
  <c r="AC341" i="4" s="1"/>
  <c r="AC299" i="4"/>
  <c r="AC274" i="5"/>
  <c r="I341" i="7"/>
  <c r="AC262" i="8"/>
  <c r="AC319" i="7"/>
  <c r="AC341" i="6"/>
  <c r="AA274" i="8"/>
  <c r="AC299" i="5"/>
  <c r="I341" i="5"/>
  <c r="AC217" i="5"/>
  <c r="AC267" i="7"/>
  <c r="AC329" i="8"/>
  <c r="AA274" i="4"/>
  <c r="AA274" i="7"/>
  <c r="AC222" i="6"/>
  <c r="AC314" i="8"/>
  <c r="AC237" i="4"/>
  <c r="I341" i="4"/>
  <c r="R341" i="4"/>
  <c r="AC341" i="5"/>
  <c r="AA341" i="4"/>
  <c r="AC314" i="7"/>
  <c r="AC274" i="4"/>
  <c r="AC289" i="5"/>
  <c r="AC262" i="7"/>
  <c r="AC140" i="8"/>
  <c r="AC247" i="6"/>
  <c r="AC274" i="6" s="1"/>
  <c r="AC341" i="8" l="1"/>
  <c r="AC341" i="7"/>
</calcChain>
</file>

<file path=xl/sharedStrings.xml><?xml version="1.0" encoding="utf-8"?>
<sst xmlns="http://schemas.openxmlformats.org/spreadsheetml/2006/main" count="783" uniqueCount="60">
  <si>
    <t>Client :</t>
  </si>
  <si>
    <t>Project :</t>
  </si>
  <si>
    <t>Junction Turning Count</t>
  </si>
  <si>
    <t>Project Number:</t>
  </si>
  <si>
    <t>Project Name:</t>
  </si>
  <si>
    <t>Northolt LSP Nov 22</t>
  </si>
  <si>
    <t>Client:</t>
  </si>
  <si>
    <t>LB of Ealing</t>
  </si>
  <si>
    <t>Sites:</t>
  </si>
  <si>
    <t>1-5</t>
  </si>
  <si>
    <t>Survey Date:</t>
  </si>
  <si>
    <t>Survey Time:</t>
  </si>
  <si>
    <t>07:00-19:00</t>
  </si>
  <si>
    <t>Weather:</t>
  </si>
  <si>
    <t>Dry</t>
  </si>
  <si>
    <t>Observations:</t>
  </si>
  <si>
    <t>No incidents or observations during the survey period.</t>
  </si>
  <si>
    <t xml:space="preserve">Tracsis will retain all personal data relating to this project, including all video images, for a period of three months after receipt of this report and all other data files for one year. </t>
  </si>
  <si>
    <t>If you would like a copy of the personal data or wish for us to retain for a longer period, please do not hesitate to contact us.</t>
  </si>
  <si>
    <t xml:space="preserve">5311-LON </t>
  </si>
  <si>
    <t>5311-LON Northolt LSP Nov 22</t>
  </si>
  <si>
    <t>Site 1 -  A312 Church Road(ENE) /  Eskdale Avenue /  A312 Church Road(WSW)</t>
  </si>
  <si>
    <t>Origin :</t>
  </si>
  <si>
    <t>Arm A</t>
  </si>
  <si>
    <t>A312 Church Road(ENE)</t>
  </si>
  <si>
    <t>Destination :</t>
  </si>
  <si>
    <t>Total</t>
  </si>
  <si>
    <t>Arm B</t>
  </si>
  <si>
    <t>Eskdale Avenue</t>
  </si>
  <si>
    <t>Arm C</t>
  </si>
  <si>
    <t>A312 Church Road(WSW)</t>
  </si>
  <si>
    <t>Arm Totals</t>
  </si>
  <si>
    <t>Car</t>
  </si>
  <si>
    <t>LGV</t>
  </si>
  <si>
    <t>OGV1</t>
  </si>
  <si>
    <t>OGV2</t>
  </si>
  <si>
    <t>PSV</t>
  </si>
  <si>
    <t>MC</t>
  </si>
  <si>
    <t>PC</t>
  </si>
  <si>
    <t>1 Hr</t>
  </si>
  <si>
    <t>ORIGIN SUMMARY</t>
  </si>
  <si>
    <t>Origin Totals</t>
  </si>
  <si>
    <t>DESTINATION SUMMARY</t>
  </si>
  <si>
    <t>Dest Totals</t>
  </si>
  <si>
    <t>Site 2 -  A312 Mandeville Road /  Church Road /  A312 Church Road</t>
  </si>
  <si>
    <t>A312 Mandeville Road</t>
  </si>
  <si>
    <t>Church Road</t>
  </si>
  <si>
    <t>A312 Church Road</t>
  </si>
  <si>
    <t>Site 3 -  A312 Mandeville Road(NE) /  Ealing Road /  A312 Mandeville Road(SW)</t>
  </si>
  <si>
    <t>A312 Mandeville Road(NE)</t>
  </si>
  <si>
    <t>Ealing Road</t>
  </si>
  <si>
    <t>A312 Mandeville Road(SW)</t>
  </si>
  <si>
    <t>Site 4 -  Belvue Road /  Ealing Road(S) /  Ealing Road(NNW)</t>
  </si>
  <si>
    <t>Belvue Road</t>
  </si>
  <si>
    <t>Ealing Road(S)</t>
  </si>
  <si>
    <t>Ealing Road(NNW)</t>
  </si>
  <si>
    <t>Site 5 -  Ealing Road(N) /  Court Farm Road /  Ealing Road(SSW)</t>
  </si>
  <si>
    <t>Ealing Road(N)</t>
  </si>
  <si>
    <t>Court Farm Road</t>
  </si>
  <si>
    <t>Ealing Road(SSW)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</si>
</sst>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i/>
      <sz val="8"/>
      <color rgb="FF000000"/>
      <name val="Arial"/>
      <family val="2"/>
    </font>
    <font>
      <b/>
      <sz val="14"/>
      <name val="Arial"/>
      <family val="2"/>
    </font>
    <font>
      <sz val="11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1" fillId="2" borderId="0" xfId="1" applyFill="1"/>
    <xf numFmtId="0" fontId="2" fillId="2" borderId="4" xfId="1" applyFont="1" applyFill="1" applyBorder="1" applyProtection="1">
      <protection locked="0"/>
    </xf>
    <xf numFmtId="0" fontId="2" fillId="2" borderId="0" xfId="1" applyFont="1" applyFill="1" applyProtection="1">
      <protection locked="0"/>
    </xf>
    <xf numFmtId="0" fontId="2" fillId="2" borderId="5" xfId="1" applyFont="1" applyFill="1" applyBorder="1" applyProtection="1">
      <protection locked="0"/>
    </xf>
    <xf numFmtId="0" fontId="2" fillId="2" borderId="6" xfId="1" applyFont="1" applyFill="1" applyBorder="1" applyProtection="1">
      <protection locked="0"/>
    </xf>
    <xf numFmtId="0" fontId="3" fillId="2" borderId="7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1" fillId="2" borderId="8" xfId="1" applyFill="1" applyBorder="1" applyProtection="1">
      <protection locked="0"/>
    </xf>
    <xf numFmtId="0" fontId="3" fillId="2" borderId="8" xfId="1" applyFont="1" applyFill="1" applyBorder="1" applyAlignment="1" applyProtection="1">
      <alignment horizontal="left" vertical="center"/>
      <protection locked="0"/>
    </xf>
    <xf numFmtId="0" fontId="2" fillId="2" borderId="9" xfId="1" applyFont="1" applyFill="1" applyBorder="1" applyAlignment="1" applyProtection="1">
      <alignment horizontal="left" vertical="center"/>
      <protection locked="0"/>
    </xf>
    <xf numFmtId="0" fontId="1" fillId="2" borderId="10" xfId="1" applyFill="1" applyBorder="1" applyProtection="1">
      <protection locked="0"/>
    </xf>
    <xf numFmtId="0" fontId="1" fillId="2" borderId="0" xfId="1" applyFill="1" applyProtection="1">
      <protection locked="0"/>
    </xf>
    <xf numFmtId="0" fontId="4" fillId="3" borderId="0" xfId="1" applyFont="1" applyFill="1"/>
    <xf numFmtId="0" fontId="4" fillId="4" borderId="0" xfId="1" applyFont="1" applyFill="1"/>
    <xf numFmtId="0" fontId="1" fillId="0" borderId="0" xfId="1"/>
    <xf numFmtId="0" fontId="5" fillId="5" borderId="12" xfId="1" applyFont="1" applyFill="1" applyBorder="1" applyAlignment="1">
      <alignment horizontal="left"/>
    </xf>
    <xf numFmtId="0" fontId="4" fillId="4" borderId="12" xfId="1" applyFont="1" applyFill="1" applyBorder="1"/>
    <xf numFmtId="0" fontId="6" fillId="5" borderId="12" xfId="1" applyFont="1" applyFill="1" applyBorder="1" applyAlignment="1">
      <alignment horizontal="right"/>
    </xf>
    <xf numFmtId="49" fontId="7" fillId="5" borderId="0" xfId="1" applyNumberFormat="1" applyFont="1" applyFill="1" applyAlignment="1">
      <alignment horizontal="left"/>
    </xf>
    <xf numFmtId="0" fontId="4" fillId="4" borderId="0" xfId="1" applyFont="1" applyFill="1" applyAlignment="1">
      <alignment horizontal="left"/>
    </xf>
    <xf numFmtId="16" fontId="4" fillId="4" borderId="0" xfId="1" quotePrefix="1" applyNumberFormat="1" applyFont="1" applyFill="1" applyAlignment="1">
      <alignment horizontal="left"/>
    </xf>
    <xf numFmtId="0" fontId="4" fillId="4" borderId="0" xfId="1" applyFont="1" applyFill="1" applyAlignment="1">
      <alignment vertical="top"/>
    </xf>
    <xf numFmtId="0" fontId="8" fillId="0" borderId="0" xfId="1" applyFont="1"/>
    <xf numFmtId="0" fontId="4" fillId="4" borderId="0" xfId="1" applyFont="1" applyFill="1" applyAlignment="1">
      <alignment horizontal="left" vertical="top" wrapText="1"/>
    </xf>
    <xf numFmtId="14" fontId="4" fillId="4" borderId="0" xfId="1" applyNumberFormat="1" applyFont="1" applyFill="1" applyAlignment="1">
      <alignment horizontal="left"/>
    </xf>
    <xf numFmtId="0" fontId="4" fillId="4" borderId="0" xfId="1" applyFont="1" applyFill="1"/>
    <xf numFmtId="0" fontId="4" fillId="4" borderId="13" xfId="1" applyFont="1" applyFill="1" applyBorder="1" applyAlignment="1">
      <alignment horizontal="left" vertical="top"/>
    </xf>
    <xf numFmtId="0" fontId="4" fillId="4" borderId="13" xfId="1" applyFont="1" applyFill="1" applyBorder="1"/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10" xfId="1" applyFont="1" applyFill="1" applyBorder="1" applyAlignment="1" applyProtection="1">
      <alignment horizontal="center" vertical="center"/>
      <protection locked="0"/>
    </xf>
    <xf numFmtId="0" fontId="2" fillId="2" borderId="11" xfId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/>
    <xf numFmtId="0" fontId="4" fillId="0" borderId="2" xfId="1" applyFont="1" applyBorder="1"/>
    <xf numFmtId="14" fontId="9" fillId="0" borderId="2" xfId="1" applyNumberFormat="1" applyFont="1" applyBorder="1" applyAlignment="1">
      <alignment horizontal="right"/>
    </xf>
    <xf numFmtId="14" fontId="9" fillId="0" borderId="3" xfId="1" applyNumberFormat="1" applyFont="1" applyBorder="1" applyAlignment="1">
      <alignment horizontal="right"/>
    </xf>
    <xf numFmtId="0" fontId="4" fillId="0" borderId="0" xfId="1" applyFont="1"/>
    <xf numFmtId="0" fontId="4" fillId="0" borderId="4" xfId="1" applyFont="1" applyBorder="1"/>
    <xf numFmtId="0" fontId="3" fillId="0" borderId="0" xfId="1" applyFont="1"/>
    <xf numFmtId="0" fontId="2" fillId="0" borderId="0" xfId="1" applyFont="1"/>
    <xf numFmtId="14" fontId="9" fillId="0" borderId="0" xfId="1" applyNumberFormat="1" applyFont="1" applyAlignment="1">
      <alignment horizontal="right"/>
    </xf>
    <xf numFmtId="14" fontId="9" fillId="0" borderId="5" xfId="1" applyNumberFormat="1" applyFont="1" applyBorder="1" applyAlignment="1">
      <alignment horizontal="right"/>
    </xf>
    <xf numFmtId="14" fontId="9" fillId="0" borderId="0" xfId="1" applyNumberFormat="1" applyFont="1" applyAlignment="1">
      <alignment horizontal="right"/>
    </xf>
    <xf numFmtId="14" fontId="9" fillId="0" borderId="5" xfId="1" applyNumberFormat="1" applyFont="1" applyBorder="1" applyAlignment="1">
      <alignment horizontal="right"/>
    </xf>
    <xf numFmtId="0" fontId="4" fillId="0" borderId="6" xfId="1" applyFont="1" applyBorder="1"/>
    <xf numFmtId="0" fontId="4" fillId="0" borderId="10" xfId="1" applyFont="1" applyBorder="1"/>
    <xf numFmtId="0" fontId="3" fillId="0" borderId="10" xfId="1" applyFont="1" applyBorder="1"/>
    <xf numFmtId="0" fontId="2" fillId="0" borderId="10" xfId="1" applyFont="1" applyBorder="1"/>
    <xf numFmtId="14" fontId="9" fillId="0" borderId="10" xfId="1" applyNumberFormat="1" applyFont="1" applyBorder="1" applyAlignment="1">
      <alignment horizontal="right"/>
    </xf>
    <xf numFmtId="14" fontId="9" fillId="0" borderId="11" xfId="1" applyNumberFormat="1" applyFont="1" applyBorder="1" applyAlignment="1">
      <alignment horizontal="right"/>
    </xf>
    <xf numFmtId="0" fontId="3" fillId="0" borderId="7" xfId="1" applyFont="1" applyBorder="1"/>
    <xf numFmtId="0" fontId="4" fillId="0" borderId="8" xfId="1" applyFont="1" applyBorder="1"/>
    <xf numFmtId="0" fontId="4" fillId="0" borderId="9" xfId="1" applyFont="1" applyBorder="1"/>
    <xf numFmtId="0" fontId="10" fillId="0" borderId="13" xfId="1" applyFont="1" applyBorder="1" applyAlignment="1">
      <alignment horizontal="center" vertical="distributed"/>
    </xf>
    <xf numFmtId="0" fontId="10" fillId="0" borderId="14" xfId="1" applyFont="1" applyBorder="1" applyAlignment="1">
      <alignment horizontal="center" vertical="distributed"/>
    </xf>
    <xf numFmtId="0" fontId="1" fillId="0" borderId="7" xfId="1" applyBorder="1" applyAlignment="1">
      <alignment horizontal="right"/>
    </xf>
    <xf numFmtId="0" fontId="1" fillId="0" borderId="8" xfId="1" applyBorder="1" applyAlignment="1">
      <alignment horizontal="right"/>
    </xf>
    <xf numFmtId="0" fontId="1" fillId="0" borderId="9" xfId="1" applyBorder="1" applyAlignment="1">
      <alignment horizontal="right"/>
    </xf>
    <xf numFmtId="0" fontId="4" fillId="0" borderId="15" xfId="1" applyFont="1" applyBorder="1" applyAlignment="1">
      <alignment horizontal="center" vertical="distributed"/>
    </xf>
    <xf numFmtId="20" fontId="10" fillId="0" borderId="14" xfId="1" applyNumberFormat="1" applyFont="1" applyBorder="1" applyAlignment="1">
      <alignment horizontal="left"/>
    </xf>
    <xf numFmtId="0" fontId="4" fillId="0" borderId="3" xfId="1" applyFont="1" applyBorder="1"/>
    <xf numFmtId="0" fontId="10" fillId="0" borderId="14" xfId="1" applyFont="1" applyBorder="1"/>
    <xf numFmtId="20" fontId="10" fillId="0" borderId="16" xfId="1" applyNumberFormat="1" applyFont="1" applyBorder="1" applyAlignment="1">
      <alignment horizontal="left"/>
    </xf>
    <xf numFmtId="0" fontId="4" fillId="0" borderId="5" xfId="1" applyFont="1" applyBorder="1"/>
    <xf numFmtId="0" fontId="10" fillId="0" borderId="16" xfId="1" applyFont="1" applyBorder="1"/>
    <xf numFmtId="20" fontId="10" fillId="0" borderId="15" xfId="1" applyNumberFormat="1" applyFont="1" applyBorder="1" applyAlignment="1">
      <alignment horizontal="left"/>
    </xf>
    <xf numFmtId="0" fontId="4" fillId="0" borderId="11" xfId="1" applyFont="1" applyBorder="1"/>
    <xf numFmtId="0" fontId="10" fillId="0" borderId="15" xfId="1" applyFont="1" applyBorder="1"/>
    <xf numFmtId="0" fontId="10" fillId="0" borderId="13" xfId="1" applyFont="1" applyBorder="1"/>
    <xf numFmtId="0" fontId="10" fillId="0" borderId="7" xfId="1" applyFont="1" applyBorder="1"/>
    <xf numFmtId="0" fontId="10" fillId="0" borderId="8" xfId="1" applyFont="1" applyBorder="1"/>
    <xf numFmtId="0" fontId="10" fillId="0" borderId="9" xfId="1" applyFont="1" applyBorder="1"/>
  </cellXfs>
  <cellStyles count="2">
    <cellStyle name="Normal" xfId="0" builtinId="0"/>
    <cellStyle name="Normal 2" xfId="1" xr:uid="{4C2C31F3-3420-4941-A3AD-D18A7081D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31750</xdr:rowOff>
    </xdr:from>
    <xdr:to>
      <xdr:col>9</xdr:col>
      <xdr:colOff>47737</xdr:colOff>
      <xdr:row>6</xdr:row>
      <xdr:rowOff>31188</xdr:rowOff>
    </xdr:to>
    <xdr:pic>
      <xdr:nvPicPr>
        <xdr:cNvPr id="2" name="tracsisLogo">
          <a:extLst>
            <a:ext uri="{FF2B5EF4-FFF2-40B4-BE49-F238E27FC236}">
              <a16:creationId xmlns:a16="http://schemas.microsoft.com/office/drawing/2014/main" id="{EE9193C9-7162-4D0C-84A7-D7C28F9E1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1" y="527050"/>
          <a:ext cx="4162536" cy="990038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2</xdr:row>
      <xdr:rowOff>38100</xdr:rowOff>
    </xdr:from>
    <xdr:to>
      <xdr:col>18</xdr:col>
      <xdr:colOff>3688</xdr:colOff>
      <xdr:row>7</xdr:row>
      <xdr:rowOff>212598</xdr:rowOff>
    </xdr:to>
    <xdr:pic>
      <xdr:nvPicPr>
        <xdr:cNvPr id="3" name="tram">
          <a:extLst>
            <a:ext uri="{FF2B5EF4-FFF2-40B4-BE49-F238E27FC236}">
              <a16:creationId xmlns:a16="http://schemas.microsoft.com/office/drawing/2014/main" id="{F4509B20-32C1-42C0-B5C0-EA71D8CF6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533400"/>
          <a:ext cx="3318388" cy="14127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121227</xdr:colOff>
      <xdr:row>5</xdr:row>
      <xdr:rowOff>103910</xdr:rowOff>
    </xdr:from>
    <xdr:to>
      <xdr:col>34</xdr:col>
      <xdr:colOff>1937032</xdr:colOff>
      <xdr:row>37</xdr:row>
      <xdr:rowOff>255242</xdr:rowOff>
    </xdr:to>
    <xdr:pic>
      <xdr:nvPicPr>
        <xdr:cNvPr id="32" name="Site_5">
          <a:extLst>
            <a:ext uri="{FF2B5EF4-FFF2-40B4-BE49-F238E27FC236}">
              <a16:creationId xmlns:a16="http://schemas.microsoft.com/office/drawing/2014/main" id="{EEBB0BFA-3582-4712-BF65-450637CCD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53591" y="1679865"/>
          <a:ext cx="10128532" cy="10126604"/>
        </a:xfrm>
        <a:prstGeom prst="rect">
          <a:avLst/>
        </a:prstGeom>
      </xdr:spPr>
    </xdr:pic>
    <xdr:clientData/>
  </xdr:twoCellAnchor>
  <xdr:twoCellAnchor editAs="oneCell">
    <xdr:from>
      <xdr:col>21</xdr:col>
      <xdr:colOff>34637</xdr:colOff>
      <xdr:row>5</xdr:row>
      <xdr:rowOff>138544</xdr:rowOff>
    </xdr:from>
    <xdr:to>
      <xdr:col>27</xdr:col>
      <xdr:colOff>1815800</xdr:colOff>
      <xdr:row>37</xdr:row>
      <xdr:rowOff>255241</xdr:rowOff>
    </xdr:to>
    <xdr:pic>
      <xdr:nvPicPr>
        <xdr:cNvPr id="29" name="Site_4">
          <a:extLst>
            <a:ext uri="{FF2B5EF4-FFF2-40B4-BE49-F238E27FC236}">
              <a16:creationId xmlns:a16="http://schemas.microsoft.com/office/drawing/2014/main" id="{FA5CB53C-B589-403F-82AB-BBDBE82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83910" y="1714499"/>
          <a:ext cx="10093890" cy="10091969"/>
        </a:xfrm>
        <a:prstGeom prst="rect">
          <a:avLst/>
        </a:prstGeom>
      </xdr:spPr>
    </xdr:pic>
    <xdr:clientData/>
  </xdr:twoCellAnchor>
  <xdr:twoCellAnchor editAs="oneCell">
    <xdr:from>
      <xdr:col>14</xdr:col>
      <xdr:colOff>17319</xdr:colOff>
      <xdr:row>5</xdr:row>
      <xdr:rowOff>34635</xdr:rowOff>
    </xdr:from>
    <xdr:to>
      <xdr:col>20</xdr:col>
      <xdr:colOff>1798481</xdr:colOff>
      <xdr:row>37</xdr:row>
      <xdr:rowOff>272559</xdr:rowOff>
    </xdr:to>
    <xdr:pic>
      <xdr:nvPicPr>
        <xdr:cNvPr id="28" name="Site_3">
          <a:extLst>
            <a:ext uri="{FF2B5EF4-FFF2-40B4-BE49-F238E27FC236}">
              <a16:creationId xmlns:a16="http://schemas.microsoft.com/office/drawing/2014/main" id="{EF8960BD-C2D7-44B8-9A5F-7471AD43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83501" y="1610590"/>
          <a:ext cx="10093889" cy="10213196"/>
        </a:xfrm>
        <a:prstGeom prst="rect">
          <a:avLst/>
        </a:prstGeom>
      </xdr:spPr>
    </xdr:pic>
    <xdr:clientData/>
  </xdr:twoCellAnchor>
  <xdr:twoCellAnchor editAs="oneCell">
    <xdr:from>
      <xdr:col>7</xdr:col>
      <xdr:colOff>51954</xdr:colOff>
      <xdr:row>5</xdr:row>
      <xdr:rowOff>103909</xdr:rowOff>
    </xdr:from>
    <xdr:to>
      <xdr:col>13</xdr:col>
      <xdr:colOff>1781150</xdr:colOff>
      <xdr:row>37</xdr:row>
      <xdr:rowOff>255240</xdr:rowOff>
    </xdr:to>
    <xdr:pic>
      <xdr:nvPicPr>
        <xdr:cNvPr id="27" name="Site_2">
          <a:extLst>
            <a:ext uri="{FF2B5EF4-FFF2-40B4-BE49-F238E27FC236}">
              <a16:creationId xmlns:a16="http://schemas.microsoft.com/office/drawing/2014/main" id="{AEB836CA-E5E4-41BC-AC0B-FE57B757C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5045" y="1679864"/>
          <a:ext cx="10041923" cy="101266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121229</xdr:rowOff>
    </xdr:from>
    <xdr:to>
      <xdr:col>6</xdr:col>
      <xdr:colOff>1779126</xdr:colOff>
      <xdr:row>37</xdr:row>
      <xdr:rowOff>242457</xdr:rowOff>
    </xdr:to>
    <xdr:pic>
      <xdr:nvPicPr>
        <xdr:cNvPr id="26" name="Site_1">
          <a:extLst>
            <a:ext uri="{FF2B5EF4-FFF2-40B4-BE49-F238E27FC236}">
              <a16:creationId xmlns:a16="http://schemas.microsoft.com/office/drawing/2014/main" id="{461748FB-8CD4-45C8-BDE1-57F01BF61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97184"/>
          <a:ext cx="10091853" cy="10096500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0</xdr:row>
      <xdr:rowOff>0</xdr:rowOff>
    </xdr:from>
    <xdr:ext cx="4009261" cy="952500"/>
    <xdr:pic>
      <xdr:nvPicPr>
        <xdr:cNvPr id="10" name="Picture 9">
          <a:extLst>
            <a:ext uri="{FF2B5EF4-FFF2-40B4-BE49-F238E27FC236}">
              <a16:creationId xmlns:a16="http://schemas.microsoft.com/office/drawing/2014/main" id="{CCB33E94-4FF2-4F79-B05B-4AF38A1CA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" y="0"/>
          <a:ext cx="4009261" cy="952500"/>
        </a:xfrm>
        <a:prstGeom prst="rect">
          <a:avLst/>
        </a:prstGeom>
      </xdr:spPr>
    </xdr:pic>
    <xdr:clientData/>
  </xdr:oneCellAnchor>
  <xdr:twoCellAnchor>
    <xdr:from>
      <xdr:col>6</xdr:col>
      <xdr:colOff>381000</xdr:colOff>
      <xdr:row>7</xdr:row>
      <xdr:rowOff>138545</xdr:rowOff>
    </xdr:from>
    <xdr:to>
      <xdr:col>6</xdr:col>
      <xdr:colOff>1385455</xdr:colOff>
      <xdr:row>8</xdr:row>
      <xdr:rowOff>294410</xdr:rowOff>
    </xdr:to>
    <xdr:sp macro="" textlink="">
      <xdr:nvSpPr>
        <xdr:cNvPr id="11" name="Text Box 49">
          <a:extLst>
            <a:ext uri="{FF2B5EF4-FFF2-40B4-BE49-F238E27FC236}">
              <a16:creationId xmlns:a16="http://schemas.microsoft.com/office/drawing/2014/main" id="{946B9E18-0ABD-49CE-93A7-D57150042455}"/>
            </a:ext>
          </a:extLst>
        </xdr:cNvPr>
        <xdr:cNvSpPr txBox="1">
          <a:spLocks noChangeArrowheads="1"/>
        </xdr:cNvSpPr>
      </xdr:nvSpPr>
      <xdr:spPr>
        <a:xfrm>
          <a:off x="8667750" y="2348345"/>
          <a:ext cx="1004455" cy="470190"/>
        </a:xfrm>
        <a:prstGeom prst="rect">
          <a:avLst/>
        </a:prstGeom>
        <a:solidFill>
          <a:sysClr val="window" lastClr="FFFFFF"/>
        </a:solidFill>
        <a:ln w="22225" algn="ctr">
          <a:solidFill>
            <a:sysClr val="windowText" lastClr="000000"/>
          </a:solidFill>
          <a:miter lim="800000"/>
        </a:ln>
        <a:effectLst/>
      </xdr:spPr>
      <xdr:txBody>
        <a:bodyPr wrap="square" lIns="0" tIns="0" rIns="0" bIns="0" anchor="ctr" anchorCtr="1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7" charset="0"/>
              <a:ea typeface="+mn-ea"/>
              <a:cs typeface="Arial" panose="020B0604020202020204" pitchFamily="7" charset="0"/>
            </a:rPr>
            <a:t>Site 1</a:t>
          </a:r>
        </a:p>
      </xdr:txBody>
    </xdr:sp>
    <xdr:clientData/>
  </xdr:twoCellAnchor>
  <xdr:oneCellAnchor>
    <xdr:from>
      <xdr:col>7</xdr:col>
      <xdr:colOff>12700</xdr:colOff>
      <xdr:row>0</xdr:row>
      <xdr:rowOff>0</xdr:rowOff>
    </xdr:from>
    <xdr:ext cx="4009261" cy="952500"/>
    <xdr:pic>
      <xdr:nvPicPr>
        <xdr:cNvPr id="12" name="Picture 11">
          <a:extLst>
            <a:ext uri="{FF2B5EF4-FFF2-40B4-BE49-F238E27FC236}">
              <a16:creationId xmlns:a16="http://schemas.microsoft.com/office/drawing/2014/main" id="{49DA44C5-2D82-41D3-B5F1-F0689CD15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66350" y="0"/>
          <a:ext cx="4009261" cy="952500"/>
        </a:xfrm>
        <a:prstGeom prst="rect">
          <a:avLst/>
        </a:prstGeom>
      </xdr:spPr>
    </xdr:pic>
    <xdr:clientData/>
  </xdr:oneCellAnchor>
  <xdr:twoCellAnchor>
    <xdr:from>
      <xdr:col>13</xdr:col>
      <xdr:colOff>381000</xdr:colOff>
      <xdr:row>7</xdr:row>
      <xdr:rowOff>138545</xdr:rowOff>
    </xdr:from>
    <xdr:to>
      <xdr:col>13</xdr:col>
      <xdr:colOff>1385455</xdr:colOff>
      <xdr:row>8</xdr:row>
      <xdr:rowOff>294410</xdr:rowOff>
    </xdr:to>
    <xdr:sp macro="" textlink="">
      <xdr:nvSpPr>
        <xdr:cNvPr id="13" name="Text Box 49">
          <a:extLst>
            <a:ext uri="{FF2B5EF4-FFF2-40B4-BE49-F238E27FC236}">
              <a16:creationId xmlns:a16="http://schemas.microsoft.com/office/drawing/2014/main" id="{E1E5493C-8205-468A-8E67-C93CE65ED778}"/>
            </a:ext>
          </a:extLst>
        </xdr:cNvPr>
        <xdr:cNvSpPr txBox="1">
          <a:spLocks noChangeArrowheads="1"/>
        </xdr:cNvSpPr>
      </xdr:nvSpPr>
      <xdr:spPr>
        <a:xfrm>
          <a:off x="18821400" y="2348345"/>
          <a:ext cx="1004455" cy="470190"/>
        </a:xfrm>
        <a:prstGeom prst="rect">
          <a:avLst/>
        </a:prstGeom>
        <a:solidFill>
          <a:sysClr val="window" lastClr="FFFFFF"/>
        </a:solidFill>
        <a:ln w="22225" algn="ctr">
          <a:solidFill>
            <a:sysClr val="windowText" lastClr="000000"/>
          </a:solidFill>
          <a:miter lim="800000"/>
        </a:ln>
        <a:effectLst/>
      </xdr:spPr>
      <xdr:txBody>
        <a:bodyPr wrap="square" lIns="0" tIns="0" rIns="0" bIns="0" anchor="ctr" anchorCtr="1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7" charset="0"/>
              <a:ea typeface="+mn-ea"/>
              <a:cs typeface="Arial" panose="020B0604020202020204" pitchFamily="7" charset="0"/>
            </a:rPr>
            <a:t>Site 2</a:t>
          </a:r>
        </a:p>
      </xdr:txBody>
    </xdr:sp>
    <xdr:clientData/>
  </xdr:twoCellAnchor>
  <xdr:oneCellAnchor>
    <xdr:from>
      <xdr:col>14</xdr:col>
      <xdr:colOff>12700</xdr:colOff>
      <xdr:row>0</xdr:row>
      <xdr:rowOff>0</xdr:rowOff>
    </xdr:from>
    <xdr:ext cx="4009261" cy="952500"/>
    <xdr:pic>
      <xdr:nvPicPr>
        <xdr:cNvPr id="14" name="Picture 13">
          <a:extLst>
            <a:ext uri="{FF2B5EF4-FFF2-40B4-BE49-F238E27FC236}">
              <a16:creationId xmlns:a16="http://schemas.microsoft.com/office/drawing/2014/main" id="{EA625AF4-0AF4-4FA1-921D-E0857142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20000" y="0"/>
          <a:ext cx="4009261" cy="952500"/>
        </a:xfrm>
        <a:prstGeom prst="rect">
          <a:avLst/>
        </a:prstGeom>
      </xdr:spPr>
    </xdr:pic>
    <xdr:clientData/>
  </xdr:oneCellAnchor>
  <xdr:twoCellAnchor>
    <xdr:from>
      <xdr:col>20</xdr:col>
      <xdr:colOff>381000</xdr:colOff>
      <xdr:row>7</xdr:row>
      <xdr:rowOff>138545</xdr:rowOff>
    </xdr:from>
    <xdr:to>
      <xdr:col>20</xdr:col>
      <xdr:colOff>1385455</xdr:colOff>
      <xdr:row>8</xdr:row>
      <xdr:rowOff>294410</xdr:rowOff>
    </xdr:to>
    <xdr:sp macro="" textlink="">
      <xdr:nvSpPr>
        <xdr:cNvPr id="15" name="Text Box 49">
          <a:extLst>
            <a:ext uri="{FF2B5EF4-FFF2-40B4-BE49-F238E27FC236}">
              <a16:creationId xmlns:a16="http://schemas.microsoft.com/office/drawing/2014/main" id="{464D82AB-3D05-40F4-AFDC-2E835488FBE2}"/>
            </a:ext>
          </a:extLst>
        </xdr:cNvPr>
        <xdr:cNvSpPr txBox="1">
          <a:spLocks noChangeArrowheads="1"/>
        </xdr:cNvSpPr>
      </xdr:nvSpPr>
      <xdr:spPr>
        <a:xfrm>
          <a:off x="28975050" y="2348345"/>
          <a:ext cx="1004455" cy="470190"/>
        </a:xfrm>
        <a:prstGeom prst="rect">
          <a:avLst/>
        </a:prstGeom>
        <a:solidFill>
          <a:sysClr val="window" lastClr="FFFFFF"/>
        </a:solidFill>
        <a:ln w="22225" algn="ctr">
          <a:solidFill>
            <a:sysClr val="windowText" lastClr="000000"/>
          </a:solidFill>
          <a:miter lim="800000"/>
        </a:ln>
        <a:effectLst/>
      </xdr:spPr>
      <xdr:txBody>
        <a:bodyPr wrap="square" lIns="0" tIns="0" rIns="0" bIns="0" anchor="ctr" anchorCtr="1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7" charset="0"/>
              <a:ea typeface="+mn-ea"/>
              <a:cs typeface="Arial" panose="020B0604020202020204" pitchFamily="7" charset="0"/>
            </a:rPr>
            <a:t>Site 3</a:t>
          </a:r>
        </a:p>
      </xdr:txBody>
    </xdr:sp>
    <xdr:clientData/>
  </xdr:twoCellAnchor>
  <xdr:oneCellAnchor>
    <xdr:from>
      <xdr:col>21</xdr:col>
      <xdr:colOff>12700</xdr:colOff>
      <xdr:row>0</xdr:row>
      <xdr:rowOff>0</xdr:rowOff>
    </xdr:from>
    <xdr:ext cx="4009261" cy="952500"/>
    <xdr:pic>
      <xdr:nvPicPr>
        <xdr:cNvPr id="16" name="Picture 15">
          <a:extLst>
            <a:ext uri="{FF2B5EF4-FFF2-40B4-BE49-F238E27FC236}">
              <a16:creationId xmlns:a16="http://schemas.microsoft.com/office/drawing/2014/main" id="{86E61305-5706-4DF6-B9FC-3CA2FA1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73650" y="0"/>
          <a:ext cx="4009261" cy="952500"/>
        </a:xfrm>
        <a:prstGeom prst="rect">
          <a:avLst/>
        </a:prstGeom>
      </xdr:spPr>
    </xdr:pic>
    <xdr:clientData/>
  </xdr:oneCellAnchor>
  <xdr:twoCellAnchor>
    <xdr:from>
      <xdr:col>27</xdr:col>
      <xdr:colOff>381000</xdr:colOff>
      <xdr:row>7</xdr:row>
      <xdr:rowOff>138545</xdr:rowOff>
    </xdr:from>
    <xdr:to>
      <xdr:col>27</xdr:col>
      <xdr:colOff>1385455</xdr:colOff>
      <xdr:row>8</xdr:row>
      <xdr:rowOff>294410</xdr:rowOff>
    </xdr:to>
    <xdr:sp macro="" textlink="">
      <xdr:nvSpPr>
        <xdr:cNvPr id="17" name="Text Box 49">
          <a:extLst>
            <a:ext uri="{FF2B5EF4-FFF2-40B4-BE49-F238E27FC236}">
              <a16:creationId xmlns:a16="http://schemas.microsoft.com/office/drawing/2014/main" id="{45083175-4753-4440-A313-CDA798322048}"/>
            </a:ext>
          </a:extLst>
        </xdr:cNvPr>
        <xdr:cNvSpPr txBox="1">
          <a:spLocks noChangeArrowheads="1"/>
        </xdr:cNvSpPr>
      </xdr:nvSpPr>
      <xdr:spPr>
        <a:xfrm>
          <a:off x="39128700" y="2348345"/>
          <a:ext cx="1004455" cy="470190"/>
        </a:xfrm>
        <a:prstGeom prst="rect">
          <a:avLst/>
        </a:prstGeom>
        <a:solidFill>
          <a:sysClr val="window" lastClr="FFFFFF"/>
        </a:solidFill>
        <a:ln w="22225" algn="ctr">
          <a:solidFill>
            <a:sysClr val="windowText" lastClr="000000"/>
          </a:solidFill>
          <a:miter lim="800000"/>
        </a:ln>
        <a:effectLst/>
      </xdr:spPr>
      <xdr:txBody>
        <a:bodyPr wrap="square" lIns="0" tIns="0" rIns="0" bIns="0" anchor="ctr" anchorCtr="1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7" charset="0"/>
              <a:ea typeface="+mn-ea"/>
              <a:cs typeface="Arial" panose="020B0604020202020204" pitchFamily="7" charset="0"/>
            </a:rPr>
            <a:t>Site 4</a:t>
          </a:r>
        </a:p>
      </xdr:txBody>
    </xdr:sp>
    <xdr:clientData/>
  </xdr:twoCellAnchor>
  <xdr:oneCellAnchor>
    <xdr:from>
      <xdr:col>28</xdr:col>
      <xdr:colOff>12700</xdr:colOff>
      <xdr:row>0</xdr:row>
      <xdr:rowOff>0</xdr:rowOff>
    </xdr:from>
    <xdr:ext cx="4009261" cy="952500"/>
    <xdr:pic>
      <xdr:nvPicPr>
        <xdr:cNvPr id="18" name="Picture 17">
          <a:extLst>
            <a:ext uri="{FF2B5EF4-FFF2-40B4-BE49-F238E27FC236}">
              <a16:creationId xmlns:a16="http://schemas.microsoft.com/office/drawing/2014/main" id="{380F36F5-FBEF-4D2F-A185-A4D86574D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27300" y="0"/>
          <a:ext cx="4009261" cy="952500"/>
        </a:xfrm>
        <a:prstGeom prst="rect">
          <a:avLst/>
        </a:prstGeom>
      </xdr:spPr>
    </xdr:pic>
    <xdr:clientData/>
  </xdr:oneCellAnchor>
  <xdr:twoCellAnchor>
    <xdr:from>
      <xdr:col>34</xdr:col>
      <xdr:colOff>381000</xdr:colOff>
      <xdr:row>7</xdr:row>
      <xdr:rowOff>138545</xdr:rowOff>
    </xdr:from>
    <xdr:to>
      <xdr:col>34</xdr:col>
      <xdr:colOff>1385455</xdr:colOff>
      <xdr:row>8</xdr:row>
      <xdr:rowOff>294410</xdr:rowOff>
    </xdr:to>
    <xdr:sp macro="" textlink="">
      <xdr:nvSpPr>
        <xdr:cNvPr id="19" name="Text Box 49">
          <a:extLst>
            <a:ext uri="{FF2B5EF4-FFF2-40B4-BE49-F238E27FC236}">
              <a16:creationId xmlns:a16="http://schemas.microsoft.com/office/drawing/2014/main" id="{75B45878-FCBA-4080-A238-4F2FD765858D}"/>
            </a:ext>
          </a:extLst>
        </xdr:cNvPr>
        <xdr:cNvSpPr txBox="1">
          <a:spLocks noChangeArrowheads="1"/>
        </xdr:cNvSpPr>
      </xdr:nvSpPr>
      <xdr:spPr>
        <a:xfrm>
          <a:off x="49282350" y="2348345"/>
          <a:ext cx="1004455" cy="470190"/>
        </a:xfrm>
        <a:prstGeom prst="rect">
          <a:avLst/>
        </a:prstGeom>
        <a:solidFill>
          <a:sysClr val="window" lastClr="FFFFFF"/>
        </a:solidFill>
        <a:ln w="22225" algn="ctr">
          <a:solidFill>
            <a:sysClr val="windowText" lastClr="000000"/>
          </a:solidFill>
          <a:miter lim="800000"/>
        </a:ln>
        <a:effectLst/>
      </xdr:spPr>
      <xdr:txBody>
        <a:bodyPr wrap="square" lIns="0" tIns="0" rIns="0" bIns="0" anchor="ctr" anchorCtr="1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7" charset="0"/>
              <a:ea typeface="+mn-ea"/>
              <a:cs typeface="Arial" panose="020B0604020202020204" pitchFamily="7" charset="0"/>
            </a:rPr>
            <a:t>Site 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71671</xdr:colOff>
      <xdr:row>4</xdr:row>
      <xdr:rowOff>192859</xdr:rowOff>
    </xdr:to>
    <xdr:pic>
      <xdr:nvPicPr>
        <xdr:cNvPr id="2" name="tracsisLogo">
          <a:extLst>
            <a:ext uri="{FF2B5EF4-FFF2-40B4-BE49-F238E27FC236}">
              <a16:creationId xmlns:a16="http://schemas.microsoft.com/office/drawing/2014/main" id="{98E54FB2-EED8-4946-B8BA-6E2041B48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86471" cy="9929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71671</xdr:colOff>
      <xdr:row>4</xdr:row>
      <xdr:rowOff>192859</xdr:rowOff>
    </xdr:to>
    <xdr:pic>
      <xdr:nvPicPr>
        <xdr:cNvPr id="2" name="tracsisLogo">
          <a:extLst>
            <a:ext uri="{FF2B5EF4-FFF2-40B4-BE49-F238E27FC236}">
              <a16:creationId xmlns:a16="http://schemas.microsoft.com/office/drawing/2014/main" id="{67951B65-13AF-4B64-9A92-956F70C4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86471" cy="992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71671</xdr:colOff>
      <xdr:row>4</xdr:row>
      <xdr:rowOff>192859</xdr:rowOff>
    </xdr:to>
    <xdr:pic>
      <xdr:nvPicPr>
        <xdr:cNvPr id="2" name="tracsisLogo">
          <a:extLst>
            <a:ext uri="{FF2B5EF4-FFF2-40B4-BE49-F238E27FC236}">
              <a16:creationId xmlns:a16="http://schemas.microsoft.com/office/drawing/2014/main" id="{42FEC54A-5E24-4689-8BCE-B596D78C6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86471" cy="9929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71671</xdr:colOff>
      <xdr:row>4</xdr:row>
      <xdr:rowOff>192859</xdr:rowOff>
    </xdr:to>
    <xdr:pic>
      <xdr:nvPicPr>
        <xdr:cNvPr id="2" name="tracsisLogo">
          <a:extLst>
            <a:ext uri="{FF2B5EF4-FFF2-40B4-BE49-F238E27FC236}">
              <a16:creationId xmlns:a16="http://schemas.microsoft.com/office/drawing/2014/main" id="{ECDF84D1-7CE2-4D03-9A2A-93E4CCAA8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86471" cy="9929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71671</xdr:colOff>
      <xdr:row>4</xdr:row>
      <xdr:rowOff>192859</xdr:rowOff>
    </xdr:to>
    <xdr:pic>
      <xdr:nvPicPr>
        <xdr:cNvPr id="2" name="tracsisLogo">
          <a:extLst>
            <a:ext uri="{FF2B5EF4-FFF2-40B4-BE49-F238E27FC236}">
              <a16:creationId xmlns:a16="http://schemas.microsoft.com/office/drawing/2014/main" id="{F3F40A10-46E9-4510-9FD0-2A3A2DBB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86471" cy="9929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11-LON_JTC_Site1-5_291120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hauhan/Tracsis%20Plc/Tracsis%20Traffic%20and%20Data%20Services%20-%20London%20Ops%20Documents/2019%20Projects/4322-LON-CH%20Gatehouse%20Rd%20JTC/Analysis/4322-LON-CH%20Gatehouse%20Road%20JTC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lzbieta_seweryn_tracsis_com/Documents/Desktop/5275-LON/5275-LON_JTC_Site1-8_19102022-%20check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ds-scot-app\SCOT-OFFICE\aaa\JTC%20Spreadsheet\Tad-2570%20ATC%20Report%20-%20Faddiley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311-LON_JTC_Site1-5_1012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s"/>
      <sheetName val="Dashboard"/>
      <sheetName val="Data"/>
      <sheetName val="Maps"/>
      <sheetName val="Site 1"/>
      <sheetName val="Site 2"/>
      <sheetName val="Site 3"/>
      <sheetName val="Site 4"/>
      <sheetName val="Site 5"/>
    </sheetNames>
    <sheetDataSet>
      <sheetData sheetId="0"/>
      <sheetData sheetId="1"/>
      <sheetData sheetId="2">
        <row r="2">
          <cell r="A2" t="str">
            <v>Site 1</v>
          </cell>
        </row>
        <row r="3">
          <cell r="A3" t="str">
            <v>Site 2</v>
          </cell>
        </row>
        <row r="4">
          <cell r="A4" t="str">
            <v>Site 3</v>
          </cell>
        </row>
        <row r="5">
          <cell r="A5" t="str">
            <v>Site 4</v>
          </cell>
        </row>
        <row r="6">
          <cell r="A6" t="str">
            <v>Site 5</v>
          </cell>
        </row>
        <row r="81">
          <cell r="V81">
            <v>0.29166666666666702</v>
          </cell>
          <cell r="W81">
            <v>0.30208333333333298</v>
          </cell>
        </row>
        <row r="82">
          <cell r="V82">
            <v>0.30208333333333298</v>
          </cell>
          <cell r="W82">
            <v>0.3125</v>
          </cell>
        </row>
        <row r="83">
          <cell r="V83">
            <v>0.3125</v>
          </cell>
          <cell r="W83">
            <v>0.32291666666666702</v>
          </cell>
        </row>
        <row r="84">
          <cell r="V84">
            <v>0.32291666666666702</v>
          </cell>
          <cell r="W84">
            <v>0.33333333333333298</v>
          </cell>
        </row>
        <row r="85">
          <cell r="V85">
            <v>0.33333333333333298</v>
          </cell>
          <cell r="W85">
            <v>0.34375</v>
          </cell>
        </row>
        <row r="86">
          <cell r="V86">
            <v>0.34375</v>
          </cell>
          <cell r="W86">
            <v>0.35416666666666702</v>
          </cell>
        </row>
        <row r="87">
          <cell r="V87">
            <v>0.35416666666666702</v>
          </cell>
          <cell r="W87">
            <v>0.36458333333333298</v>
          </cell>
        </row>
        <row r="88">
          <cell r="V88">
            <v>0.36458333333333298</v>
          </cell>
          <cell r="W88">
            <v>0.375</v>
          </cell>
        </row>
        <row r="89">
          <cell r="V89">
            <v>0.375</v>
          </cell>
          <cell r="W89">
            <v>0.38541666666666702</v>
          </cell>
        </row>
        <row r="90">
          <cell r="V90">
            <v>0.38541666666666702</v>
          </cell>
          <cell r="W90">
            <v>0.39583333333333298</v>
          </cell>
        </row>
        <row r="91">
          <cell r="V91">
            <v>0.39583333333333298</v>
          </cell>
          <cell r="W91">
            <v>0.40625</v>
          </cell>
        </row>
        <row r="92">
          <cell r="V92">
            <v>0.40625</v>
          </cell>
          <cell r="W92">
            <v>0.41666666666666702</v>
          </cell>
        </row>
        <row r="93">
          <cell r="V93">
            <v>0.41666666666666702</v>
          </cell>
          <cell r="W93">
            <v>0.42708333333333298</v>
          </cell>
        </row>
        <row r="94">
          <cell r="V94">
            <v>0.42708333333333298</v>
          </cell>
          <cell r="W94">
            <v>0.4375</v>
          </cell>
        </row>
        <row r="95">
          <cell r="V95">
            <v>0.4375</v>
          </cell>
          <cell r="W95">
            <v>0.44791666666666702</v>
          </cell>
        </row>
        <row r="96">
          <cell r="V96">
            <v>0.44791666666666702</v>
          </cell>
          <cell r="W96">
            <v>0.45833333333333298</v>
          </cell>
        </row>
        <row r="97">
          <cell r="V97">
            <v>0.45833333333333298</v>
          </cell>
          <cell r="W97">
            <v>0.46875</v>
          </cell>
        </row>
        <row r="98">
          <cell r="V98">
            <v>0.46875</v>
          </cell>
          <cell r="W98">
            <v>0.47916666666666702</v>
          </cell>
        </row>
        <row r="99">
          <cell r="V99">
            <v>0.47916666666666702</v>
          </cell>
          <cell r="W99">
            <v>0.48958333333333298</v>
          </cell>
        </row>
        <row r="100">
          <cell r="V100">
            <v>0.48958333333333298</v>
          </cell>
          <cell r="W100">
            <v>0.5</v>
          </cell>
        </row>
        <row r="101">
          <cell r="V101">
            <v>0.5</v>
          </cell>
          <cell r="W101">
            <v>0.51041666666666696</v>
          </cell>
        </row>
        <row r="102">
          <cell r="V102">
            <v>0.51041666666666696</v>
          </cell>
          <cell r="W102">
            <v>0.52083333333333304</v>
          </cell>
        </row>
        <row r="103">
          <cell r="V103">
            <v>0.52083333333333304</v>
          </cell>
          <cell r="W103">
            <v>0.53125</v>
          </cell>
        </row>
        <row r="104">
          <cell r="V104">
            <v>0.53125</v>
          </cell>
          <cell r="W104">
            <v>0.54166666666666696</v>
          </cell>
        </row>
        <row r="105">
          <cell r="V105">
            <v>0.54166666666666696</v>
          </cell>
          <cell r="W105">
            <v>0.55208333333333304</v>
          </cell>
        </row>
        <row r="106">
          <cell r="V106">
            <v>0.55208333333333304</v>
          </cell>
          <cell r="W106">
            <v>0.5625</v>
          </cell>
        </row>
        <row r="107">
          <cell r="V107">
            <v>0.5625</v>
          </cell>
          <cell r="W107">
            <v>0.57291666666666696</v>
          </cell>
        </row>
        <row r="108">
          <cell r="V108">
            <v>0.57291666666666696</v>
          </cell>
          <cell r="W108">
            <v>0.58333333333333304</v>
          </cell>
        </row>
        <row r="109">
          <cell r="V109">
            <v>0.58333333333333304</v>
          </cell>
          <cell r="W109">
            <v>0.59375</v>
          </cell>
        </row>
        <row r="110">
          <cell r="V110">
            <v>0.59375</v>
          </cell>
          <cell r="W110">
            <v>0.60416666666666696</v>
          </cell>
        </row>
        <row r="111">
          <cell r="V111">
            <v>0.60416666666666696</v>
          </cell>
          <cell r="W111">
            <v>0.61458333333333304</v>
          </cell>
        </row>
        <row r="112">
          <cell r="V112">
            <v>0.61458333333333304</v>
          </cell>
          <cell r="W112">
            <v>0.625</v>
          </cell>
        </row>
        <row r="113">
          <cell r="V113">
            <v>0.625</v>
          </cell>
          <cell r="W113">
            <v>0.63541666666666696</v>
          </cell>
        </row>
        <row r="114">
          <cell r="V114">
            <v>0.63541666666666696</v>
          </cell>
          <cell r="W114">
            <v>0.64583333333333304</v>
          </cell>
        </row>
        <row r="115">
          <cell r="V115">
            <v>0.64583333333333304</v>
          </cell>
          <cell r="W115">
            <v>0.65625</v>
          </cell>
        </row>
        <row r="116">
          <cell r="V116">
            <v>0.65625</v>
          </cell>
          <cell r="W116">
            <v>0.66666666666666696</v>
          </cell>
        </row>
        <row r="117">
          <cell r="V117">
            <v>0.66666666666666696</v>
          </cell>
          <cell r="W117">
            <v>0.67708333333333304</v>
          </cell>
        </row>
        <row r="118">
          <cell r="V118">
            <v>0.67708333333333304</v>
          </cell>
          <cell r="W118">
            <v>0.6875</v>
          </cell>
        </row>
        <row r="119">
          <cell r="V119">
            <v>0.6875</v>
          </cell>
          <cell r="W119">
            <v>0.69791666666666696</v>
          </cell>
        </row>
        <row r="120">
          <cell r="V120">
            <v>0.69791666666666696</v>
          </cell>
          <cell r="W120">
            <v>0.70833333333333304</v>
          </cell>
        </row>
        <row r="121">
          <cell r="V121">
            <v>0.70833333333333304</v>
          </cell>
          <cell r="W121">
            <v>0.71875</v>
          </cell>
        </row>
        <row r="122">
          <cell r="V122">
            <v>0.71875</v>
          </cell>
          <cell r="W122">
            <v>0.72916666666666696</v>
          </cell>
        </row>
        <row r="123">
          <cell r="V123">
            <v>0.72916666666666696</v>
          </cell>
          <cell r="W123">
            <v>0.73958333333333304</v>
          </cell>
        </row>
        <row r="124">
          <cell r="V124">
            <v>0.73958333333333304</v>
          </cell>
          <cell r="W124">
            <v>0.75</v>
          </cell>
        </row>
        <row r="125">
          <cell r="V125">
            <v>0.75</v>
          </cell>
          <cell r="W125">
            <v>0.76041666666666696</v>
          </cell>
        </row>
        <row r="126">
          <cell r="V126">
            <v>0.76041666666666696</v>
          </cell>
          <cell r="W126">
            <v>0.77083333333333304</v>
          </cell>
        </row>
        <row r="127">
          <cell r="V127">
            <v>0.77083333333333304</v>
          </cell>
          <cell r="W127">
            <v>0.78125</v>
          </cell>
        </row>
        <row r="128">
          <cell r="V128">
            <v>0.78125</v>
          </cell>
          <cell r="W128">
            <v>0.79166666666666696</v>
          </cell>
        </row>
      </sheetData>
      <sheetData sheetId="3">
        <row r="2">
          <cell r="F2" t="str">
            <v>ALL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s"/>
      <sheetName val="Dashboard"/>
      <sheetName val="Data"/>
      <sheetName val="Maps"/>
      <sheetName val="Cam locations"/>
      <sheetName val="Site 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s"/>
      <sheetName val="Dashboard"/>
      <sheetName val="Data"/>
      <sheetName val="Main"/>
      <sheetName val="Felicity Comparison"/>
      <sheetName val="Maps"/>
      <sheetName val="Site 1"/>
      <sheetName val="Site 2"/>
      <sheetName val="Site 3"/>
      <sheetName val="Site 4"/>
      <sheetName val="Site 5"/>
      <sheetName val="Site 6"/>
      <sheetName val="Site 7"/>
      <sheetName val="Site 8"/>
      <sheetName val="5275-LON_JTC_Site1-8_19102022- "/>
    </sheetNames>
    <sheetDataSet>
      <sheetData sheetId="0"/>
      <sheetData sheetId="1"/>
      <sheetData sheetId="2">
        <row r="2">
          <cell r="A2" t="str">
            <v>Site 1</v>
          </cell>
        </row>
        <row r="3">
          <cell r="A3" t="str">
            <v>Site 2</v>
          </cell>
        </row>
        <row r="4">
          <cell r="A4" t="str">
            <v>Site 3</v>
          </cell>
        </row>
        <row r="5">
          <cell r="A5" t="str">
            <v>Site 4</v>
          </cell>
        </row>
        <row r="6">
          <cell r="A6" t="str">
            <v>Site 5</v>
          </cell>
        </row>
        <row r="7">
          <cell r="A7" t="str">
            <v>Site 6</v>
          </cell>
        </row>
        <row r="8">
          <cell r="A8" t="str">
            <v>Site 7</v>
          </cell>
        </row>
        <row r="9">
          <cell r="A9" t="str">
            <v>Site 8</v>
          </cell>
        </row>
        <row r="81">
          <cell r="V81">
            <v>0.3125</v>
          </cell>
          <cell r="W81">
            <v>0.32291666666666702</v>
          </cell>
        </row>
        <row r="82">
          <cell r="V82">
            <v>0.32291666666666702</v>
          </cell>
          <cell r="W82">
            <v>0.33333333333333298</v>
          </cell>
        </row>
        <row r="83">
          <cell r="V83">
            <v>0.33333333333333298</v>
          </cell>
          <cell r="W83">
            <v>0.34375</v>
          </cell>
        </row>
        <row r="84">
          <cell r="V84">
            <v>0.34375</v>
          </cell>
          <cell r="W84">
            <v>0.35416666666666702</v>
          </cell>
        </row>
        <row r="85">
          <cell r="V85">
            <v>0.35416666666666702</v>
          </cell>
          <cell r="W85">
            <v>0.36458333333333298</v>
          </cell>
        </row>
        <row r="86">
          <cell r="V86">
            <v>0.36458333333333298</v>
          </cell>
          <cell r="W86">
            <v>0.375</v>
          </cell>
        </row>
        <row r="87">
          <cell r="V87">
            <v>0.375</v>
          </cell>
          <cell r="W87">
            <v>0.38541666666666702</v>
          </cell>
        </row>
        <row r="88">
          <cell r="V88">
            <v>0.38541666666666702</v>
          </cell>
          <cell r="W88">
            <v>0.39583333333333298</v>
          </cell>
        </row>
        <row r="89">
          <cell r="V89">
            <v>0.6875</v>
          </cell>
          <cell r="W89">
            <v>0.69791666666666696</v>
          </cell>
        </row>
        <row r="90">
          <cell r="V90">
            <v>0.69791666666666696</v>
          </cell>
          <cell r="W90">
            <v>0.70833333333333304</v>
          </cell>
        </row>
        <row r="91">
          <cell r="V91">
            <v>0.70833333333333304</v>
          </cell>
          <cell r="W91">
            <v>0.71875</v>
          </cell>
        </row>
        <row r="92">
          <cell r="V92">
            <v>0.71875</v>
          </cell>
          <cell r="W92">
            <v>0.72916666666666696</v>
          </cell>
        </row>
        <row r="93">
          <cell r="V93">
            <v>0.72916666666666696</v>
          </cell>
          <cell r="W93">
            <v>0.73958333333333304</v>
          </cell>
        </row>
        <row r="94">
          <cell r="V94">
            <v>0.73958333333333304</v>
          </cell>
          <cell r="W94">
            <v>0.75</v>
          </cell>
        </row>
        <row r="95">
          <cell r="V95">
            <v>0.75</v>
          </cell>
          <cell r="W95">
            <v>0.76041666666666696</v>
          </cell>
        </row>
        <row r="96">
          <cell r="V96">
            <v>0.76041666666666696</v>
          </cell>
          <cell r="W96">
            <v>0.77083333333333304</v>
          </cell>
        </row>
      </sheetData>
      <sheetData sheetId="3"/>
      <sheetData sheetId="4"/>
      <sheetData sheetId="5">
        <row r="2">
          <cell r="F2" t="str">
            <v>ALL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sets"/>
      <sheetName val="Data"/>
      <sheetName val="PictureList"/>
      <sheetName val="Menu"/>
      <sheetName val="Volume Summary"/>
      <sheetName val="Vol Sum 30 Min"/>
      <sheetName val="Vol Sum 60 Min"/>
      <sheetName val="Class Summary"/>
      <sheetName val="ARX Class Summary"/>
      <sheetName val="Speed Summary"/>
      <sheetName val="Vol Graph"/>
      <sheetName val="ARX Key"/>
      <sheetName val="Site Plans"/>
      <sheetName val="Ma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s"/>
      <sheetName val="Dashboard"/>
      <sheetName val="Data"/>
      <sheetName val="Maps"/>
      <sheetName val="Site 1"/>
      <sheetName val="Site 2"/>
      <sheetName val="Site 3"/>
      <sheetName val="Site 4"/>
      <sheetName val="Site 5"/>
    </sheetNames>
    <definedNames>
      <definedName name="convert_to_pcu"/>
      <definedName name="show_dashboard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F0215-C405-45AB-AD7E-F35088B10B1D}">
  <sheetPr codeName="Sheet22"/>
  <dimension ref="B2:R25"/>
  <sheetViews>
    <sheetView showGridLines="0" tabSelected="1" workbookViewId="0"/>
  </sheetViews>
  <sheetFormatPr defaultColWidth="7.7109375" defaultRowHeight="20.100000000000001" customHeight="1" x14ac:dyDescent="0.2"/>
  <cols>
    <col min="1" max="11" width="7.7109375" style="17" customWidth="1"/>
    <col min="12" max="16384" width="7.7109375" style="17"/>
  </cols>
  <sheetData>
    <row r="2" spans="2:18" ht="20.100000000000001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2:18" s="18" customFormat="1" ht="20.100000000000001" customHeight="1" x14ac:dyDescent="0.2"/>
    <row r="8" spans="2:18" ht="20.100000000000001" customHeight="1" thickBot="1" x14ac:dyDescent="0.45">
      <c r="B8" s="19" t="s">
        <v>2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10" spans="2:18" ht="20.100000000000001" customHeight="1" x14ac:dyDescent="0.25">
      <c r="C10" s="22" t="s">
        <v>3</v>
      </c>
      <c r="D10" s="23"/>
      <c r="F10" s="23" t="s">
        <v>19</v>
      </c>
      <c r="G10" s="23"/>
    </row>
    <row r="11" spans="2:18" ht="20.100000000000001" customHeight="1" x14ac:dyDescent="0.25">
      <c r="C11" s="22" t="s">
        <v>4</v>
      </c>
      <c r="D11" s="23"/>
      <c r="F11" s="23" t="s">
        <v>5</v>
      </c>
      <c r="G11" s="23"/>
    </row>
    <row r="12" spans="2:18" ht="20.100000000000001" customHeight="1" x14ac:dyDescent="0.25">
      <c r="C12" s="22" t="s">
        <v>6</v>
      </c>
      <c r="D12" s="23"/>
      <c r="F12" s="23" t="s">
        <v>7</v>
      </c>
      <c r="G12" s="23"/>
    </row>
    <row r="13" spans="2:18" ht="20.100000000000001" customHeight="1" x14ac:dyDescent="0.25">
      <c r="C13" s="22"/>
      <c r="D13" s="23"/>
      <c r="F13" s="23"/>
      <c r="G13" s="23"/>
    </row>
    <row r="14" spans="2:18" ht="20.100000000000001" customHeight="1" x14ac:dyDescent="0.25">
      <c r="C14" s="22" t="s">
        <v>8</v>
      </c>
      <c r="D14" s="23"/>
      <c r="F14" s="24" t="s">
        <v>9</v>
      </c>
      <c r="G14" s="23"/>
    </row>
    <row r="15" spans="2:18" ht="20.100000000000001" customHeight="1" x14ac:dyDescent="0.25">
      <c r="C15" s="22" t="s">
        <v>10</v>
      </c>
      <c r="D15" s="23"/>
      <c r="F15" s="28">
        <v>44905</v>
      </c>
      <c r="G15" s="29"/>
    </row>
    <row r="16" spans="2:18" ht="20.100000000000001" customHeight="1" x14ac:dyDescent="0.25">
      <c r="C16" s="22"/>
      <c r="D16" s="23"/>
      <c r="F16" s="23"/>
      <c r="G16" s="23"/>
    </row>
    <row r="17" spans="2:18" ht="20.100000000000001" customHeight="1" x14ac:dyDescent="0.25">
      <c r="C17" s="22" t="s">
        <v>11</v>
      </c>
      <c r="D17" s="23"/>
      <c r="F17" s="17" t="s">
        <v>12</v>
      </c>
      <c r="J17" s="22" t="s">
        <v>13</v>
      </c>
      <c r="L17" s="17" t="s">
        <v>14</v>
      </c>
      <c r="O17" s="22"/>
    </row>
    <row r="18" spans="2:18" ht="20.100000000000001" customHeight="1" x14ac:dyDescent="0.2">
      <c r="D18" s="23"/>
    </row>
    <row r="19" spans="2:18" ht="20.100000000000001" customHeight="1" x14ac:dyDescent="0.25">
      <c r="C19" s="22" t="s">
        <v>15</v>
      </c>
      <c r="D19" s="23"/>
      <c r="F19" s="30" t="s">
        <v>16</v>
      </c>
      <c r="G19" s="31"/>
      <c r="H19" s="31"/>
      <c r="I19" s="31"/>
      <c r="J19" s="31"/>
      <c r="K19" s="31"/>
      <c r="L19" s="31"/>
      <c r="M19" s="31"/>
    </row>
    <row r="20" spans="2:18" ht="20.100000000000001" customHeight="1" x14ac:dyDescent="0.25">
      <c r="D20" s="23"/>
      <c r="F20" s="31"/>
      <c r="G20" s="31"/>
      <c r="H20" s="31"/>
      <c r="I20" s="31"/>
      <c r="J20" s="31"/>
      <c r="K20" s="31"/>
      <c r="L20" s="31"/>
      <c r="M20" s="31"/>
      <c r="O20" s="22"/>
    </row>
    <row r="21" spans="2:18" ht="20.100000000000001" customHeight="1" x14ac:dyDescent="0.25">
      <c r="B21" s="22"/>
      <c r="F21" s="31"/>
      <c r="G21" s="31"/>
      <c r="H21" s="31"/>
      <c r="I21" s="31"/>
      <c r="J21" s="31"/>
      <c r="K21" s="31"/>
      <c r="L21" s="31"/>
      <c r="M21" s="31"/>
    </row>
    <row r="22" spans="2:18" ht="20.100000000000001" customHeight="1" x14ac:dyDescent="0.25">
      <c r="B22" s="22"/>
      <c r="F22" s="25"/>
      <c r="G22" s="25"/>
      <c r="H22" s="25"/>
      <c r="I22" s="25"/>
      <c r="J22" s="25"/>
      <c r="K22" s="25"/>
      <c r="L22" s="25"/>
      <c r="M22" s="25"/>
    </row>
    <row r="23" spans="2:18" ht="20.100000000000001" customHeight="1" x14ac:dyDescent="0.2">
      <c r="B23" s="26" t="s">
        <v>17</v>
      </c>
    </row>
    <row r="24" spans="2:18" ht="20.100000000000001" customHeight="1" x14ac:dyDescent="0.2">
      <c r="B24" s="26" t="s">
        <v>18</v>
      </c>
      <c r="F24" s="27"/>
      <c r="G24" s="27"/>
      <c r="H24" s="27"/>
      <c r="I24" s="27"/>
      <c r="J24" s="27"/>
      <c r="K24" s="27"/>
      <c r="L24" s="27"/>
    </row>
    <row r="25" spans="2:18" ht="20.100000000000001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</sheetData>
  <mergeCells count="2">
    <mergeCell ref="F15:G15"/>
    <mergeCell ref="F19:M21"/>
  </mergeCells>
  <printOptions horizontalCentered="1" verticalCentered="1"/>
  <pageMargins left="0" right="0" top="0" bottom="0" header="0" footer="0"/>
  <pageSetup paperSize="9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FC1D-BC63-4D86-B989-39A29EE8FF6E}">
  <dimension ref="A1:AI41"/>
  <sheetViews>
    <sheetView zoomScale="55" zoomScaleNormal="55" workbookViewId="0"/>
  </sheetViews>
  <sheetFormatPr defaultColWidth="9.140625" defaultRowHeight="12.75" x14ac:dyDescent="0.2"/>
  <cols>
    <col min="1" max="6" width="20.7109375" style="15" customWidth="1"/>
    <col min="7" max="7" width="28" style="15" customWidth="1"/>
    <col min="8" max="13" width="20.7109375" style="15" customWidth="1"/>
    <col min="14" max="14" width="28" style="15" customWidth="1"/>
    <col min="15" max="20" width="20.7109375" style="15" customWidth="1"/>
    <col min="21" max="21" width="28" style="15" customWidth="1"/>
    <col min="22" max="27" width="20.7109375" style="15" customWidth="1"/>
    <col min="28" max="28" width="28" style="15" customWidth="1"/>
    <col min="29" max="34" width="20.7109375" style="15" customWidth="1"/>
    <col min="35" max="35" width="30.28515625" style="15" customWidth="1"/>
    <col min="36" max="16384" width="9.140625" style="4"/>
  </cols>
  <sheetData>
    <row r="1" spans="1:35" ht="25.5" customHeight="1" x14ac:dyDescent="0.2">
      <c r="A1" s="1"/>
      <c r="B1" s="2"/>
      <c r="C1" s="2"/>
      <c r="D1" s="2"/>
      <c r="E1" s="2"/>
      <c r="F1" s="2"/>
      <c r="G1" s="3"/>
      <c r="H1" s="1"/>
      <c r="I1" s="2"/>
      <c r="J1" s="2"/>
      <c r="K1" s="2"/>
      <c r="L1" s="2"/>
      <c r="M1" s="2"/>
      <c r="N1" s="3"/>
      <c r="O1" s="1"/>
      <c r="P1" s="2"/>
      <c r="Q1" s="2"/>
      <c r="R1" s="2"/>
      <c r="S1" s="2"/>
      <c r="T1" s="2"/>
      <c r="U1" s="3"/>
      <c r="V1" s="1"/>
      <c r="W1" s="2"/>
      <c r="X1" s="2"/>
      <c r="Y1" s="2"/>
      <c r="Z1" s="2"/>
      <c r="AA1" s="2"/>
      <c r="AB1" s="3"/>
      <c r="AC1" s="1"/>
      <c r="AD1" s="2"/>
      <c r="AE1" s="2"/>
      <c r="AF1" s="2"/>
      <c r="AG1" s="2"/>
      <c r="AH1" s="2"/>
      <c r="AI1" s="3"/>
    </row>
    <row r="2" spans="1:35" ht="24.75" customHeight="1" x14ac:dyDescent="0.2">
      <c r="A2" s="5"/>
      <c r="B2" s="6"/>
      <c r="C2" s="6"/>
      <c r="D2" s="6"/>
      <c r="E2" s="6"/>
      <c r="F2" s="6"/>
      <c r="G2" s="7"/>
      <c r="H2" s="5"/>
      <c r="I2" s="6"/>
      <c r="J2" s="6"/>
      <c r="K2" s="6"/>
      <c r="L2" s="6"/>
      <c r="M2" s="6"/>
      <c r="N2" s="7"/>
      <c r="O2" s="5"/>
      <c r="P2" s="6"/>
      <c r="Q2" s="6"/>
      <c r="R2" s="6"/>
      <c r="S2" s="6"/>
      <c r="T2" s="6"/>
      <c r="U2" s="7"/>
      <c r="V2" s="5"/>
      <c r="W2" s="6"/>
      <c r="X2" s="6"/>
      <c r="Y2" s="6"/>
      <c r="Z2" s="6"/>
      <c r="AA2" s="6"/>
      <c r="AB2" s="7"/>
      <c r="AC2" s="5"/>
      <c r="AD2" s="6"/>
      <c r="AE2" s="6"/>
      <c r="AF2" s="6"/>
      <c r="AG2" s="6"/>
      <c r="AH2" s="6"/>
      <c r="AI2" s="7"/>
    </row>
    <row r="3" spans="1:35" ht="24.75" customHeight="1" x14ac:dyDescent="0.2">
      <c r="A3" s="8"/>
      <c r="B3" s="6"/>
      <c r="C3" s="6"/>
      <c r="D3" s="6"/>
      <c r="E3" s="6"/>
      <c r="F3" s="6"/>
      <c r="G3" s="7"/>
      <c r="H3" s="8"/>
      <c r="I3" s="6"/>
      <c r="J3" s="6"/>
      <c r="K3" s="6"/>
      <c r="L3" s="6"/>
      <c r="M3" s="6"/>
      <c r="N3" s="7"/>
      <c r="O3" s="8"/>
      <c r="P3" s="6"/>
      <c r="Q3" s="6"/>
      <c r="R3" s="6"/>
      <c r="S3" s="6"/>
      <c r="T3" s="6"/>
      <c r="U3" s="7"/>
      <c r="V3" s="8"/>
      <c r="W3" s="6"/>
      <c r="X3" s="6"/>
      <c r="Y3" s="6"/>
      <c r="Z3" s="6"/>
      <c r="AA3" s="6"/>
      <c r="AB3" s="7"/>
      <c r="AC3" s="8"/>
      <c r="AD3" s="6"/>
      <c r="AE3" s="6"/>
      <c r="AF3" s="6"/>
      <c r="AG3" s="6"/>
      <c r="AH3" s="6"/>
      <c r="AI3" s="7"/>
    </row>
    <row r="4" spans="1:35" ht="24.75" customHeight="1" x14ac:dyDescent="0.2">
      <c r="A4" s="9" t="s">
        <v>0</v>
      </c>
      <c r="B4" s="10" t="str">
        <f>'Project Details'!$F$12</f>
        <v>LB of Ealing</v>
      </c>
      <c r="C4" s="11"/>
      <c r="D4" s="10"/>
      <c r="E4" s="10"/>
      <c r="F4" s="12"/>
      <c r="G4" s="13"/>
      <c r="H4" s="9" t="s">
        <v>0</v>
      </c>
      <c r="I4" s="10" t="str">
        <f>'Project Details'!$F$12</f>
        <v>LB of Ealing</v>
      </c>
      <c r="J4" s="11"/>
      <c r="K4" s="10"/>
      <c r="L4" s="10"/>
      <c r="M4" s="12"/>
      <c r="N4" s="13"/>
      <c r="O4" s="9" t="s">
        <v>0</v>
      </c>
      <c r="P4" s="10" t="str">
        <f>'Project Details'!$F$12</f>
        <v>LB of Ealing</v>
      </c>
      <c r="Q4" s="11"/>
      <c r="R4" s="10"/>
      <c r="S4" s="10"/>
      <c r="T4" s="12"/>
      <c r="U4" s="13"/>
      <c r="V4" s="9" t="s">
        <v>0</v>
      </c>
      <c r="W4" s="10" t="str">
        <f>'Project Details'!$F$12</f>
        <v>LB of Ealing</v>
      </c>
      <c r="X4" s="11"/>
      <c r="Y4" s="10"/>
      <c r="Z4" s="10"/>
      <c r="AA4" s="12"/>
      <c r="AB4" s="13"/>
      <c r="AC4" s="9" t="s">
        <v>0</v>
      </c>
      <c r="AD4" s="10" t="str">
        <f>'Project Details'!$F$12</f>
        <v>LB of Ealing</v>
      </c>
      <c r="AE4" s="11"/>
      <c r="AF4" s="10"/>
      <c r="AG4" s="10"/>
      <c r="AH4" s="12"/>
      <c r="AI4" s="13"/>
    </row>
    <row r="5" spans="1:35" ht="24.75" customHeight="1" x14ac:dyDescent="0.2">
      <c r="A5" s="9" t="s">
        <v>1</v>
      </c>
      <c r="B5" s="10" t="str">
        <f>'Project Details'!$F$10&amp;'Project Details'!$F$11</f>
        <v>5311-LON Northolt LSP Nov 22</v>
      </c>
      <c r="C5" s="14"/>
      <c r="D5" s="10"/>
      <c r="E5" s="10"/>
      <c r="F5" s="12"/>
      <c r="G5" s="13"/>
      <c r="H5" s="9" t="s">
        <v>1</v>
      </c>
      <c r="I5" s="10" t="str">
        <f>'Project Details'!$F$10&amp;'Project Details'!$F$11</f>
        <v>5311-LON Northolt LSP Nov 22</v>
      </c>
      <c r="J5" s="14"/>
      <c r="K5" s="10"/>
      <c r="L5" s="10"/>
      <c r="M5" s="12"/>
      <c r="N5" s="13"/>
      <c r="O5" s="9" t="s">
        <v>1</v>
      </c>
      <c r="P5" s="10" t="str">
        <f>'Project Details'!$F$10&amp;'Project Details'!$F$11</f>
        <v>5311-LON Northolt LSP Nov 22</v>
      </c>
      <c r="Q5" s="14"/>
      <c r="R5" s="10"/>
      <c r="S5" s="10"/>
      <c r="T5" s="12"/>
      <c r="U5" s="13"/>
      <c r="V5" s="9" t="s">
        <v>1</v>
      </c>
      <c r="W5" s="10" t="str">
        <f>'Project Details'!$F$10&amp;'Project Details'!$F$11</f>
        <v>5311-LON Northolt LSP Nov 22</v>
      </c>
      <c r="X5" s="14"/>
      <c r="Y5" s="10"/>
      <c r="Z5" s="10"/>
      <c r="AA5" s="12"/>
      <c r="AB5" s="13"/>
      <c r="AC5" s="9" t="s">
        <v>1</v>
      </c>
      <c r="AD5" s="10" t="str">
        <f>'Project Details'!$F$10&amp;'Project Details'!$F$11</f>
        <v>5311-LON Northolt LSP Nov 22</v>
      </c>
      <c r="AE5" s="14"/>
      <c r="AF5" s="10"/>
      <c r="AG5" s="10"/>
      <c r="AH5" s="12"/>
      <c r="AI5" s="13"/>
    </row>
    <row r="6" spans="1:35" ht="24.75" customHeight="1" x14ac:dyDescent="0.2">
      <c r="A6" s="32"/>
      <c r="B6" s="33"/>
      <c r="C6" s="33"/>
      <c r="D6" s="33"/>
      <c r="E6" s="33"/>
      <c r="F6" s="33"/>
      <c r="G6" s="34"/>
      <c r="H6" s="32"/>
      <c r="I6" s="33"/>
      <c r="J6" s="33"/>
      <c r="K6" s="33"/>
      <c r="L6" s="33"/>
      <c r="M6" s="33"/>
      <c r="N6" s="34"/>
      <c r="O6" s="32"/>
      <c r="P6" s="33"/>
      <c r="Q6" s="33"/>
      <c r="R6" s="33"/>
      <c r="S6" s="33"/>
      <c r="T6" s="33"/>
      <c r="U6" s="34"/>
      <c r="V6" s="32"/>
      <c r="W6" s="33"/>
      <c r="X6" s="33"/>
      <c r="Y6" s="33"/>
      <c r="Z6" s="33"/>
      <c r="AA6" s="33"/>
      <c r="AB6" s="34"/>
      <c r="AC6" s="32"/>
      <c r="AD6" s="33"/>
      <c r="AE6" s="33"/>
      <c r="AF6" s="33"/>
      <c r="AG6" s="33"/>
      <c r="AH6" s="33"/>
      <c r="AI6" s="34"/>
    </row>
    <row r="7" spans="1:35" ht="24.75" customHeight="1" x14ac:dyDescent="0.2">
      <c r="A7" s="35"/>
      <c r="B7" s="36"/>
      <c r="C7" s="36"/>
      <c r="D7" s="36"/>
      <c r="E7" s="36"/>
      <c r="F7" s="36"/>
      <c r="G7" s="37"/>
      <c r="H7" s="35"/>
      <c r="I7" s="36"/>
      <c r="J7" s="36"/>
      <c r="K7" s="36"/>
      <c r="L7" s="36"/>
      <c r="M7" s="36"/>
      <c r="N7" s="37"/>
      <c r="O7" s="35"/>
      <c r="P7" s="36"/>
      <c r="Q7" s="36"/>
      <c r="R7" s="36"/>
      <c r="S7" s="36"/>
      <c r="T7" s="36"/>
      <c r="U7" s="37"/>
      <c r="V7" s="35"/>
      <c r="W7" s="36"/>
      <c r="X7" s="36"/>
      <c r="Y7" s="36"/>
      <c r="Z7" s="36"/>
      <c r="AA7" s="36"/>
      <c r="AB7" s="37"/>
      <c r="AC7" s="35"/>
      <c r="AD7" s="36"/>
      <c r="AE7" s="36"/>
      <c r="AF7" s="36"/>
      <c r="AG7" s="36"/>
      <c r="AH7" s="36"/>
      <c r="AI7" s="37"/>
    </row>
    <row r="8" spans="1:35" ht="24.75" customHeight="1" x14ac:dyDescent="0.2">
      <c r="A8" s="35"/>
      <c r="B8" s="36"/>
      <c r="C8" s="36"/>
      <c r="D8" s="36"/>
      <c r="E8" s="36"/>
      <c r="F8" s="36"/>
      <c r="G8" s="37"/>
      <c r="H8" s="35"/>
      <c r="I8" s="36"/>
      <c r="J8" s="36"/>
      <c r="K8" s="36"/>
      <c r="L8" s="36"/>
      <c r="M8" s="36"/>
      <c r="N8" s="37"/>
      <c r="O8" s="35"/>
      <c r="P8" s="36"/>
      <c r="Q8" s="36"/>
      <c r="R8" s="36"/>
      <c r="S8" s="36"/>
      <c r="T8" s="36"/>
      <c r="U8" s="37"/>
      <c r="V8" s="35"/>
      <c r="W8" s="36"/>
      <c r="X8" s="36"/>
      <c r="Y8" s="36"/>
      <c r="Z8" s="36"/>
      <c r="AA8" s="36"/>
      <c r="AB8" s="37"/>
      <c r="AC8" s="35"/>
      <c r="AD8" s="36"/>
      <c r="AE8" s="36"/>
      <c r="AF8" s="36"/>
      <c r="AG8" s="36"/>
      <c r="AH8" s="36"/>
      <c r="AI8" s="37"/>
    </row>
    <row r="9" spans="1:35" ht="24.75" customHeight="1" x14ac:dyDescent="0.2">
      <c r="A9" s="35"/>
      <c r="B9" s="36"/>
      <c r="C9" s="36"/>
      <c r="D9" s="36"/>
      <c r="E9" s="36"/>
      <c r="F9" s="36"/>
      <c r="G9" s="37"/>
      <c r="H9" s="35"/>
      <c r="I9" s="36"/>
      <c r="J9" s="36"/>
      <c r="K9" s="36"/>
      <c r="L9" s="36"/>
      <c r="M9" s="36"/>
      <c r="N9" s="37"/>
      <c r="O9" s="35"/>
      <c r="P9" s="36"/>
      <c r="Q9" s="36"/>
      <c r="R9" s="36"/>
      <c r="S9" s="36"/>
      <c r="T9" s="36"/>
      <c r="U9" s="37"/>
      <c r="V9" s="35"/>
      <c r="W9" s="36"/>
      <c r="X9" s="36"/>
      <c r="Y9" s="36"/>
      <c r="Z9" s="36"/>
      <c r="AA9" s="36"/>
      <c r="AB9" s="37"/>
      <c r="AC9" s="35"/>
      <c r="AD9" s="36"/>
      <c r="AE9" s="36"/>
      <c r="AF9" s="36"/>
      <c r="AG9" s="36"/>
      <c r="AH9" s="36"/>
      <c r="AI9" s="37"/>
    </row>
    <row r="10" spans="1:35" ht="24.75" customHeight="1" x14ac:dyDescent="0.2">
      <c r="A10" s="35"/>
      <c r="B10" s="36"/>
      <c r="C10" s="36"/>
      <c r="D10" s="36"/>
      <c r="E10" s="36"/>
      <c r="F10" s="36"/>
      <c r="G10" s="37"/>
      <c r="H10" s="35"/>
      <c r="I10" s="36"/>
      <c r="J10" s="36"/>
      <c r="K10" s="36"/>
      <c r="L10" s="36"/>
      <c r="M10" s="36"/>
      <c r="N10" s="37"/>
      <c r="O10" s="35"/>
      <c r="P10" s="36"/>
      <c r="Q10" s="36"/>
      <c r="R10" s="36"/>
      <c r="S10" s="36"/>
      <c r="T10" s="36"/>
      <c r="U10" s="37"/>
      <c r="V10" s="35"/>
      <c r="W10" s="36"/>
      <c r="X10" s="36"/>
      <c r="Y10" s="36"/>
      <c r="Z10" s="36"/>
      <c r="AA10" s="36"/>
      <c r="AB10" s="37"/>
      <c r="AC10" s="35"/>
      <c r="AD10" s="36"/>
      <c r="AE10" s="36"/>
      <c r="AF10" s="36"/>
      <c r="AG10" s="36"/>
      <c r="AH10" s="36"/>
      <c r="AI10" s="37"/>
    </row>
    <row r="11" spans="1:35" ht="24.75" customHeight="1" x14ac:dyDescent="0.2">
      <c r="A11" s="35"/>
      <c r="B11" s="36"/>
      <c r="C11" s="36"/>
      <c r="D11" s="36"/>
      <c r="E11" s="36"/>
      <c r="F11" s="36"/>
      <c r="G11" s="37"/>
      <c r="H11" s="35"/>
      <c r="I11" s="36"/>
      <c r="J11" s="36"/>
      <c r="K11" s="36"/>
      <c r="L11" s="36"/>
      <c r="M11" s="36"/>
      <c r="N11" s="37"/>
      <c r="O11" s="35"/>
      <c r="P11" s="36"/>
      <c r="Q11" s="36"/>
      <c r="R11" s="36"/>
      <c r="S11" s="36"/>
      <c r="T11" s="36"/>
      <c r="U11" s="37"/>
      <c r="V11" s="35"/>
      <c r="W11" s="36"/>
      <c r="X11" s="36"/>
      <c r="Y11" s="36"/>
      <c r="Z11" s="36"/>
      <c r="AA11" s="36"/>
      <c r="AB11" s="37"/>
      <c r="AC11" s="35"/>
      <c r="AD11" s="36"/>
      <c r="AE11" s="36"/>
      <c r="AF11" s="36"/>
      <c r="AG11" s="36"/>
      <c r="AH11" s="36"/>
      <c r="AI11" s="37"/>
    </row>
    <row r="12" spans="1:35" ht="24.75" customHeight="1" x14ac:dyDescent="0.2">
      <c r="A12" s="35"/>
      <c r="B12" s="36"/>
      <c r="C12" s="36"/>
      <c r="D12" s="36"/>
      <c r="E12" s="36"/>
      <c r="F12" s="36"/>
      <c r="G12" s="37"/>
      <c r="H12" s="35"/>
      <c r="I12" s="36"/>
      <c r="J12" s="36"/>
      <c r="K12" s="36"/>
      <c r="L12" s="36"/>
      <c r="M12" s="36"/>
      <c r="N12" s="37"/>
      <c r="O12" s="35"/>
      <c r="P12" s="36"/>
      <c r="Q12" s="36"/>
      <c r="R12" s="36"/>
      <c r="S12" s="36"/>
      <c r="T12" s="36"/>
      <c r="U12" s="37"/>
      <c r="V12" s="35"/>
      <c r="W12" s="36"/>
      <c r="X12" s="36"/>
      <c r="Y12" s="36"/>
      <c r="Z12" s="36"/>
      <c r="AA12" s="36"/>
      <c r="AB12" s="37"/>
      <c r="AC12" s="35"/>
      <c r="AD12" s="36"/>
      <c r="AE12" s="36"/>
      <c r="AF12" s="36"/>
      <c r="AG12" s="36"/>
      <c r="AH12" s="36"/>
      <c r="AI12" s="37"/>
    </row>
    <row r="13" spans="1:35" ht="24.75" customHeight="1" x14ac:dyDescent="0.2">
      <c r="A13" s="35"/>
      <c r="B13" s="36"/>
      <c r="C13" s="36"/>
      <c r="D13" s="36"/>
      <c r="E13" s="36"/>
      <c r="F13" s="36"/>
      <c r="G13" s="37"/>
      <c r="H13" s="35"/>
      <c r="I13" s="36"/>
      <c r="J13" s="36"/>
      <c r="K13" s="36"/>
      <c r="L13" s="36"/>
      <c r="M13" s="36"/>
      <c r="N13" s="37"/>
      <c r="O13" s="35"/>
      <c r="P13" s="36"/>
      <c r="Q13" s="36"/>
      <c r="R13" s="36"/>
      <c r="S13" s="36"/>
      <c r="T13" s="36"/>
      <c r="U13" s="37"/>
      <c r="V13" s="35"/>
      <c r="W13" s="36"/>
      <c r="X13" s="36"/>
      <c r="Y13" s="36"/>
      <c r="Z13" s="36"/>
      <c r="AA13" s="36"/>
      <c r="AB13" s="37"/>
      <c r="AC13" s="35"/>
      <c r="AD13" s="36"/>
      <c r="AE13" s="36"/>
      <c r="AF13" s="36"/>
      <c r="AG13" s="36"/>
      <c r="AH13" s="36"/>
      <c r="AI13" s="37"/>
    </row>
    <row r="14" spans="1:35" ht="24.75" customHeight="1" x14ac:dyDescent="0.2">
      <c r="A14" s="35"/>
      <c r="B14" s="36"/>
      <c r="C14" s="36"/>
      <c r="D14" s="36"/>
      <c r="E14" s="36"/>
      <c r="F14" s="36"/>
      <c r="G14" s="37"/>
      <c r="H14" s="35"/>
      <c r="I14" s="36"/>
      <c r="J14" s="36"/>
      <c r="K14" s="36"/>
      <c r="L14" s="36"/>
      <c r="M14" s="36"/>
      <c r="N14" s="37"/>
      <c r="O14" s="35"/>
      <c r="P14" s="36"/>
      <c r="Q14" s="36"/>
      <c r="R14" s="36"/>
      <c r="S14" s="36"/>
      <c r="T14" s="36"/>
      <c r="U14" s="37"/>
      <c r="V14" s="35"/>
      <c r="W14" s="36"/>
      <c r="X14" s="36"/>
      <c r="Y14" s="36"/>
      <c r="Z14" s="36"/>
      <c r="AA14" s="36"/>
      <c r="AB14" s="37"/>
      <c r="AC14" s="35"/>
      <c r="AD14" s="36"/>
      <c r="AE14" s="36"/>
      <c r="AF14" s="36"/>
      <c r="AG14" s="36"/>
      <c r="AH14" s="36"/>
      <c r="AI14" s="37"/>
    </row>
    <row r="15" spans="1:35" ht="24.75" customHeight="1" x14ac:dyDescent="0.2">
      <c r="A15" s="35"/>
      <c r="B15" s="36"/>
      <c r="C15" s="36"/>
      <c r="D15" s="36"/>
      <c r="E15" s="36"/>
      <c r="F15" s="36"/>
      <c r="G15" s="37"/>
      <c r="H15" s="35"/>
      <c r="I15" s="36"/>
      <c r="J15" s="36"/>
      <c r="K15" s="36"/>
      <c r="L15" s="36"/>
      <c r="M15" s="36"/>
      <c r="N15" s="37"/>
      <c r="O15" s="35"/>
      <c r="P15" s="36"/>
      <c r="Q15" s="36"/>
      <c r="R15" s="36"/>
      <c r="S15" s="36"/>
      <c r="T15" s="36"/>
      <c r="U15" s="37"/>
      <c r="V15" s="35"/>
      <c r="W15" s="36"/>
      <c r="X15" s="36"/>
      <c r="Y15" s="36"/>
      <c r="Z15" s="36"/>
      <c r="AA15" s="36"/>
      <c r="AB15" s="37"/>
      <c r="AC15" s="35"/>
      <c r="AD15" s="36"/>
      <c r="AE15" s="36"/>
      <c r="AF15" s="36"/>
      <c r="AG15" s="36"/>
      <c r="AH15" s="36"/>
      <c r="AI15" s="37"/>
    </row>
    <row r="16" spans="1:35" ht="24.75" customHeight="1" x14ac:dyDescent="0.2">
      <c r="A16" s="35"/>
      <c r="B16" s="36"/>
      <c r="C16" s="36"/>
      <c r="D16" s="36"/>
      <c r="E16" s="36"/>
      <c r="F16" s="36"/>
      <c r="G16" s="37"/>
      <c r="H16" s="35"/>
      <c r="I16" s="36"/>
      <c r="J16" s="36"/>
      <c r="K16" s="36"/>
      <c r="L16" s="36"/>
      <c r="M16" s="36"/>
      <c r="N16" s="37"/>
      <c r="O16" s="35"/>
      <c r="P16" s="36"/>
      <c r="Q16" s="36"/>
      <c r="R16" s="36"/>
      <c r="S16" s="36"/>
      <c r="T16" s="36"/>
      <c r="U16" s="37"/>
      <c r="V16" s="35"/>
      <c r="W16" s="36"/>
      <c r="X16" s="36"/>
      <c r="Y16" s="36"/>
      <c r="Z16" s="36"/>
      <c r="AA16" s="36"/>
      <c r="AB16" s="37"/>
      <c r="AC16" s="35"/>
      <c r="AD16" s="36"/>
      <c r="AE16" s="36"/>
      <c r="AF16" s="36"/>
      <c r="AG16" s="36"/>
      <c r="AH16" s="36"/>
      <c r="AI16" s="37"/>
    </row>
    <row r="17" spans="1:35" ht="24.75" customHeight="1" x14ac:dyDescent="0.2">
      <c r="A17" s="35"/>
      <c r="B17" s="36"/>
      <c r="C17" s="36"/>
      <c r="D17" s="36"/>
      <c r="E17" s="36"/>
      <c r="F17" s="36"/>
      <c r="G17" s="37"/>
      <c r="H17" s="35"/>
      <c r="I17" s="36"/>
      <c r="J17" s="36"/>
      <c r="K17" s="36"/>
      <c r="L17" s="36"/>
      <c r="M17" s="36"/>
      <c r="N17" s="37"/>
      <c r="O17" s="35"/>
      <c r="P17" s="36"/>
      <c r="Q17" s="36"/>
      <c r="R17" s="36"/>
      <c r="S17" s="36"/>
      <c r="T17" s="36"/>
      <c r="U17" s="37"/>
      <c r="V17" s="35"/>
      <c r="W17" s="36"/>
      <c r="X17" s="36"/>
      <c r="Y17" s="36"/>
      <c r="Z17" s="36"/>
      <c r="AA17" s="36"/>
      <c r="AB17" s="37"/>
      <c r="AC17" s="35"/>
      <c r="AD17" s="36"/>
      <c r="AE17" s="36"/>
      <c r="AF17" s="36"/>
      <c r="AG17" s="36"/>
      <c r="AH17" s="36"/>
      <c r="AI17" s="37"/>
    </row>
    <row r="18" spans="1:35" ht="24.75" customHeight="1" x14ac:dyDescent="0.2">
      <c r="A18" s="35"/>
      <c r="B18" s="36"/>
      <c r="C18" s="36"/>
      <c r="D18" s="36"/>
      <c r="E18" s="36"/>
      <c r="F18" s="36"/>
      <c r="G18" s="37"/>
      <c r="H18" s="35"/>
      <c r="I18" s="36"/>
      <c r="J18" s="36"/>
      <c r="K18" s="36"/>
      <c r="L18" s="36"/>
      <c r="M18" s="36"/>
      <c r="N18" s="37"/>
      <c r="O18" s="35"/>
      <c r="P18" s="36"/>
      <c r="Q18" s="36"/>
      <c r="R18" s="36"/>
      <c r="S18" s="36"/>
      <c r="T18" s="36"/>
      <c r="U18" s="37"/>
      <c r="V18" s="35"/>
      <c r="W18" s="36"/>
      <c r="X18" s="36"/>
      <c r="Y18" s="36"/>
      <c r="Z18" s="36"/>
      <c r="AA18" s="36"/>
      <c r="AB18" s="37"/>
      <c r="AC18" s="35"/>
      <c r="AD18" s="36"/>
      <c r="AE18" s="36"/>
      <c r="AF18" s="36"/>
      <c r="AG18" s="36"/>
      <c r="AH18" s="36"/>
      <c r="AI18" s="37"/>
    </row>
    <row r="19" spans="1:35" ht="24.75" customHeight="1" x14ac:dyDescent="0.2">
      <c r="A19" s="35"/>
      <c r="B19" s="36"/>
      <c r="C19" s="36"/>
      <c r="D19" s="36"/>
      <c r="E19" s="36"/>
      <c r="F19" s="36"/>
      <c r="G19" s="37"/>
      <c r="H19" s="35"/>
      <c r="I19" s="36"/>
      <c r="J19" s="36"/>
      <c r="K19" s="36"/>
      <c r="L19" s="36"/>
      <c r="M19" s="36"/>
      <c r="N19" s="37"/>
      <c r="O19" s="35"/>
      <c r="P19" s="36"/>
      <c r="Q19" s="36"/>
      <c r="R19" s="36"/>
      <c r="S19" s="36"/>
      <c r="T19" s="36"/>
      <c r="U19" s="37"/>
      <c r="V19" s="35"/>
      <c r="W19" s="36"/>
      <c r="X19" s="36"/>
      <c r="Y19" s="36"/>
      <c r="Z19" s="36"/>
      <c r="AA19" s="36"/>
      <c r="AB19" s="37"/>
      <c r="AC19" s="35"/>
      <c r="AD19" s="36"/>
      <c r="AE19" s="36"/>
      <c r="AF19" s="36"/>
      <c r="AG19" s="36"/>
      <c r="AH19" s="36"/>
      <c r="AI19" s="37"/>
    </row>
    <row r="20" spans="1:35" ht="24.75" customHeight="1" x14ac:dyDescent="0.2">
      <c r="A20" s="35"/>
      <c r="B20" s="36"/>
      <c r="C20" s="36"/>
      <c r="D20" s="36"/>
      <c r="E20" s="36"/>
      <c r="F20" s="36"/>
      <c r="G20" s="37"/>
      <c r="H20" s="35"/>
      <c r="I20" s="36"/>
      <c r="J20" s="36"/>
      <c r="K20" s="36"/>
      <c r="L20" s="36"/>
      <c r="M20" s="36"/>
      <c r="N20" s="37"/>
      <c r="O20" s="35"/>
      <c r="P20" s="36"/>
      <c r="Q20" s="36"/>
      <c r="R20" s="36"/>
      <c r="S20" s="36"/>
      <c r="T20" s="36"/>
      <c r="U20" s="37"/>
      <c r="V20" s="35"/>
      <c r="W20" s="36"/>
      <c r="X20" s="36"/>
      <c r="Y20" s="36"/>
      <c r="Z20" s="36"/>
      <c r="AA20" s="36"/>
      <c r="AB20" s="37"/>
      <c r="AC20" s="35"/>
      <c r="AD20" s="36"/>
      <c r="AE20" s="36"/>
      <c r="AF20" s="36"/>
      <c r="AG20" s="36"/>
      <c r="AH20" s="36"/>
      <c r="AI20" s="37"/>
    </row>
    <row r="21" spans="1:35" ht="24.75" customHeight="1" x14ac:dyDescent="0.2">
      <c r="A21" s="35"/>
      <c r="B21" s="36"/>
      <c r="C21" s="36"/>
      <c r="D21" s="36"/>
      <c r="E21" s="36"/>
      <c r="F21" s="36"/>
      <c r="G21" s="37"/>
      <c r="H21" s="35"/>
      <c r="I21" s="36"/>
      <c r="J21" s="36"/>
      <c r="K21" s="36"/>
      <c r="L21" s="36"/>
      <c r="M21" s="36"/>
      <c r="N21" s="37"/>
      <c r="O21" s="35"/>
      <c r="P21" s="36"/>
      <c r="Q21" s="36"/>
      <c r="R21" s="36"/>
      <c r="S21" s="36"/>
      <c r="T21" s="36"/>
      <c r="U21" s="37"/>
      <c r="V21" s="35"/>
      <c r="W21" s="36"/>
      <c r="X21" s="36"/>
      <c r="Y21" s="36"/>
      <c r="Z21" s="36"/>
      <c r="AA21" s="36"/>
      <c r="AB21" s="37"/>
      <c r="AC21" s="35"/>
      <c r="AD21" s="36"/>
      <c r="AE21" s="36"/>
      <c r="AF21" s="36"/>
      <c r="AG21" s="36"/>
      <c r="AH21" s="36"/>
      <c r="AI21" s="37"/>
    </row>
    <row r="22" spans="1:35" ht="24.75" customHeight="1" x14ac:dyDescent="0.2">
      <c r="A22" s="35"/>
      <c r="B22" s="36"/>
      <c r="C22" s="36"/>
      <c r="D22" s="36"/>
      <c r="E22" s="36"/>
      <c r="F22" s="36"/>
      <c r="G22" s="37"/>
      <c r="H22" s="35"/>
      <c r="I22" s="36"/>
      <c r="J22" s="36"/>
      <c r="K22" s="36"/>
      <c r="L22" s="36"/>
      <c r="M22" s="36"/>
      <c r="N22" s="37"/>
      <c r="O22" s="35"/>
      <c r="P22" s="36"/>
      <c r="Q22" s="36"/>
      <c r="R22" s="36"/>
      <c r="S22" s="36"/>
      <c r="T22" s="36"/>
      <c r="U22" s="37"/>
      <c r="V22" s="35"/>
      <c r="W22" s="36"/>
      <c r="X22" s="36"/>
      <c r="Y22" s="36"/>
      <c r="Z22" s="36"/>
      <c r="AA22" s="36"/>
      <c r="AB22" s="37"/>
      <c r="AC22" s="35"/>
      <c r="AD22" s="36"/>
      <c r="AE22" s="36"/>
      <c r="AF22" s="36"/>
      <c r="AG22" s="36"/>
      <c r="AH22" s="36"/>
      <c r="AI22" s="37"/>
    </row>
    <row r="23" spans="1:35" ht="24.75" customHeight="1" x14ac:dyDescent="0.2">
      <c r="A23" s="35"/>
      <c r="B23" s="36"/>
      <c r="C23" s="36"/>
      <c r="D23" s="36"/>
      <c r="E23" s="36"/>
      <c r="F23" s="36"/>
      <c r="G23" s="37"/>
      <c r="H23" s="35"/>
      <c r="I23" s="36"/>
      <c r="J23" s="36"/>
      <c r="K23" s="36"/>
      <c r="L23" s="36"/>
      <c r="M23" s="36"/>
      <c r="N23" s="37"/>
      <c r="O23" s="35"/>
      <c r="P23" s="36"/>
      <c r="Q23" s="36"/>
      <c r="R23" s="36"/>
      <c r="S23" s="36"/>
      <c r="T23" s="36"/>
      <c r="U23" s="37"/>
      <c r="V23" s="35"/>
      <c r="W23" s="36"/>
      <c r="X23" s="36"/>
      <c r="Y23" s="36"/>
      <c r="Z23" s="36"/>
      <c r="AA23" s="36"/>
      <c r="AB23" s="37"/>
      <c r="AC23" s="35"/>
      <c r="AD23" s="36"/>
      <c r="AE23" s="36"/>
      <c r="AF23" s="36"/>
      <c r="AG23" s="36"/>
      <c r="AH23" s="36"/>
      <c r="AI23" s="37"/>
    </row>
    <row r="24" spans="1:35" ht="24.75" customHeight="1" x14ac:dyDescent="0.2">
      <c r="A24" s="35"/>
      <c r="B24" s="36"/>
      <c r="C24" s="36"/>
      <c r="D24" s="36"/>
      <c r="E24" s="36"/>
      <c r="F24" s="36"/>
      <c r="G24" s="37"/>
      <c r="H24" s="35"/>
      <c r="I24" s="36"/>
      <c r="J24" s="36"/>
      <c r="K24" s="36"/>
      <c r="L24" s="36"/>
      <c r="M24" s="36"/>
      <c r="N24" s="37"/>
      <c r="O24" s="35"/>
      <c r="P24" s="36"/>
      <c r="Q24" s="36"/>
      <c r="R24" s="36"/>
      <c r="S24" s="36"/>
      <c r="T24" s="36"/>
      <c r="U24" s="37"/>
      <c r="V24" s="35"/>
      <c r="W24" s="36"/>
      <c r="X24" s="36"/>
      <c r="Y24" s="36"/>
      <c r="Z24" s="36"/>
      <c r="AA24" s="36"/>
      <c r="AB24" s="37"/>
      <c r="AC24" s="35"/>
      <c r="AD24" s="36"/>
      <c r="AE24" s="36"/>
      <c r="AF24" s="36"/>
      <c r="AG24" s="36"/>
      <c r="AH24" s="36"/>
      <c r="AI24" s="37"/>
    </row>
    <row r="25" spans="1:35" ht="24.75" customHeight="1" x14ac:dyDescent="0.2">
      <c r="A25" s="35"/>
      <c r="B25" s="36"/>
      <c r="C25" s="36"/>
      <c r="D25" s="36"/>
      <c r="E25" s="36"/>
      <c r="F25" s="36"/>
      <c r="G25" s="37"/>
      <c r="H25" s="35"/>
      <c r="I25" s="36"/>
      <c r="J25" s="36"/>
      <c r="K25" s="36"/>
      <c r="L25" s="36"/>
      <c r="M25" s="36"/>
      <c r="N25" s="37"/>
      <c r="O25" s="35"/>
      <c r="P25" s="36"/>
      <c r="Q25" s="36"/>
      <c r="R25" s="36"/>
      <c r="S25" s="36"/>
      <c r="T25" s="36"/>
      <c r="U25" s="37"/>
      <c r="V25" s="35"/>
      <c r="W25" s="36"/>
      <c r="X25" s="36"/>
      <c r="Y25" s="36"/>
      <c r="Z25" s="36"/>
      <c r="AA25" s="36"/>
      <c r="AB25" s="37"/>
      <c r="AC25" s="35"/>
      <c r="AD25" s="36"/>
      <c r="AE25" s="36"/>
      <c r="AF25" s="36"/>
      <c r="AG25" s="36"/>
      <c r="AH25" s="36"/>
      <c r="AI25" s="37"/>
    </row>
    <row r="26" spans="1:35" ht="24.75" customHeight="1" x14ac:dyDescent="0.2">
      <c r="A26" s="35"/>
      <c r="B26" s="36"/>
      <c r="C26" s="36"/>
      <c r="D26" s="36"/>
      <c r="E26" s="36"/>
      <c r="F26" s="36"/>
      <c r="G26" s="37"/>
      <c r="H26" s="35"/>
      <c r="I26" s="36"/>
      <c r="J26" s="36"/>
      <c r="K26" s="36"/>
      <c r="L26" s="36"/>
      <c r="M26" s="36"/>
      <c r="N26" s="37"/>
      <c r="O26" s="35"/>
      <c r="P26" s="36"/>
      <c r="Q26" s="36"/>
      <c r="R26" s="36"/>
      <c r="S26" s="36"/>
      <c r="T26" s="36"/>
      <c r="U26" s="37"/>
      <c r="V26" s="35"/>
      <c r="W26" s="36"/>
      <c r="X26" s="36"/>
      <c r="Y26" s="36"/>
      <c r="Z26" s="36"/>
      <c r="AA26" s="36"/>
      <c r="AB26" s="37"/>
      <c r="AC26" s="35"/>
      <c r="AD26" s="36"/>
      <c r="AE26" s="36"/>
      <c r="AF26" s="36"/>
      <c r="AG26" s="36"/>
      <c r="AH26" s="36"/>
      <c r="AI26" s="37"/>
    </row>
    <row r="27" spans="1:35" ht="24.75" customHeight="1" x14ac:dyDescent="0.2">
      <c r="A27" s="35"/>
      <c r="B27" s="36"/>
      <c r="C27" s="36"/>
      <c r="D27" s="36"/>
      <c r="E27" s="36"/>
      <c r="F27" s="36"/>
      <c r="G27" s="37"/>
      <c r="H27" s="35"/>
      <c r="I27" s="36"/>
      <c r="J27" s="36"/>
      <c r="K27" s="36"/>
      <c r="L27" s="36"/>
      <c r="M27" s="36"/>
      <c r="N27" s="37"/>
      <c r="O27" s="35"/>
      <c r="P27" s="36"/>
      <c r="Q27" s="36"/>
      <c r="R27" s="36"/>
      <c r="S27" s="36"/>
      <c r="T27" s="36"/>
      <c r="U27" s="37"/>
      <c r="V27" s="35"/>
      <c r="W27" s="36"/>
      <c r="X27" s="36"/>
      <c r="Y27" s="36"/>
      <c r="Z27" s="36"/>
      <c r="AA27" s="36"/>
      <c r="AB27" s="37"/>
      <c r="AC27" s="35"/>
      <c r="AD27" s="36"/>
      <c r="AE27" s="36"/>
      <c r="AF27" s="36"/>
      <c r="AG27" s="36"/>
      <c r="AH27" s="36"/>
      <c r="AI27" s="37"/>
    </row>
    <row r="28" spans="1:35" ht="24.75" customHeight="1" x14ac:dyDescent="0.2">
      <c r="A28" s="35"/>
      <c r="B28" s="36"/>
      <c r="C28" s="36"/>
      <c r="D28" s="36"/>
      <c r="E28" s="36"/>
      <c r="F28" s="36"/>
      <c r="G28" s="37"/>
      <c r="H28" s="35"/>
      <c r="I28" s="36"/>
      <c r="J28" s="36"/>
      <c r="K28" s="36"/>
      <c r="L28" s="36"/>
      <c r="M28" s="36"/>
      <c r="N28" s="37"/>
      <c r="O28" s="35"/>
      <c r="P28" s="36"/>
      <c r="Q28" s="36"/>
      <c r="R28" s="36"/>
      <c r="S28" s="36"/>
      <c r="T28" s="36"/>
      <c r="U28" s="37"/>
      <c r="V28" s="35"/>
      <c r="W28" s="36"/>
      <c r="X28" s="36"/>
      <c r="Y28" s="36"/>
      <c r="Z28" s="36"/>
      <c r="AA28" s="36"/>
      <c r="AB28" s="37"/>
      <c r="AC28" s="35"/>
      <c r="AD28" s="36"/>
      <c r="AE28" s="36"/>
      <c r="AF28" s="36"/>
      <c r="AG28" s="36"/>
      <c r="AH28" s="36"/>
      <c r="AI28" s="37"/>
    </row>
    <row r="29" spans="1:35" ht="24.75" customHeight="1" x14ac:dyDescent="0.2">
      <c r="A29" s="35"/>
      <c r="B29" s="36"/>
      <c r="C29" s="36"/>
      <c r="D29" s="36"/>
      <c r="E29" s="36"/>
      <c r="F29" s="36"/>
      <c r="G29" s="37"/>
      <c r="H29" s="35"/>
      <c r="I29" s="36"/>
      <c r="J29" s="36"/>
      <c r="K29" s="36"/>
      <c r="L29" s="36"/>
      <c r="M29" s="36"/>
      <c r="N29" s="37"/>
      <c r="O29" s="35"/>
      <c r="P29" s="36"/>
      <c r="Q29" s="36"/>
      <c r="R29" s="36"/>
      <c r="S29" s="36"/>
      <c r="T29" s="36"/>
      <c r="U29" s="37"/>
      <c r="V29" s="35"/>
      <c r="W29" s="36"/>
      <c r="X29" s="36"/>
      <c r="Y29" s="36"/>
      <c r="Z29" s="36"/>
      <c r="AA29" s="36"/>
      <c r="AB29" s="37"/>
      <c r="AC29" s="35"/>
      <c r="AD29" s="36"/>
      <c r="AE29" s="36"/>
      <c r="AF29" s="36"/>
      <c r="AG29" s="36"/>
      <c r="AH29" s="36"/>
      <c r="AI29" s="37"/>
    </row>
    <row r="30" spans="1:35" ht="24.75" customHeight="1" x14ac:dyDescent="0.2">
      <c r="A30" s="35"/>
      <c r="B30" s="36"/>
      <c r="C30" s="36"/>
      <c r="D30" s="36"/>
      <c r="E30" s="36"/>
      <c r="F30" s="36"/>
      <c r="G30" s="37"/>
      <c r="H30" s="35"/>
      <c r="I30" s="36"/>
      <c r="J30" s="36"/>
      <c r="K30" s="36"/>
      <c r="L30" s="36"/>
      <c r="M30" s="36"/>
      <c r="N30" s="37"/>
      <c r="O30" s="35"/>
      <c r="P30" s="36"/>
      <c r="Q30" s="36"/>
      <c r="R30" s="36"/>
      <c r="S30" s="36"/>
      <c r="T30" s="36"/>
      <c r="U30" s="37"/>
      <c r="V30" s="35"/>
      <c r="W30" s="36"/>
      <c r="X30" s="36"/>
      <c r="Y30" s="36"/>
      <c r="Z30" s="36"/>
      <c r="AA30" s="36"/>
      <c r="AB30" s="37"/>
      <c r="AC30" s="35"/>
      <c r="AD30" s="36"/>
      <c r="AE30" s="36"/>
      <c r="AF30" s="36"/>
      <c r="AG30" s="36"/>
      <c r="AH30" s="36"/>
      <c r="AI30" s="37"/>
    </row>
    <row r="31" spans="1:35" ht="24.75" customHeight="1" x14ac:dyDescent="0.2">
      <c r="A31" s="35"/>
      <c r="B31" s="36"/>
      <c r="C31" s="36"/>
      <c r="D31" s="36"/>
      <c r="E31" s="36"/>
      <c r="F31" s="36"/>
      <c r="G31" s="37"/>
      <c r="H31" s="35"/>
      <c r="I31" s="36"/>
      <c r="J31" s="36"/>
      <c r="K31" s="36"/>
      <c r="L31" s="36"/>
      <c r="M31" s="36"/>
      <c r="N31" s="37"/>
      <c r="O31" s="35"/>
      <c r="P31" s="36"/>
      <c r="Q31" s="36"/>
      <c r="R31" s="36"/>
      <c r="S31" s="36"/>
      <c r="T31" s="36"/>
      <c r="U31" s="37"/>
      <c r="V31" s="35"/>
      <c r="W31" s="36"/>
      <c r="X31" s="36"/>
      <c r="Y31" s="36"/>
      <c r="Z31" s="36"/>
      <c r="AA31" s="36"/>
      <c r="AB31" s="37"/>
      <c r="AC31" s="35"/>
      <c r="AD31" s="36"/>
      <c r="AE31" s="36"/>
      <c r="AF31" s="36"/>
      <c r="AG31" s="36"/>
      <c r="AH31" s="36"/>
      <c r="AI31" s="37"/>
    </row>
    <row r="32" spans="1:35" ht="24.75" customHeight="1" x14ac:dyDescent="0.2">
      <c r="A32" s="35"/>
      <c r="B32" s="36"/>
      <c r="C32" s="36"/>
      <c r="D32" s="36"/>
      <c r="E32" s="36"/>
      <c r="F32" s="36"/>
      <c r="G32" s="37"/>
      <c r="H32" s="35"/>
      <c r="I32" s="36"/>
      <c r="J32" s="36"/>
      <c r="K32" s="36"/>
      <c r="L32" s="36"/>
      <c r="M32" s="36"/>
      <c r="N32" s="37"/>
      <c r="O32" s="35"/>
      <c r="P32" s="36"/>
      <c r="Q32" s="36"/>
      <c r="R32" s="36"/>
      <c r="S32" s="36"/>
      <c r="T32" s="36"/>
      <c r="U32" s="37"/>
      <c r="V32" s="35"/>
      <c r="W32" s="36"/>
      <c r="X32" s="36"/>
      <c r="Y32" s="36"/>
      <c r="Z32" s="36"/>
      <c r="AA32" s="36"/>
      <c r="AB32" s="37"/>
      <c r="AC32" s="35"/>
      <c r="AD32" s="36"/>
      <c r="AE32" s="36"/>
      <c r="AF32" s="36"/>
      <c r="AG32" s="36"/>
      <c r="AH32" s="36"/>
      <c r="AI32" s="37"/>
    </row>
    <row r="33" spans="1:35" ht="24.75" customHeight="1" x14ac:dyDescent="0.2">
      <c r="A33" s="35"/>
      <c r="B33" s="36"/>
      <c r="C33" s="36"/>
      <c r="D33" s="36"/>
      <c r="E33" s="36"/>
      <c r="F33" s="36"/>
      <c r="G33" s="37"/>
      <c r="H33" s="35"/>
      <c r="I33" s="36"/>
      <c r="J33" s="36"/>
      <c r="K33" s="36"/>
      <c r="L33" s="36"/>
      <c r="M33" s="36"/>
      <c r="N33" s="37"/>
      <c r="O33" s="35"/>
      <c r="P33" s="36"/>
      <c r="Q33" s="36"/>
      <c r="R33" s="36"/>
      <c r="S33" s="36"/>
      <c r="T33" s="36"/>
      <c r="U33" s="37"/>
      <c r="V33" s="35"/>
      <c r="W33" s="36"/>
      <c r="X33" s="36"/>
      <c r="Y33" s="36"/>
      <c r="Z33" s="36"/>
      <c r="AA33" s="36"/>
      <c r="AB33" s="37"/>
      <c r="AC33" s="35"/>
      <c r="AD33" s="36"/>
      <c r="AE33" s="36"/>
      <c r="AF33" s="36"/>
      <c r="AG33" s="36"/>
      <c r="AH33" s="36"/>
      <c r="AI33" s="37"/>
    </row>
    <row r="34" spans="1:35" ht="24.75" customHeight="1" x14ac:dyDescent="0.2">
      <c r="A34" s="35"/>
      <c r="B34" s="36"/>
      <c r="C34" s="36"/>
      <c r="D34" s="36"/>
      <c r="E34" s="36"/>
      <c r="F34" s="36"/>
      <c r="G34" s="37"/>
      <c r="H34" s="35"/>
      <c r="I34" s="36"/>
      <c r="J34" s="36"/>
      <c r="K34" s="36"/>
      <c r="L34" s="36"/>
      <c r="M34" s="36"/>
      <c r="N34" s="37"/>
      <c r="O34" s="35"/>
      <c r="P34" s="36"/>
      <c r="Q34" s="36"/>
      <c r="R34" s="36"/>
      <c r="S34" s="36"/>
      <c r="T34" s="36"/>
      <c r="U34" s="37"/>
      <c r="V34" s="35"/>
      <c r="W34" s="36"/>
      <c r="X34" s="36"/>
      <c r="Y34" s="36"/>
      <c r="Z34" s="36"/>
      <c r="AA34" s="36"/>
      <c r="AB34" s="37"/>
      <c r="AC34" s="35"/>
      <c r="AD34" s="36"/>
      <c r="AE34" s="36"/>
      <c r="AF34" s="36"/>
      <c r="AG34" s="36"/>
      <c r="AH34" s="36"/>
      <c r="AI34" s="37"/>
    </row>
    <row r="35" spans="1:35" ht="24.75" customHeight="1" x14ac:dyDescent="0.2">
      <c r="A35" s="35"/>
      <c r="B35" s="36"/>
      <c r="C35" s="36"/>
      <c r="D35" s="36"/>
      <c r="E35" s="36"/>
      <c r="F35" s="36"/>
      <c r="G35" s="37"/>
      <c r="H35" s="35"/>
      <c r="I35" s="36"/>
      <c r="J35" s="36"/>
      <c r="K35" s="36"/>
      <c r="L35" s="36"/>
      <c r="M35" s="36"/>
      <c r="N35" s="37"/>
      <c r="O35" s="35"/>
      <c r="P35" s="36"/>
      <c r="Q35" s="36"/>
      <c r="R35" s="36"/>
      <c r="S35" s="36"/>
      <c r="T35" s="36"/>
      <c r="U35" s="37"/>
      <c r="V35" s="35"/>
      <c r="W35" s="36"/>
      <c r="X35" s="36"/>
      <c r="Y35" s="36"/>
      <c r="Z35" s="36"/>
      <c r="AA35" s="36"/>
      <c r="AB35" s="37"/>
      <c r="AC35" s="35"/>
      <c r="AD35" s="36"/>
      <c r="AE35" s="36"/>
      <c r="AF35" s="36"/>
      <c r="AG35" s="36"/>
      <c r="AH35" s="36"/>
      <c r="AI35" s="37"/>
    </row>
    <row r="36" spans="1:35" ht="24.75" customHeight="1" x14ac:dyDescent="0.2">
      <c r="A36" s="35"/>
      <c r="B36" s="36"/>
      <c r="C36" s="36"/>
      <c r="D36" s="36"/>
      <c r="E36" s="36"/>
      <c r="F36" s="36"/>
      <c r="G36" s="37"/>
      <c r="H36" s="35"/>
      <c r="I36" s="36"/>
      <c r="J36" s="36"/>
      <c r="K36" s="36"/>
      <c r="L36" s="36"/>
      <c r="M36" s="36"/>
      <c r="N36" s="37"/>
      <c r="O36" s="35"/>
      <c r="P36" s="36"/>
      <c r="Q36" s="36"/>
      <c r="R36" s="36"/>
      <c r="S36" s="36"/>
      <c r="T36" s="36"/>
      <c r="U36" s="37"/>
      <c r="V36" s="35"/>
      <c r="W36" s="36"/>
      <c r="X36" s="36"/>
      <c r="Y36" s="36"/>
      <c r="Z36" s="36"/>
      <c r="AA36" s="36"/>
      <c r="AB36" s="37"/>
      <c r="AC36" s="35"/>
      <c r="AD36" s="36"/>
      <c r="AE36" s="36"/>
      <c r="AF36" s="36"/>
      <c r="AG36" s="36"/>
      <c r="AH36" s="36"/>
      <c r="AI36" s="37"/>
    </row>
    <row r="37" spans="1:35" ht="24.75" customHeight="1" x14ac:dyDescent="0.2">
      <c r="A37" s="35"/>
      <c r="B37" s="36"/>
      <c r="C37" s="36"/>
      <c r="D37" s="36"/>
      <c r="E37" s="36"/>
      <c r="F37" s="36"/>
      <c r="G37" s="37"/>
      <c r="H37" s="35"/>
      <c r="I37" s="36"/>
      <c r="J37" s="36"/>
      <c r="K37" s="36"/>
      <c r="L37" s="36"/>
      <c r="M37" s="36"/>
      <c r="N37" s="37"/>
      <c r="O37" s="35"/>
      <c r="P37" s="36"/>
      <c r="Q37" s="36"/>
      <c r="R37" s="36"/>
      <c r="S37" s="36"/>
      <c r="T37" s="36"/>
      <c r="U37" s="37"/>
      <c r="V37" s="35"/>
      <c r="W37" s="36"/>
      <c r="X37" s="36"/>
      <c r="Y37" s="36"/>
      <c r="Z37" s="36"/>
      <c r="AA37" s="36"/>
      <c r="AB37" s="37"/>
      <c r="AC37" s="35"/>
      <c r="AD37" s="36"/>
      <c r="AE37" s="36"/>
      <c r="AF37" s="36"/>
      <c r="AG37" s="36"/>
      <c r="AH37" s="36"/>
      <c r="AI37" s="37"/>
    </row>
    <row r="38" spans="1:35" ht="26.25" customHeight="1" x14ac:dyDescent="0.2">
      <c r="A38" s="38"/>
      <c r="B38" s="39"/>
      <c r="C38" s="39"/>
      <c r="D38" s="39"/>
      <c r="E38" s="39"/>
      <c r="F38" s="39"/>
      <c r="G38" s="40"/>
      <c r="H38" s="38"/>
      <c r="I38" s="39"/>
      <c r="J38" s="39"/>
      <c r="K38" s="39"/>
      <c r="L38" s="39"/>
      <c r="M38" s="39"/>
      <c r="N38" s="40"/>
      <c r="O38" s="38"/>
      <c r="P38" s="39"/>
      <c r="Q38" s="39"/>
      <c r="R38" s="39"/>
      <c r="S38" s="39"/>
      <c r="T38" s="39"/>
      <c r="U38" s="40"/>
      <c r="V38" s="38"/>
      <c r="W38" s="39"/>
      <c r="X38" s="39"/>
      <c r="Y38" s="39"/>
      <c r="Z38" s="39"/>
      <c r="AA38" s="39"/>
      <c r="AB38" s="40"/>
      <c r="AC38" s="38"/>
      <c r="AD38" s="39"/>
      <c r="AE38" s="39"/>
      <c r="AF38" s="39"/>
      <c r="AG38" s="39"/>
      <c r="AH38" s="39"/>
      <c r="AI38" s="40"/>
    </row>
    <row r="39" spans="1:35" ht="24.75" customHeight="1" x14ac:dyDescent="0.2"/>
    <row r="40" spans="1:35" ht="24.75" customHeight="1" x14ac:dyDescent="0.2"/>
    <row r="41" spans="1:35" ht="24.75" customHeight="1" x14ac:dyDescent="0.2"/>
  </sheetData>
  <mergeCells count="5">
    <mergeCell ref="A6:G38"/>
    <mergeCell ref="H6:N38"/>
    <mergeCell ref="O6:U38"/>
    <mergeCell ref="V6:AB38"/>
    <mergeCell ref="AC6:AI38"/>
  </mergeCells>
  <dataValidations count="1">
    <dataValidation allowBlank="1" showInputMessage="1" showErrorMessage="1" promptTitle="Insert Image" prompt="Click Ctrl+Shift+A to insert image manually" sqref="A6:AI38" xr:uid="{F432A466-20F5-4A74-8B5E-5026509247F0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0A4BF-BFB3-4969-9665-5395B5816E9E}">
  <dimension ref="A1:AC341"/>
  <sheetViews>
    <sheetView showGridLines="0" zoomScale="85" zoomScaleNormal="85" workbookViewId="0"/>
  </sheetViews>
  <sheetFormatPr defaultColWidth="7.7109375" defaultRowHeight="15.75" customHeight="1" x14ac:dyDescent="0.2"/>
  <cols>
    <col min="1" max="16384" width="7.7109375" style="45"/>
  </cols>
  <sheetData>
    <row r="1" spans="1:29" ht="15.7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43"/>
      <c r="AB1" s="43"/>
      <c r="AC1" s="44" t="s">
        <v>20</v>
      </c>
    </row>
    <row r="2" spans="1:29" ht="15.75" customHeight="1" x14ac:dyDescent="0.25">
      <c r="A2" s="46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A2" s="49"/>
      <c r="AB2" s="49"/>
      <c r="AC2" s="50" t="s">
        <v>2</v>
      </c>
    </row>
    <row r="3" spans="1:29" ht="15.75" customHeight="1" x14ac:dyDescent="0.25">
      <c r="A3" s="46"/>
      <c r="L3" s="47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51">
        <v>44905</v>
      </c>
      <c r="AA3" s="51"/>
      <c r="AB3" s="51"/>
      <c r="AC3" s="52"/>
    </row>
    <row r="4" spans="1:29" ht="15.75" customHeight="1" x14ac:dyDescent="0.25">
      <c r="A4" s="46"/>
      <c r="L4" s="47"/>
      <c r="M4" s="48"/>
      <c r="N4" s="48"/>
      <c r="O4" s="48"/>
      <c r="P4" s="48"/>
      <c r="Q4" s="48"/>
      <c r="R4" s="48"/>
      <c r="S4" s="48"/>
      <c r="T4" s="48"/>
      <c r="U4" s="48"/>
      <c r="V4" s="48"/>
      <c r="W4" s="47"/>
      <c r="X4" s="48"/>
      <c r="Y4" s="48"/>
      <c r="Z4" s="49"/>
      <c r="AA4" s="49"/>
      <c r="AB4" s="49"/>
      <c r="AC4" s="50"/>
    </row>
    <row r="5" spans="1:29" ht="15.75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6"/>
      <c r="N5" s="56"/>
      <c r="O5" s="56"/>
      <c r="P5" s="56"/>
      <c r="Q5" s="56"/>
      <c r="R5" s="56"/>
      <c r="S5" s="56"/>
      <c r="T5" s="56"/>
      <c r="U5" s="56"/>
      <c r="V5" s="56"/>
      <c r="W5" s="55"/>
      <c r="X5" s="56"/>
      <c r="Y5" s="56"/>
      <c r="Z5" s="57"/>
      <c r="AA5" s="57"/>
      <c r="AB5" s="57"/>
      <c r="AC5" s="58" t="s">
        <v>21</v>
      </c>
    </row>
    <row r="8" spans="1:29" ht="15.75" customHeight="1" x14ac:dyDescent="0.25">
      <c r="A8" s="47" t="s">
        <v>22</v>
      </c>
      <c r="B8" s="48" t="s">
        <v>23</v>
      </c>
      <c r="C8" s="45" t="s">
        <v>24</v>
      </c>
    </row>
    <row r="9" spans="1:29" ht="15.75" customHeight="1" x14ac:dyDescent="0.25">
      <c r="B9" s="59" t="s">
        <v>25</v>
      </c>
      <c r="C9" s="60"/>
      <c r="D9" s="60" t="s">
        <v>23</v>
      </c>
      <c r="E9" s="60" t="s">
        <v>24</v>
      </c>
      <c r="F9" s="60"/>
      <c r="G9" s="60"/>
      <c r="H9" s="61"/>
      <c r="I9" s="62" t="s">
        <v>26</v>
      </c>
      <c r="K9" s="59" t="s">
        <v>25</v>
      </c>
      <c r="L9" s="60"/>
      <c r="M9" s="60" t="s">
        <v>27</v>
      </c>
      <c r="N9" s="60" t="s">
        <v>28</v>
      </c>
      <c r="O9" s="60"/>
      <c r="P9" s="60"/>
      <c r="Q9" s="61"/>
      <c r="R9" s="62" t="s">
        <v>26</v>
      </c>
      <c r="T9" s="59" t="s">
        <v>25</v>
      </c>
      <c r="U9" s="60"/>
      <c r="V9" s="60" t="s">
        <v>29</v>
      </c>
      <c r="W9" s="60" t="s">
        <v>30</v>
      </c>
      <c r="X9" s="60"/>
      <c r="Y9" s="60"/>
      <c r="Z9" s="61"/>
      <c r="AA9" s="62" t="s">
        <v>26</v>
      </c>
      <c r="AC9" s="63" t="s">
        <v>31</v>
      </c>
    </row>
    <row r="10" spans="1:29" s="18" customFormat="1" ht="15.75" customHeight="1" x14ac:dyDescent="0.2">
      <c r="B10" s="64" t="s">
        <v>32</v>
      </c>
      <c r="C10" s="65" t="s">
        <v>33</v>
      </c>
      <c r="D10" s="65" t="s">
        <v>34</v>
      </c>
      <c r="E10" s="65" t="s">
        <v>35</v>
      </c>
      <c r="F10" s="65" t="s">
        <v>36</v>
      </c>
      <c r="G10" s="65" t="s">
        <v>37</v>
      </c>
      <c r="H10" s="66" t="s">
        <v>38</v>
      </c>
      <c r="I10" s="62"/>
      <c r="K10" s="64" t="str">
        <f>$B$10</f>
        <v>Car</v>
      </c>
      <c r="L10" s="65" t="str">
        <f>$C$10</f>
        <v>LGV</v>
      </c>
      <c r="M10" s="65" t="str">
        <f>$D$10</f>
        <v>OGV1</v>
      </c>
      <c r="N10" s="65" t="str">
        <f>$E$10</f>
        <v>OGV2</v>
      </c>
      <c r="O10" s="65" t="str">
        <f>$F$10</f>
        <v>PSV</v>
      </c>
      <c r="P10" s="65" t="str">
        <f>$G$10</f>
        <v>MC</v>
      </c>
      <c r="Q10" s="66" t="str">
        <f>$H$10</f>
        <v>PC</v>
      </c>
      <c r="R10" s="62"/>
      <c r="T10" s="64" t="str">
        <f>$B$10</f>
        <v>Car</v>
      </c>
      <c r="U10" s="65" t="str">
        <f>$C$10</f>
        <v>LGV</v>
      </c>
      <c r="V10" s="65" t="str">
        <f>$D$10</f>
        <v>OGV1</v>
      </c>
      <c r="W10" s="65" t="str">
        <f>$E$10</f>
        <v>OGV2</v>
      </c>
      <c r="X10" s="65" t="str">
        <f>$F$10</f>
        <v>PSV</v>
      </c>
      <c r="Y10" s="65" t="str">
        <f>$G$10</f>
        <v>MC</v>
      </c>
      <c r="Z10" s="66" t="str">
        <f>$H$10</f>
        <v>PC</v>
      </c>
      <c r="AA10" s="62"/>
      <c r="AC10" s="67"/>
    </row>
    <row r="12" spans="1:29" ht="15.75" customHeight="1" x14ac:dyDescent="0.2">
      <c r="A12" s="68">
        <v>0.29166666666666702</v>
      </c>
      <c r="B12" s="41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69">
        <v>0</v>
      </c>
      <c r="I12" s="70">
        <f t="shared" ref="I12:I15" si="0">SUM(B12:H12)</f>
        <v>0</v>
      </c>
      <c r="K12" s="41">
        <v>1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69">
        <v>0</v>
      </c>
      <c r="R12" s="70">
        <f t="shared" ref="R12:R15" si="1">SUM(K12:Q12)</f>
        <v>1</v>
      </c>
      <c r="T12" s="41">
        <v>128</v>
      </c>
      <c r="U12" s="42">
        <v>32</v>
      </c>
      <c r="V12" s="42">
        <v>1</v>
      </c>
      <c r="W12" s="42">
        <v>1</v>
      </c>
      <c r="X12" s="42">
        <v>3</v>
      </c>
      <c r="Y12" s="42">
        <v>2</v>
      </c>
      <c r="Z12" s="69">
        <v>1</v>
      </c>
      <c r="AA12" s="70">
        <f>SUM(T12:Z12)</f>
        <v>168</v>
      </c>
      <c r="AC12" s="70">
        <f>SUM(I12+R12+AA12)</f>
        <v>169</v>
      </c>
    </row>
    <row r="13" spans="1:29" ht="15.75" customHeight="1" x14ac:dyDescent="0.2">
      <c r="A13" s="71">
        <v>0.30208333333333298</v>
      </c>
      <c r="B13" s="46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72">
        <v>0</v>
      </c>
      <c r="I13" s="73">
        <f t="shared" si="0"/>
        <v>0</v>
      </c>
      <c r="K13" s="46">
        <v>1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72">
        <v>1</v>
      </c>
      <c r="R13" s="73">
        <f t="shared" si="1"/>
        <v>2</v>
      </c>
      <c r="T13" s="46">
        <v>126</v>
      </c>
      <c r="U13" s="45">
        <v>36</v>
      </c>
      <c r="V13" s="45">
        <v>2</v>
      </c>
      <c r="W13" s="45">
        <v>0</v>
      </c>
      <c r="X13" s="45">
        <v>5</v>
      </c>
      <c r="Y13" s="45">
        <v>2</v>
      </c>
      <c r="Z13" s="72">
        <v>0</v>
      </c>
      <c r="AA13" s="73">
        <f>SUM(T13:Z13)</f>
        <v>171</v>
      </c>
      <c r="AC13" s="73">
        <f>SUM(I13+R13+AA13)</f>
        <v>173</v>
      </c>
    </row>
    <row r="14" spans="1:29" ht="15.75" customHeight="1" x14ac:dyDescent="0.2">
      <c r="A14" s="71">
        <v>0.3125</v>
      </c>
      <c r="B14" s="46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72">
        <v>0</v>
      </c>
      <c r="I14" s="73">
        <f t="shared" si="0"/>
        <v>0</v>
      </c>
      <c r="K14" s="46">
        <v>0</v>
      </c>
      <c r="L14" s="45">
        <v>0</v>
      </c>
      <c r="M14" s="45">
        <v>1</v>
      </c>
      <c r="N14" s="45">
        <v>0</v>
      </c>
      <c r="O14" s="45">
        <v>0</v>
      </c>
      <c r="P14" s="45">
        <v>0</v>
      </c>
      <c r="Q14" s="72">
        <v>0</v>
      </c>
      <c r="R14" s="73">
        <f t="shared" si="1"/>
        <v>1</v>
      </c>
      <c r="T14" s="46">
        <v>154</v>
      </c>
      <c r="U14" s="45">
        <v>31</v>
      </c>
      <c r="V14" s="45">
        <v>3</v>
      </c>
      <c r="W14" s="45">
        <v>3</v>
      </c>
      <c r="X14" s="45">
        <v>4</v>
      </c>
      <c r="Y14" s="45">
        <v>1</v>
      </c>
      <c r="Z14" s="72">
        <v>0</v>
      </c>
      <c r="AA14" s="73">
        <f>SUM(T14:Z14)</f>
        <v>196</v>
      </c>
      <c r="AC14" s="73">
        <f>SUM(I14+R14+AA14)</f>
        <v>197</v>
      </c>
    </row>
    <row r="15" spans="1:29" ht="15.75" customHeight="1" x14ac:dyDescent="0.2">
      <c r="A15" s="74">
        <v>0.32291666666666702</v>
      </c>
      <c r="B15" s="53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75">
        <v>0</v>
      </c>
      <c r="I15" s="76">
        <f t="shared" si="0"/>
        <v>0</v>
      </c>
      <c r="K15" s="53">
        <v>1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75">
        <v>0</v>
      </c>
      <c r="R15" s="76">
        <f t="shared" si="1"/>
        <v>1</v>
      </c>
      <c r="T15" s="53">
        <v>146</v>
      </c>
      <c r="U15" s="54">
        <v>28</v>
      </c>
      <c r="V15" s="54">
        <v>5</v>
      </c>
      <c r="W15" s="54">
        <v>4</v>
      </c>
      <c r="X15" s="54">
        <v>6</v>
      </c>
      <c r="Y15" s="54">
        <v>3</v>
      </c>
      <c r="Z15" s="75">
        <v>1</v>
      </c>
      <c r="AA15" s="76">
        <f>SUM(T15:Z15)</f>
        <v>193</v>
      </c>
      <c r="AC15" s="76">
        <f>SUM(I15+R15+AA15)</f>
        <v>194</v>
      </c>
    </row>
    <row r="16" spans="1:29" ht="15.75" customHeight="1" x14ac:dyDescent="0.2">
      <c r="A16" s="77" t="s">
        <v>39</v>
      </c>
      <c r="B16" s="78">
        <f t="shared" ref="B16:I16" si="2">SUM(B12:B15)</f>
        <v>0</v>
      </c>
      <c r="C16" s="79">
        <f t="shared" si="2"/>
        <v>0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  <c r="H16" s="80">
        <f t="shared" si="2"/>
        <v>0</v>
      </c>
      <c r="I16" s="77">
        <f t="shared" si="2"/>
        <v>0</v>
      </c>
      <c r="K16" s="78">
        <f t="shared" ref="K16:R16" si="3">SUM(K12:K15)</f>
        <v>3</v>
      </c>
      <c r="L16" s="79">
        <f t="shared" si="3"/>
        <v>0</v>
      </c>
      <c r="M16" s="79">
        <f t="shared" si="3"/>
        <v>1</v>
      </c>
      <c r="N16" s="79">
        <f t="shared" si="3"/>
        <v>0</v>
      </c>
      <c r="O16" s="79">
        <f t="shared" si="3"/>
        <v>0</v>
      </c>
      <c r="P16" s="79">
        <f t="shared" si="3"/>
        <v>0</v>
      </c>
      <c r="Q16" s="80">
        <f t="shared" si="3"/>
        <v>1</v>
      </c>
      <c r="R16" s="77">
        <f t="shared" si="3"/>
        <v>5</v>
      </c>
      <c r="T16" s="78">
        <f t="shared" ref="T16:Z16" si="4">SUM(T12:T15)</f>
        <v>554</v>
      </c>
      <c r="U16" s="79">
        <f t="shared" si="4"/>
        <v>127</v>
      </c>
      <c r="V16" s="79">
        <f t="shared" si="4"/>
        <v>11</v>
      </c>
      <c r="W16" s="79">
        <f t="shared" si="4"/>
        <v>8</v>
      </c>
      <c r="X16" s="79">
        <f t="shared" si="4"/>
        <v>18</v>
      </c>
      <c r="Y16" s="79">
        <f t="shared" si="4"/>
        <v>8</v>
      </c>
      <c r="Z16" s="80">
        <f t="shared" si="4"/>
        <v>2</v>
      </c>
      <c r="AA16" s="77">
        <f>SUM(AA12:AA15)</f>
        <v>728</v>
      </c>
      <c r="AC16" s="77">
        <f>SUM(AC12:AC15)</f>
        <v>733</v>
      </c>
    </row>
    <row r="17" spans="1:29" ht="15.75" customHeight="1" x14ac:dyDescent="0.2">
      <c r="A17" s="68">
        <v>0.33333333333333298</v>
      </c>
      <c r="B17" s="41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69">
        <v>0</v>
      </c>
      <c r="I17" s="70">
        <f t="shared" ref="I17:I20" si="5">SUM(B17:H17)</f>
        <v>0</v>
      </c>
      <c r="K17" s="41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69">
        <v>0</v>
      </c>
      <c r="R17" s="70">
        <f t="shared" ref="R17:R20" si="6">SUM(K17:Q17)</f>
        <v>0</v>
      </c>
      <c r="T17" s="41">
        <v>162</v>
      </c>
      <c r="U17" s="42">
        <v>35</v>
      </c>
      <c r="V17" s="42">
        <v>5</v>
      </c>
      <c r="W17" s="42">
        <v>2</v>
      </c>
      <c r="X17" s="42">
        <v>4</v>
      </c>
      <c r="Y17" s="42">
        <v>2</v>
      </c>
      <c r="Z17" s="69">
        <v>0</v>
      </c>
      <c r="AA17" s="70">
        <f>SUM(T17:Z17)</f>
        <v>210</v>
      </c>
      <c r="AC17" s="70">
        <f>SUM(I17+R17+AA17)</f>
        <v>210</v>
      </c>
    </row>
    <row r="18" spans="1:29" ht="15.75" customHeight="1" x14ac:dyDescent="0.2">
      <c r="A18" s="71">
        <v>0.34375</v>
      </c>
      <c r="B18" s="46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72">
        <v>0</v>
      </c>
      <c r="I18" s="73">
        <f t="shared" si="5"/>
        <v>0</v>
      </c>
      <c r="K18" s="46">
        <v>1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72">
        <v>0</v>
      </c>
      <c r="R18" s="73">
        <f t="shared" si="6"/>
        <v>1</v>
      </c>
      <c r="T18" s="46">
        <v>180</v>
      </c>
      <c r="U18" s="45">
        <v>34</v>
      </c>
      <c r="V18" s="45">
        <v>6</v>
      </c>
      <c r="W18" s="45">
        <v>4</v>
      </c>
      <c r="X18" s="45">
        <v>6</v>
      </c>
      <c r="Y18" s="45">
        <v>5</v>
      </c>
      <c r="Z18" s="72">
        <v>0</v>
      </c>
      <c r="AA18" s="73">
        <f>SUM(T18:Z18)</f>
        <v>235</v>
      </c>
      <c r="AC18" s="73">
        <f>SUM(I18+R18+AA18)</f>
        <v>236</v>
      </c>
    </row>
    <row r="19" spans="1:29" ht="15.75" customHeight="1" x14ac:dyDescent="0.2">
      <c r="A19" s="71">
        <v>0.35416666666666702</v>
      </c>
      <c r="B19" s="46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72">
        <v>0</v>
      </c>
      <c r="I19" s="73">
        <f t="shared" si="5"/>
        <v>0</v>
      </c>
      <c r="K19" s="46">
        <v>2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72">
        <v>0</v>
      </c>
      <c r="R19" s="73">
        <f t="shared" si="6"/>
        <v>2</v>
      </c>
      <c r="T19" s="46">
        <v>189</v>
      </c>
      <c r="U19" s="45">
        <v>41</v>
      </c>
      <c r="V19" s="45">
        <v>7</v>
      </c>
      <c r="W19" s="45">
        <v>4</v>
      </c>
      <c r="X19" s="45">
        <v>6</v>
      </c>
      <c r="Y19" s="45">
        <v>2</v>
      </c>
      <c r="Z19" s="72">
        <v>0</v>
      </c>
      <c r="AA19" s="73">
        <f>SUM(T19:Z19)</f>
        <v>249</v>
      </c>
      <c r="AC19" s="73">
        <f>SUM(I19+R19+AA19)</f>
        <v>251</v>
      </c>
    </row>
    <row r="20" spans="1:29" ht="15.75" customHeight="1" x14ac:dyDescent="0.2">
      <c r="A20" s="74">
        <v>0.36458333333333298</v>
      </c>
      <c r="B20" s="53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75">
        <v>0</v>
      </c>
      <c r="I20" s="76">
        <f t="shared" si="5"/>
        <v>0</v>
      </c>
      <c r="K20" s="53">
        <v>1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75">
        <v>0</v>
      </c>
      <c r="R20" s="76">
        <f t="shared" si="6"/>
        <v>1</v>
      </c>
      <c r="T20" s="53">
        <v>200</v>
      </c>
      <c r="U20" s="54">
        <v>39</v>
      </c>
      <c r="V20" s="54">
        <v>4</v>
      </c>
      <c r="W20" s="54">
        <v>3</v>
      </c>
      <c r="X20" s="54">
        <v>8</v>
      </c>
      <c r="Y20" s="54">
        <v>7</v>
      </c>
      <c r="Z20" s="75">
        <v>0</v>
      </c>
      <c r="AA20" s="76">
        <f>SUM(T20:Z20)</f>
        <v>261</v>
      </c>
      <c r="AC20" s="76">
        <f>SUM(I20+R20+AA20)</f>
        <v>262</v>
      </c>
    </row>
    <row r="21" spans="1:29" ht="15.75" customHeight="1" x14ac:dyDescent="0.2">
      <c r="A21" s="77" t="s">
        <v>39</v>
      </c>
      <c r="B21" s="78">
        <f t="shared" ref="B21:I21" si="7">SUM(B17:B20)</f>
        <v>0</v>
      </c>
      <c r="C21" s="79">
        <f t="shared" si="7"/>
        <v>0</v>
      </c>
      <c r="D21" s="79">
        <f t="shared" si="7"/>
        <v>0</v>
      </c>
      <c r="E21" s="79">
        <f t="shared" si="7"/>
        <v>0</v>
      </c>
      <c r="F21" s="79">
        <f t="shared" si="7"/>
        <v>0</v>
      </c>
      <c r="G21" s="79">
        <f t="shared" si="7"/>
        <v>0</v>
      </c>
      <c r="H21" s="80">
        <f t="shared" si="7"/>
        <v>0</v>
      </c>
      <c r="I21" s="77">
        <f t="shared" si="7"/>
        <v>0</v>
      </c>
      <c r="K21" s="78">
        <f t="shared" ref="K21:R21" si="8">SUM(K17:K20)</f>
        <v>4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80">
        <f t="shared" si="8"/>
        <v>0</v>
      </c>
      <c r="R21" s="77">
        <f t="shared" si="8"/>
        <v>4</v>
      </c>
      <c r="T21" s="78">
        <f t="shared" ref="T21:Z21" si="9">SUM(T17:T20)</f>
        <v>731</v>
      </c>
      <c r="U21" s="79">
        <f t="shared" si="9"/>
        <v>149</v>
      </c>
      <c r="V21" s="79">
        <f t="shared" si="9"/>
        <v>22</v>
      </c>
      <c r="W21" s="79">
        <f t="shared" si="9"/>
        <v>13</v>
      </c>
      <c r="X21" s="79">
        <f t="shared" si="9"/>
        <v>24</v>
      </c>
      <c r="Y21" s="79">
        <f t="shared" si="9"/>
        <v>16</v>
      </c>
      <c r="Z21" s="80">
        <f t="shared" si="9"/>
        <v>0</v>
      </c>
      <c r="AA21" s="77">
        <f>SUM(AA17:AA20)</f>
        <v>955</v>
      </c>
      <c r="AC21" s="77">
        <f>SUM(AC17:AC20)</f>
        <v>959</v>
      </c>
    </row>
    <row r="22" spans="1:29" ht="15.75" customHeight="1" x14ac:dyDescent="0.2">
      <c r="A22" s="68">
        <v>0.375</v>
      </c>
      <c r="B22" s="41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69">
        <v>0</v>
      </c>
      <c r="I22" s="70">
        <f t="shared" ref="I22:I25" si="10">SUM(B22:H22)</f>
        <v>0</v>
      </c>
      <c r="K22" s="41">
        <v>0</v>
      </c>
      <c r="L22" s="42">
        <v>1</v>
      </c>
      <c r="M22" s="42">
        <v>0</v>
      </c>
      <c r="N22" s="42">
        <v>0</v>
      </c>
      <c r="O22" s="42">
        <v>0</v>
      </c>
      <c r="P22" s="42">
        <v>0</v>
      </c>
      <c r="Q22" s="69">
        <v>0</v>
      </c>
      <c r="R22" s="70">
        <f t="shared" ref="R22:R25" si="11">SUM(K22:Q22)</f>
        <v>1</v>
      </c>
      <c r="T22" s="41">
        <v>184</v>
      </c>
      <c r="U22" s="42">
        <v>21</v>
      </c>
      <c r="V22" s="42">
        <v>5</v>
      </c>
      <c r="W22" s="42">
        <v>5</v>
      </c>
      <c r="X22" s="42">
        <v>5</v>
      </c>
      <c r="Y22" s="42">
        <v>5</v>
      </c>
      <c r="Z22" s="69">
        <v>0</v>
      </c>
      <c r="AA22" s="70">
        <f>SUM(T22:Z22)</f>
        <v>225</v>
      </c>
      <c r="AC22" s="70">
        <f>SUM(I22+R22+AA22)</f>
        <v>226</v>
      </c>
    </row>
    <row r="23" spans="1:29" ht="15.75" customHeight="1" x14ac:dyDescent="0.2">
      <c r="A23" s="71">
        <v>0.38541666666666702</v>
      </c>
      <c r="B23" s="46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72">
        <v>0</v>
      </c>
      <c r="I23" s="73">
        <f t="shared" si="10"/>
        <v>0</v>
      </c>
      <c r="K23" s="46">
        <v>2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72">
        <v>0</v>
      </c>
      <c r="R23" s="73">
        <f t="shared" si="11"/>
        <v>2</v>
      </c>
      <c r="T23" s="46">
        <v>191</v>
      </c>
      <c r="U23" s="45">
        <v>37</v>
      </c>
      <c r="V23" s="45">
        <v>3</v>
      </c>
      <c r="W23" s="45">
        <v>4</v>
      </c>
      <c r="X23" s="45">
        <v>8</v>
      </c>
      <c r="Y23" s="45">
        <v>3</v>
      </c>
      <c r="Z23" s="72">
        <v>0</v>
      </c>
      <c r="AA23" s="73">
        <f>SUM(T23:Z23)</f>
        <v>246</v>
      </c>
      <c r="AC23" s="73">
        <f>SUM(I23+R23+AA23)</f>
        <v>248</v>
      </c>
    </row>
    <row r="24" spans="1:29" ht="15.75" customHeight="1" x14ac:dyDescent="0.2">
      <c r="A24" s="71">
        <v>0.39583333333333298</v>
      </c>
      <c r="B24" s="46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72">
        <v>0</v>
      </c>
      <c r="I24" s="73">
        <f t="shared" si="10"/>
        <v>0</v>
      </c>
      <c r="K24" s="46">
        <v>2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72">
        <v>0</v>
      </c>
      <c r="R24" s="73">
        <f t="shared" si="11"/>
        <v>2</v>
      </c>
      <c r="T24" s="46">
        <v>207</v>
      </c>
      <c r="U24" s="45">
        <v>30</v>
      </c>
      <c r="V24" s="45">
        <v>5</v>
      </c>
      <c r="W24" s="45">
        <v>1</v>
      </c>
      <c r="X24" s="45">
        <v>5</v>
      </c>
      <c r="Y24" s="45">
        <v>1</v>
      </c>
      <c r="Z24" s="72">
        <v>0</v>
      </c>
      <c r="AA24" s="73">
        <f>SUM(T24:Z24)</f>
        <v>249</v>
      </c>
      <c r="AC24" s="73">
        <f>SUM(I24+R24+AA24)</f>
        <v>251</v>
      </c>
    </row>
    <row r="25" spans="1:29" ht="15.75" customHeight="1" x14ac:dyDescent="0.2">
      <c r="A25" s="74">
        <v>0.40625</v>
      </c>
      <c r="B25" s="53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75">
        <v>0</v>
      </c>
      <c r="I25" s="76">
        <f t="shared" si="10"/>
        <v>0</v>
      </c>
      <c r="K25" s="53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75">
        <v>0</v>
      </c>
      <c r="R25" s="76">
        <f t="shared" si="11"/>
        <v>0</v>
      </c>
      <c r="T25" s="53">
        <v>181</v>
      </c>
      <c r="U25" s="54">
        <v>33</v>
      </c>
      <c r="V25" s="54">
        <v>2</v>
      </c>
      <c r="W25" s="54">
        <v>2</v>
      </c>
      <c r="X25" s="54">
        <v>8</v>
      </c>
      <c r="Y25" s="54">
        <v>6</v>
      </c>
      <c r="Z25" s="75">
        <v>0</v>
      </c>
      <c r="AA25" s="76">
        <f>SUM(T25:Z25)</f>
        <v>232</v>
      </c>
      <c r="AC25" s="76">
        <f>SUM(I25+R25+AA25)</f>
        <v>232</v>
      </c>
    </row>
    <row r="26" spans="1:29" ht="15.75" customHeight="1" x14ac:dyDescent="0.2">
      <c r="A26" s="77" t="s">
        <v>39</v>
      </c>
      <c r="B26" s="78">
        <f t="shared" ref="B26:I26" si="12">SUM(B22:B25)</f>
        <v>0</v>
      </c>
      <c r="C26" s="79">
        <f t="shared" si="12"/>
        <v>0</v>
      </c>
      <c r="D26" s="79">
        <f t="shared" si="12"/>
        <v>0</v>
      </c>
      <c r="E26" s="79">
        <f t="shared" si="12"/>
        <v>0</v>
      </c>
      <c r="F26" s="79">
        <f t="shared" si="12"/>
        <v>0</v>
      </c>
      <c r="G26" s="79">
        <f t="shared" si="12"/>
        <v>0</v>
      </c>
      <c r="H26" s="80">
        <f t="shared" si="12"/>
        <v>0</v>
      </c>
      <c r="I26" s="77">
        <f t="shared" si="12"/>
        <v>0</v>
      </c>
      <c r="K26" s="78">
        <f t="shared" ref="K26:R26" si="13">SUM(K22:K25)</f>
        <v>4</v>
      </c>
      <c r="L26" s="79">
        <f t="shared" si="13"/>
        <v>1</v>
      </c>
      <c r="M26" s="79">
        <f t="shared" si="13"/>
        <v>0</v>
      </c>
      <c r="N26" s="79">
        <f t="shared" si="13"/>
        <v>0</v>
      </c>
      <c r="O26" s="79">
        <f t="shared" si="13"/>
        <v>0</v>
      </c>
      <c r="P26" s="79">
        <f t="shared" si="13"/>
        <v>0</v>
      </c>
      <c r="Q26" s="80">
        <f t="shared" si="13"/>
        <v>0</v>
      </c>
      <c r="R26" s="77">
        <f t="shared" si="13"/>
        <v>5</v>
      </c>
      <c r="T26" s="78">
        <f t="shared" ref="T26:Z26" si="14">SUM(T22:T25)</f>
        <v>763</v>
      </c>
      <c r="U26" s="79">
        <f t="shared" si="14"/>
        <v>121</v>
      </c>
      <c r="V26" s="79">
        <f t="shared" si="14"/>
        <v>15</v>
      </c>
      <c r="W26" s="79">
        <f t="shared" si="14"/>
        <v>12</v>
      </c>
      <c r="X26" s="79">
        <f t="shared" si="14"/>
        <v>26</v>
      </c>
      <c r="Y26" s="79">
        <f t="shared" si="14"/>
        <v>15</v>
      </c>
      <c r="Z26" s="80">
        <f t="shared" si="14"/>
        <v>0</v>
      </c>
      <c r="AA26" s="77">
        <f>SUM(AA22:AA25)</f>
        <v>952</v>
      </c>
      <c r="AC26" s="77">
        <f>SUM(AC22:AC25)</f>
        <v>957</v>
      </c>
    </row>
    <row r="27" spans="1:29" ht="15.75" customHeight="1" x14ac:dyDescent="0.2">
      <c r="A27" s="68">
        <v>0.41666666666666702</v>
      </c>
      <c r="B27" s="41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69">
        <v>0</v>
      </c>
      <c r="I27" s="70">
        <f t="shared" ref="I27:I30" si="15">SUM(B27:H27)</f>
        <v>0</v>
      </c>
      <c r="K27" s="41">
        <v>2</v>
      </c>
      <c r="L27" s="42">
        <v>1</v>
      </c>
      <c r="M27" s="42">
        <v>0</v>
      </c>
      <c r="N27" s="42">
        <v>0</v>
      </c>
      <c r="O27" s="42">
        <v>0</v>
      </c>
      <c r="P27" s="42">
        <v>0</v>
      </c>
      <c r="Q27" s="69">
        <v>0</v>
      </c>
      <c r="R27" s="70">
        <f t="shared" ref="R27:R30" si="16">SUM(K27:Q27)</f>
        <v>3</v>
      </c>
      <c r="T27" s="41">
        <v>187</v>
      </c>
      <c r="U27" s="42">
        <v>32</v>
      </c>
      <c r="V27" s="42">
        <v>4</v>
      </c>
      <c r="W27" s="42">
        <v>2</v>
      </c>
      <c r="X27" s="42">
        <v>7</v>
      </c>
      <c r="Y27" s="42">
        <v>2</v>
      </c>
      <c r="Z27" s="69">
        <v>0</v>
      </c>
      <c r="AA27" s="70">
        <f>SUM(T27:Z27)</f>
        <v>234</v>
      </c>
      <c r="AC27" s="70">
        <f>SUM(I27+R27+AA27)</f>
        <v>237</v>
      </c>
    </row>
    <row r="28" spans="1:29" ht="15.75" customHeight="1" x14ac:dyDescent="0.2">
      <c r="A28" s="71">
        <v>0.42708333333333298</v>
      </c>
      <c r="B28" s="46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72">
        <v>0</v>
      </c>
      <c r="I28" s="73">
        <f t="shared" si="15"/>
        <v>0</v>
      </c>
      <c r="K28" s="46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72">
        <v>0</v>
      </c>
      <c r="R28" s="73">
        <f t="shared" si="16"/>
        <v>0</v>
      </c>
      <c r="T28" s="46">
        <v>222</v>
      </c>
      <c r="U28" s="45">
        <v>24</v>
      </c>
      <c r="V28" s="45">
        <v>5</v>
      </c>
      <c r="W28" s="45">
        <v>2</v>
      </c>
      <c r="X28" s="45">
        <v>6</v>
      </c>
      <c r="Y28" s="45">
        <v>7</v>
      </c>
      <c r="Z28" s="72">
        <v>0</v>
      </c>
      <c r="AA28" s="73">
        <f>SUM(T28:Z28)</f>
        <v>266</v>
      </c>
      <c r="AC28" s="73">
        <f>SUM(I28+R28+AA28)</f>
        <v>266</v>
      </c>
    </row>
    <row r="29" spans="1:29" ht="15.75" customHeight="1" x14ac:dyDescent="0.2">
      <c r="A29" s="71">
        <v>0.4375</v>
      </c>
      <c r="B29" s="46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72">
        <v>0</v>
      </c>
      <c r="I29" s="73">
        <f t="shared" si="15"/>
        <v>0</v>
      </c>
      <c r="K29" s="46">
        <v>3</v>
      </c>
      <c r="L29" s="45">
        <v>1</v>
      </c>
      <c r="M29" s="45">
        <v>0</v>
      </c>
      <c r="N29" s="45">
        <v>0</v>
      </c>
      <c r="O29" s="45">
        <v>0</v>
      </c>
      <c r="P29" s="45">
        <v>0</v>
      </c>
      <c r="Q29" s="72">
        <v>0</v>
      </c>
      <c r="R29" s="73">
        <f t="shared" si="16"/>
        <v>4</v>
      </c>
      <c r="T29" s="46">
        <v>201</v>
      </c>
      <c r="U29" s="45">
        <v>17</v>
      </c>
      <c r="V29" s="45">
        <v>4</v>
      </c>
      <c r="W29" s="45">
        <v>1</v>
      </c>
      <c r="X29" s="45">
        <v>9</v>
      </c>
      <c r="Y29" s="45">
        <v>4</v>
      </c>
      <c r="Z29" s="72">
        <v>0</v>
      </c>
      <c r="AA29" s="73">
        <f>SUM(T29:Z29)</f>
        <v>236</v>
      </c>
      <c r="AC29" s="73">
        <f>SUM(I29+R29+AA29)</f>
        <v>240</v>
      </c>
    </row>
    <row r="30" spans="1:29" ht="15.75" customHeight="1" x14ac:dyDescent="0.2">
      <c r="A30" s="74">
        <v>0.44791666666666702</v>
      </c>
      <c r="B30" s="53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75">
        <v>0</v>
      </c>
      <c r="I30" s="76">
        <f t="shared" si="15"/>
        <v>0</v>
      </c>
      <c r="K30" s="53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75">
        <v>1</v>
      </c>
      <c r="R30" s="76">
        <f t="shared" si="16"/>
        <v>1</v>
      </c>
      <c r="T30" s="53">
        <v>190</v>
      </c>
      <c r="U30" s="54">
        <v>14</v>
      </c>
      <c r="V30" s="54">
        <v>2</v>
      </c>
      <c r="W30" s="54">
        <v>2</v>
      </c>
      <c r="X30" s="54">
        <v>5</v>
      </c>
      <c r="Y30" s="54">
        <v>4</v>
      </c>
      <c r="Z30" s="75">
        <v>0</v>
      </c>
      <c r="AA30" s="76">
        <f>SUM(T30:Z30)</f>
        <v>217</v>
      </c>
      <c r="AC30" s="76">
        <f>SUM(I30+R30+AA30)</f>
        <v>218</v>
      </c>
    </row>
    <row r="31" spans="1:29" ht="15.75" customHeight="1" x14ac:dyDescent="0.2">
      <c r="A31" s="77" t="s">
        <v>39</v>
      </c>
      <c r="B31" s="78">
        <f t="shared" ref="B31:I31" si="17">SUM(B27:B30)</f>
        <v>0</v>
      </c>
      <c r="C31" s="79">
        <f t="shared" si="17"/>
        <v>0</v>
      </c>
      <c r="D31" s="79">
        <f t="shared" si="17"/>
        <v>0</v>
      </c>
      <c r="E31" s="79">
        <f t="shared" si="17"/>
        <v>0</v>
      </c>
      <c r="F31" s="79">
        <f t="shared" si="17"/>
        <v>0</v>
      </c>
      <c r="G31" s="79">
        <f t="shared" si="17"/>
        <v>0</v>
      </c>
      <c r="H31" s="80">
        <f t="shared" si="17"/>
        <v>0</v>
      </c>
      <c r="I31" s="77">
        <f t="shared" si="17"/>
        <v>0</v>
      </c>
      <c r="K31" s="78">
        <f t="shared" ref="K31:R31" si="18">SUM(K27:K30)</f>
        <v>5</v>
      </c>
      <c r="L31" s="79">
        <f t="shared" si="18"/>
        <v>2</v>
      </c>
      <c r="M31" s="79">
        <f t="shared" si="18"/>
        <v>0</v>
      </c>
      <c r="N31" s="79">
        <f t="shared" si="18"/>
        <v>0</v>
      </c>
      <c r="O31" s="79">
        <f t="shared" si="18"/>
        <v>0</v>
      </c>
      <c r="P31" s="79">
        <f t="shared" si="18"/>
        <v>0</v>
      </c>
      <c r="Q31" s="80">
        <f t="shared" si="18"/>
        <v>1</v>
      </c>
      <c r="R31" s="77">
        <f t="shared" si="18"/>
        <v>8</v>
      </c>
      <c r="T31" s="78">
        <f t="shared" ref="T31:Z31" si="19">SUM(T27:T30)</f>
        <v>800</v>
      </c>
      <c r="U31" s="79">
        <f t="shared" si="19"/>
        <v>87</v>
      </c>
      <c r="V31" s="79">
        <f t="shared" si="19"/>
        <v>15</v>
      </c>
      <c r="W31" s="79">
        <f t="shared" si="19"/>
        <v>7</v>
      </c>
      <c r="X31" s="79">
        <f t="shared" si="19"/>
        <v>27</v>
      </c>
      <c r="Y31" s="79">
        <f t="shared" si="19"/>
        <v>17</v>
      </c>
      <c r="Z31" s="80">
        <f t="shared" si="19"/>
        <v>0</v>
      </c>
      <c r="AA31" s="77">
        <f>SUM(AA27:AA30)</f>
        <v>953</v>
      </c>
      <c r="AC31" s="77">
        <f>SUM(AC27:AC30)</f>
        <v>961</v>
      </c>
    </row>
    <row r="32" spans="1:29" ht="15.75" customHeight="1" x14ac:dyDescent="0.2">
      <c r="A32" s="68">
        <v>0.45833333333333298</v>
      </c>
      <c r="B32" s="41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69">
        <v>0</v>
      </c>
      <c r="I32" s="70">
        <f t="shared" ref="I32:I35" si="20">SUM(B32:H32)</f>
        <v>0</v>
      </c>
      <c r="K32" s="41">
        <v>5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69">
        <v>0</v>
      </c>
      <c r="R32" s="70">
        <f t="shared" ref="R32:R35" si="21">SUM(K32:Q32)</f>
        <v>5</v>
      </c>
      <c r="T32" s="41">
        <v>211</v>
      </c>
      <c r="U32" s="42">
        <v>18</v>
      </c>
      <c r="V32" s="42">
        <v>4</v>
      </c>
      <c r="W32" s="42">
        <v>1</v>
      </c>
      <c r="X32" s="42">
        <v>8</v>
      </c>
      <c r="Y32" s="42">
        <v>1</v>
      </c>
      <c r="Z32" s="69">
        <v>0</v>
      </c>
      <c r="AA32" s="70">
        <f>SUM(T32:Z32)</f>
        <v>243</v>
      </c>
      <c r="AC32" s="70">
        <f>SUM(I32+R32+AA32)</f>
        <v>248</v>
      </c>
    </row>
    <row r="33" spans="1:29" ht="15.75" customHeight="1" x14ac:dyDescent="0.2">
      <c r="A33" s="71">
        <v>0.46875</v>
      </c>
      <c r="B33" s="46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72">
        <v>0</v>
      </c>
      <c r="I33" s="73">
        <f t="shared" si="20"/>
        <v>0</v>
      </c>
      <c r="K33" s="46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72">
        <v>0</v>
      </c>
      <c r="R33" s="73">
        <f t="shared" si="21"/>
        <v>0</v>
      </c>
      <c r="T33" s="46">
        <v>184</v>
      </c>
      <c r="U33" s="45">
        <v>18</v>
      </c>
      <c r="V33" s="45">
        <v>4</v>
      </c>
      <c r="W33" s="45">
        <v>5</v>
      </c>
      <c r="X33" s="45">
        <v>5</v>
      </c>
      <c r="Y33" s="45">
        <v>3</v>
      </c>
      <c r="Z33" s="72">
        <v>0</v>
      </c>
      <c r="AA33" s="73">
        <f>SUM(T33:Z33)</f>
        <v>219</v>
      </c>
      <c r="AC33" s="73">
        <f>SUM(I33+R33+AA33)</f>
        <v>219</v>
      </c>
    </row>
    <row r="34" spans="1:29" ht="15.75" customHeight="1" x14ac:dyDescent="0.2">
      <c r="A34" s="71">
        <v>0.47916666666666702</v>
      </c>
      <c r="B34" s="46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72">
        <v>0</v>
      </c>
      <c r="I34" s="73">
        <f t="shared" si="20"/>
        <v>0</v>
      </c>
      <c r="K34" s="46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72">
        <v>0</v>
      </c>
      <c r="R34" s="73">
        <f t="shared" si="21"/>
        <v>0</v>
      </c>
      <c r="T34" s="46">
        <v>187</v>
      </c>
      <c r="U34" s="45">
        <v>20</v>
      </c>
      <c r="V34" s="45">
        <v>5</v>
      </c>
      <c r="W34" s="45">
        <v>4</v>
      </c>
      <c r="X34" s="45">
        <v>8</v>
      </c>
      <c r="Y34" s="45">
        <v>6</v>
      </c>
      <c r="Z34" s="72">
        <v>0</v>
      </c>
      <c r="AA34" s="73">
        <f>SUM(T34:Z34)</f>
        <v>230</v>
      </c>
      <c r="AC34" s="73">
        <f>SUM(I34+R34+AA34)</f>
        <v>230</v>
      </c>
    </row>
    <row r="35" spans="1:29" ht="15.75" customHeight="1" x14ac:dyDescent="0.2">
      <c r="A35" s="74">
        <v>0.48958333333333298</v>
      </c>
      <c r="B35" s="53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75">
        <v>0</v>
      </c>
      <c r="I35" s="76">
        <f t="shared" si="20"/>
        <v>0</v>
      </c>
      <c r="K35" s="53">
        <v>2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75">
        <v>1</v>
      </c>
      <c r="R35" s="76">
        <f t="shared" si="21"/>
        <v>3</v>
      </c>
      <c r="T35" s="53">
        <v>170</v>
      </c>
      <c r="U35" s="54">
        <v>16</v>
      </c>
      <c r="V35" s="54">
        <v>2</v>
      </c>
      <c r="W35" s="54">
        <v>0</v>
      </c>
      <c r="X35" s="54">
        <v>9</v>
      </c>
      <c r="Y35" s="54">
        <v>6</v>
      </c>
      <c r="Z35" s="75">
        <v>0</v>
      </c>
      <c r="AA35" s="76">
        <f>SUM(T35:Z35)</f>
        <v>203</v>
      </c>
      <c r="AC35" s="76">
        <f>SUM(I35+R35+AA35)</f>
        <v>206</v>
      </c>
    </row>
    <row r="36" spans="1:29" ht="15.75" customHeight="1" x14ac:dyDescent="0.2">
      <c r="A36" s="77" t="s">
        <v>39</v>
      </c>
      <c r="B36" s="78">
        <f t="shared" ref="B36:I36" si="22">SUM(B32:B35)</f>
        <v>0</v>
      </c>
      <c r="C36" s="79">
        <f t="shared" si="22"/>
        <v>0</v>
      </c>
      <c r="D36" s="79">
        <f t="shared" si="22"/>
        <v>0</v>
      </c>
      <c r="E36" s="79">
        <f t="shared" si="22"/>
        <v>0</v>
      </c>
      <c r="F36" s="79">
        <f t="shared" si="22"/>
        <v>0</v>
      </c>
      <c r="G36" s="79">
        <f t="shared" si="22"/>
        <v>0</v>
      </c>
      <c r="H36" s="80">
        <f t="shared" si="22"/>
        <v>0</v>
      </c>
      <c r="I36" s="77">
        <f t="shared" si="22"/>
        <v>0</v>
      </c>
      <c r="K36" s="78">
        <f t="shared" ref="K36:R36" si="23">SUM(K32:K35)</f>
        <v>7</v>
      </c>
      <c r="L36" s="79">
        <f t="shared" si="23"/>
        <v>0</v>
      </c>
      <c r="M36" s="79">
        <f t="shared" si="23"/>
        <v>0</v>
      </c>
      <c r="N36" s="79">
        <f t="shared" si="23"/>
        <v>0</v>
      </c>
      <c r="O36" s="79">
        <f t="shared" si="23"/>
        <v>0</v>
      </c>
      <c r="P36" s="79">
        <f t="shared" si="23"/>
        <v>0</v>
      </c>
      <c r="Q36" s="80">
        <f t="shared" si="23"/>
        <v>1</v>
      </c>
      <c r="R36" s="77">
        <f t="shared" si="23"/>
        <v>8</v>
      </c>
      <c r="T36" s="78">
        <f t="shared" ref="T36:Z36" si="24">SUM(T32:T35)</f>
        <v>752</v>
      </c>
      <c r="U36" s="79">
        <f t="shared" si="24"/>
        <v>72</v>
      </c>
      <c r="V36" s="79">
        <f t="shared" si="24"/>
        <v>15</v>
      </c>
      <c r="W36" s="79">
        <f t="shared" si="24"/>
        <v>10</v>
      </c>
      <c r="X36" s="79">
        <f t="shared" si="24"/>
        <v>30</v>
      </c>
      <c r="Y36" s="79">
        <f t="shared" si="24"/>
        <v>16</v>
      </c>
      <c r="Z36" s="80">
        <f t="shared" si="24"/>
        <v>0</v>
      </c>
      <c r="AA36" s="77">
        <f>SUM(AA32:AA35)</f>
        <v>895</v>
      </c>
      <c r="AC36" s="77">
        <f>SUM(AC32:AC35)</f>
        <v>903</v>
      </c>
    </row>
    <row r="37" spans="1:29" ht="15.75" customHeight="1" x14ac:dyDescent="0.2">
      <c r="A37" s="68">
        <v>0.5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69">
        <v>0</v>
      </c>
      <c r="I37" s="70">
        <f t="shared" ref="I37:I40" si="25">SUM(B37:H37)</f>
        <v>0</v>
      </c>
      <c r="K37" s="41">
        <v>6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69">
        <v>0</v>
      </c>
      <c r="R37" s="70">
        <f t="shared" ref="R37:R40" si="26">SUM(K37:Q37)</f>
        <v>6</v>
      </c>
      <c r="T37" s="41">
        <v>188</v>
      </c>
      <c r="U37" s="42">
        <v>18</v>
      </c>
      <c r="V37" s="42">
        <v>3</v>
      </c>
      <c r="W37" s="42">
        <v>1</v>
      </c>
      <c r="X37" s="42">
        <v>7</v>
      </c>
      <c r="Y37" s="42">
        <v>3</v>
      </c>
      <c r="Z37" s="69">
        <v>0</v>
      </c>
      <c r="AA37" s="70">
        <f>SUM(T37:Z37)</f>
        <v>220</v>
      </c>
      <c r="AC37" s="70">
        <f>SUM(I37+R37+AA37)</f>
        <v>226</v>
      </c>
    </row>
    <row r="38" spans="1:29" ht="15.75" customHeight="1" x14ac:dyDescent="0.2">
      <c r="A38" s="71">
        <v>0.51041666666666696</v>
      </c>
      <c r="B38" s="46">
        <v>0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72">
        <v>0</v>
      </c>
      <c r="I38" s="73">
        <f t="shared" si="25"/>
        <v>0</v>
      </c>
      <c r="K38" s="46">
        <v>4</v>
      </c>
      <c r="L38" s="45">
        <v>0</v>
      </c>
      <c r="M38" s="45">
        <v>0</v>
      </c>
      <c r="N38" s="45">
        <v>0</v>
      </c>
      <c r="O38" s="45">
        <v>0</v>
      </c>
      <c r="P38" s="45">
        <v>1</v>
      </c>
      <c r="Q38" s="72">
        <v>0</v>
      </c>
      <c r="R38" s="73">
        <f t="shared" si="26"/>
        <v>5</v>
      </c>
      <c r="T38" s="46">
        <v>162</v>
      </c>
      <c r="U38" s="45">
        <v>20</v>
      </c>
      <c r="V38" s="45">
        <v>4</v>
      </c>
      <c r="W38" s="45">
        <v>2</v>
      </c>
      <c r="X38" s="45">
        <v>4</v>
      </c>
      <c r="Y38" s="45">
        <v>3</v>
      </c>
      <c r="Z38" s="72">
        <v>0</v>
      </c>
      <c r="AA38" s="73">
        <f>SUM(T38:Z38)</f>
        <v>195</v>
      </c>
      <c r="AC38" s="73">
        <f>SUM(I38+R38+AA38)</f>
        <v>200</v>
      </c>
    </row>
    <row r="39" spans="1:29" ht="15.75" customHeight="1" x14ac:dyDescent="0.2">
      <c r="A39" s="71">
        <v>0.52083333333333304</v>
      </c>
      <c r="B39" s="46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72">
        <v>0</v>
      </c>
      <c r="I39" s="73">
        <f t="shared" si="25"/>
        <v>0</v>
      </c>
      <c r="K39" s="46">
        <v>1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72">
        <v>0</v>
      </c>
      <c r="R39" s="73">
        <f t="shared" si="26"/>
        <v>1</v>
      </c>
      <c r="T39" s="46">
        <v>167</v>
      </c>
      <c r="U39" s="45">
        <v>17</v>
      </c>
      <c r="V39" s="45">
        <v>0</v>
      </c>
      <c r="W39" s="45">
        <v>0</v>
      </c>
      <c r="X39" s="45">
        <v>4</v>
      </c>
      <c r="Y39" s="45">
        <v>4</v>
      </c>
      <c r="Z39" s="72">
        <v>1</v>
      </c>
      <c r="AA39" s="73">
        <f>SUM(T39:Z39)</f>
        <v>193</v>
      </c>
      <c r="AC39" s="73">
        <f>SUM(I39+R39+AA39)</f>
        <v>194</v>
      </c>
    </row>
    <row r="40" spans="1:29" ht="15.75" customHeight="1" x14ac:dyDescent="0.2">
      <c r="A40" s="74">
        <v>0.53125</v>
      </c>
      <c r="B40" s="53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75">
        <v>0</v>
      </c>
      <c r="I40" s="76">
        <f t="shared" si="25"/>
        <v>0</v>
      </c>
      <c r="K40" s="53">
        <v>5</v>
      </c>
      <c r="L40" s="54">
        <v>0</v>
      </c>
      <c r="M40" s="54">
        <v>0</v>
      </c>
      <c r="N40" s="54">
        <v>0</v>
      </c>
      <c r="O40" s="54">
        <v>0</v>
      </c>
      <c r="P40" s="54">
        <v>1</v>
      </c>
      <c r="Q40" s="75">
        <v>0</v>
      </c>
      <c r="R40" s="76">
        <f t="shared" si="26"/>
        <v>6</v>
      </c>
      <c r="T40" s="53">
        <v>170</v>
      </c>
      <c r="U40" s="54">
        <v>19</v>
      </c>
      <c r="V40" s="54">
        <v>4</v>
      </c>
      <c r="W40" s="54">
        <v>1</v>
      </c>
      <c r="X40" s="54">
        <v>7</v>
      </c>
      <c r="Y40" s="54">
        <v>2</v>
      </c>
      <c r="Z40" s="75">
        <v>0</v>
      </c>
      <c r="AA40" s="76">
        <f>SUM(T40:Z40)</f>
        <v>203</v>
      </c>
      <c r="AC40" s="76">
        <f>SUM(I40+R40+AA40)</f>
        <v>209</v>
      </c>
    </row>
    <row r="41" spans="1:29" ht="15.75" customHeight="1" x14ac:dyDescent="0.2">
      <c r="A41" s="77" t="s">
        <v>39</v>
      </c>
      <c r="B41" s="78">
        <f t="shared" ref="B41:I41" si="27">SUM(B37:B40)</f>
        <v>0</v>
      </c>
      <c r="C41" s="79">
        <f t="shared" si="27"/>
        <v>0</v>
      </c>
      <c r="D41" s="79">
        <f t="shared" si="27"/>
        <v>0</v>
      </c>
      <c r="E41" s="79">
        <f t="shared" si="27"/>
        <v>0</v>
      </c>
      <c r="F41" s="79">
        <f t="shared" si="27"/>
        <v>0</v>
      </c>
      <c r="G41" s="79">
        <f t="shared" si="27"/>
        <v>0</v>
      </c>
      <c r="H41" s="80">
        <f t="shared" si="27"/>
        <v>0</v>
      </c>
      <c r="I41" s="77">
        <f t="shared" si="27"/>
        <v>0</v>
      </c>
      <c r="K41" s="78">
        <f t="shared" ref="K41:R41" si="28">SUM(K37:K40)</f>
        <v>16</v>
      </c>
      <c r="L41" s="79">
        <f t="shared" si="28"/>
        <v>0</v>
      </c>
      <c r="M41" s="79">
        <f t="shared" si="28"/>
        <v>0</v>
      </c>
      <c r="N41" s="79">
        <f t="shared" si="28"/>
        <v>0</v>
      </c>
      <c r="O41" s="79">
        <f t="shared" si="28"/>
        <v>0</v>
      </c>
      <c r="P41" s="79">
        <f t="shared" si="28"/>
        <v>2</v>
      </c>
      <c r="Q41" s="80">
        <f t="shared" si="28"/>
        <v>0</v>
      </c>
      <c r="R41" s="77">
        <f t="shared" si="28"/>
        <v>18</v>
      </c>
      <c r="T41" s="78">
        <f t="shared" ref="T41:Z41" si="29">SUM(T37:T40)</f>
        <v>687</v>
      </c>
      <c r="U41" s="79">
        <f t="shared" si="29"/>
        <v>74</v>
      </c>
      <c r="V41" s="79">
        <f t="shared" si="29"/>
        <v>11</v>
      </c>
      <c r="W41" s="79">
        <f t="shared" si="29"/>
        <v>4</v>
      </c>
      <c r="X41" s="79">
        <f t="shared" si="29"/>
        <v>22</v>
      </c>
      <c r="Y41" s="79">
        <f t="shared" si="29"/>
        <v>12</v>
      </c>
      <c r="Z41" s="80">
        <f t="shared" si="29"/>
        <v>1</v>
      </c>
      <c r="AA41" s="77">
        <f>SUM(AA37:AA40)</f>
        <v>811</v>
      </c>
      <c r="AC41" s="77">
        <f>SUM(AC37:AC40)</f>
        <v>829</v>
      </c>
    </row>
    <row r="42" spans="1:29" ht="15.75" customHeight="1" x14ac:dyDescent="0.2">
      <c r="A42" s="68">
        <v>0.54166666666666696</v>
      </c>
      <c r="B42" s="41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69">
        <v>0</v>
      </c>
      <c r="I42" s="70">
        <f t="shared" ref="I42:I45" si="30">SUM(B42:H42)</f>
        <v>0</v>
      </c>
      <c r="K42" s="41">
        <v>3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69">
        <v>0</v>
      </c>
      <c r="R42" s="70">
        <f t="shared" ref="R42:R45" si="31">SUM(K42:Q42)</f>
        <v>3</v>
      </c>
      <c r="T42" s="41">
        <v>183</v>
      </c>
      <c r="U42" s="42">
        <v>11</v>
      </c>
      <c r="V42" s="42">
        <v>4</v>
      </c>
      <c r="W42" s="42">
        <v>2</v>
      </c>
      <c r="X42" s="42">
        <v>8</v>
      </c>
      <c r="Y42" s="42">
        <v>4</v>
      </c>
      <c r="Z42" s="69">
        <v>0</v>
      </c>
      <c r="AA42" s="70">
        <f>SUM(T42:Z42)</f>
        <v>212</v>
      </c>
      <c r="AC42" s="70">
        <f>SUM(I42+R42+AA42)</f>
        <v>215</v>
      </c>
    </row>
    <row r="43" spans="1:29" ht="15.75" customHeight="1" x14ac:dyDescent="0.2">
      <c r="A43" s="71">
        <v>0.55208333333333304</v>
      </c>
      <c r="B43" s="46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72">
        <v>0</v>
      </c>
      <c r="I43" s="73">
        <f t="shared" si="30"/>
        <v>0</v>
      </c>
      <c r="K43" s="46">
        <v>2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72">
        <v>0</v>
      </c>
      <c r="R43" s="73">
        <f t="shared" si="31"/>
        <v>2</v>
      </c>
      <c r="T43" s="46">
        <v>195</v>
      </c>
      <c r="U43" s="45">
        <v>21</v>
      </c>
      <c r="V43" s="45">
        <v>1</v>
      </c>
      <c r="W43" s="45">
        <v>4</v>
      </c>
      <c r="X43" s="45">
        <v>7</v>
      </c>
      <c r="Y43" s="45">
        <v>5</v>
      </c>
      <c r="Z43" s="72">
        <v>1</v>
      </c>
      <c r="AA43" s="73">
        <f>SUM(T43:Z43)</f>
        <v>234</v>
      </c>
      <c r="AC43" s="73">
        <f>SUM(I43+R43+AA43)</f>
        <v>236</v>
      </c>
    </row>
    <row r="44" spans="1:29" ht="15.75" customHeight="1" x14ac:dyDescent="0.2">
      <c r="A44" s="71">
        <v>0.5625</v>
      </c>
      <c r="B44" s="46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72">
        <v>0</v>
      </c>
      <c r="I44" s="73">
        <f t="shared" si="30"/>
        <v>0</v>
      </c>
      <c r="K44" s="46">
        <v>3</v>
      </c>
      <c r="L44" s="45">
        <v>0</v>
      </c>
      <c r="M44" s="45">
        <v>0</v>
      </c>
      <c r="N44" s="45">
        <v>0</v>
      </c>
      <c r="O44" s="45">
        <v>0</v>
      </c>
      <c r="P44" s="45">
        <v>1</v>
      </c>
      <c r="Q44" s="72">
        <v>0</v>
      </c>
      <c r="R44" s="73">
        <f t="shared" si="31"/>
        <v>4</v>
      </c>
      <c r="T44" s="46">
        <v>215</v>
      </c>
      <c r="U44" s="45">
        <v>13</v>
      </c>
      <c r="V44" s="45">
        <v>2</v>
      </c>
      <c r="W44" s="45">
        <v>3</v>
      </c>
      <c r="X44" s="45">
        <v>12</v>
      </c>
      <c r="Y44" s="45">
        <v>5</v>
      </c>
      <c r="Z44" s="72">
        <v>0</v>
      </c>
      <c r="AA44" s="73">
        <f>SUM(T44:Z44)</f>
        <v>250</v>
      </c>
      <c r="AC44" s="73">
        <f>SUM(I44+R44+AA44)</f>
        <v>254</v>
      </c>
    </row>
    <row r="45" spans="1:29" ht="15.75" customHeight="1" x14ac:dyDescent="0.2">
      <c r="A45" s="74">
        <v>0.57291666666666696</v>
      </c>
      <c r="B45" s="53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75">
        <v>0</v>
      </c>
      <c r="I45" s="76">
        <f t="shared" si="30"/>
        <v>0</v>
      </c>
      <c r="K45" s="53">
        <v>1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75">
        <v>2</v>
      </c>
      <c r="R45" s="76">
        <f t="shared" si="31"/>
        <v>3</v>
      </c>
      <c r="T45" s="53">
        <v>177</v>
      </c>
      <c r="U45" s="54">
        <v>17</v>
      </c>
      <c r="V45" s="54">
        <v>3</v>
      </c>
      <c r="W45" s="54">
        <v>0</v>
      </c>
      <c r="X45" s="54">
        <v>6</v>
      </c>
      <c r="Y45" s="54">
        <v>1</v>
      </c>
      <c r="Z45" s="75">
        <v>1</v>
      </c>
      <c r="AA45" s="76">
        <f>SUM(T45:Z45)</f>
        <v>205</v>
      </c>
      <c r="AC45" s="76">
        <f>SUM(I45+R45+AA45)</f>
        <v>208</v>
      </c>
    </row>
    <row r="46" spans="1:29" ht="15.75" customHeight="1" x14ac:dyDescent="0.2">
      <c r="A46" s="77" t="s">
        <v>39</v>
      </c>
      <c r="B46" s="78">
        <f t="shared" ref="B46:I46" si="32">SUM(B42:B45)</f>
        <v>0</v>
      </c>
      <c r="C46" s="79">
        <f t="shared" si="32"/>
        <v>0</v>
      </c>
      <c r="D46" s="79">
        <f t="shared" si="32"/>
        <v>0</v>
      </c>
      <c r="E46" s="79">
        <f t="shared" si="32"/>
        <v>0</v>
      </c>
      <c r="F46" s="79">
        <f t="shared" si="32"/>
        <v>0</v>
      </c>
      <c r="G46" s="79">
        <f t="shared" si="32"/>
        <v>0</v>
      </c>
      <c r="H46" s="80">
        <f t="shared" si="32"/>
        <v>0</v>
      </c>
      <c r="I46" s="77">
        <f t="shared" si="32"/>
        <v>0</v>
      </c>
      <c r="K46" s="78">
        <f t="shared" ref="K46:R46" si="33">SUM(K42:K45)</f>
        <v>9</v>
      </c>
      <c r="L46" s="79">
        <f t="shared" si="33"/>
        <v>0</v>
      </c>
      <c r="M46" s="79">
        <f t="shared" si="33"/>
        <v>0</v>
      </c>
      <c r="N46" s="79">
        <f t="shared" si="33"/>
        <v>0</v>
      </c>
      <c r="O46" s="79">
        <f t="shared" si="33"/>
        <v>0</v>
      </c>
      <c r="P46" s="79">
        <f t="shared" si="33"/>
        <v>1</v>
      </c>
      <c r="Q46" s="80">
        <f t="shared" si="33"/>
        <v>2</v>
      </c>
      <c r="R46" s="77">
        <f t="shared" si="33"/>
        <v>12</v>
      </c>
      <c r="T46" s="78">
        <f t="shared" ref="T46:Z46" si="34">SUM(T42:T45)</f>
        <v>770</v>
      </c>
      <c r="U46" s="79">
        <f t="shared" si="34"/>
        <v>62</v>
      </c>
      <c r="V46" s="79">
        <f t="shared" si="34"/>
        <v>10</v>
      </c>
      <c r="W46" s="79">
        <f t="shared" si="34"/>
        <v>9</v>
      </c>
      <c r="X46" s="79">
        <f t="shared" si="34"/>
        <v>33</v>
      </c>
      <c r="Y46" s="79">
        <f t="shared" si="34"/>
        <v>15</v>
      </c>
      <c r="Z46" s="80">
        <f t="shared" si="34"/>
        <v>2</v>
      </c>
      <c r="AA46" s="77">
        <f>SUM(AA42:AA45)</f>
        <v>901</v>
      </c>
      <c r="AC46" s="77">
        <f>SUM(AC42:AC45)</f>
        <v>913</v>
      </c>
    </row>
    <row r="47" spans="1:29" ht="15.75" customHeight="1" x14ac:dyDescent="0.2">
      <c r="A47" s="68">
        <v>0.58333333333333304</v>
      </c>
      <c r="B47" s="41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69">
        <v>0</v>
      </c>
      <c r="I47" s="70">
        <f t="shared" ref="I47:I50" si="35">SUM(B47:H47)</f>
        <v>0</v>
      </c>
      <c r="K47" s="41">
        <v>2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69">
        <v>0</v>
      </c>
      <c r="R47" s="70">
        <f t="shared" ref="R47:R50" si="36">SUM(K47:Q47)</f>
        <v>2</v>
      </c>
      <c r="T47" s="41">
        <v>209</v>
      </c>
      <c r="U47" s="42">
        <v>21</v>
      </c>
      <c r="V47" s="42">
        <v>2</v>
      </c>
      <c r="W47" s="42">
        <v>3</v>
      </c>
      <c r="X47" s="42">
        <v>6</v>
      </c>
      <c r="Y47" s="42">
        <v>6</v>
      </c>
      <c r="Z47" s="69">
        <v>0</v>
      </c>
      <c r="AA47" s="70">
        <f>SUM(T47:Z47)</f>
        <v>247</v>
      </c>
      <c r="AC47" s="70">
        <f>SUM(I47+R47+AA47)</f>
        <v>249</v>
      </c>
    </row>
    <row r="48" spans="1:29" ht="15.75" customHeight="1" x14ac:dyDescent="0.2">
      <c r="A48" s="71">
        <v>0.59375</v>
      </c>
      <c r="B48" s="46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72">
        <v>0</v>
      </c>
      <c r="I48" s="73">
        <f t="shared" si="35"/>
        <v>0</v>
      </c>
      <c r="K48" s="46">
        <v>2</v>
      </c>
      <c r="L48" s="45">
        <v>0</v>
      </c>
      <c r="M48" s="45">
        <v>0</v>
      </c>
      <c r="N48" s="45">
        <v>0</v>
      </c>
      <c r="O48" s="45">
        <v>0</v>
      </c>
      <c r="P48" s="45">
        <v>1</v>
      </c>
      <c r="Q48" s="72">
        <v>0</v>
      </c>
      <c r="R48" s="73">
        <f t="shared" si="36"/>
        <v>3</v>
      </c>
      <c r="T48" s="46">
        <v>201</v>
      </c>
      <c r="U48" s="45">
        <v>12</v>
      </c>
      <c r="V48" s="45">
        <v>3</v>
      </c>
      <c r="W48" s="45">
        <v>1</v>
      </c>
      <c r="X48" s="45">
        <v>3</v>
      </c>
      <c r="Y48" s="45">
        <v>7</v>
      </c>
      <c r="Z48" s="72">
        <v>0</v>
      </c>
      <c r="AA48" s="73">
        <f>SUM(T48:Z48)</f>
        <v>227</v>
      </c>
      <c r="AC48" s="73">
        <f>SUM(I48+R48+AA48)</f>
        <v>230</v>
      </c>
    </row>
    <row r="49" spans="1:29" ht="15.75" customHeight="1" x14ac:dyDescent="0.2">
      <c r="A49" s="71">
        <v>0.60416666666666696</v>
      </c>
      <c r="B49" s="46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72">
        <v>0</v>
      </c>
      <c r="I49" s="73">
        <f t="shared" si="35"/>
        <v>0</v>
      </c>
      <c r="K49" s="46">
        <v>2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72">
        <v>1</v>
      </c>
      <c r="R49" s="73">
        <f t="shared" si="36"/>
        <v>3</v>
      </c>
      <c r="T49" s="46">
        <v>199</v>
      </c>
      <c r="U49" s="45">
        <v>15</v>
      </c>
      <c r="V49" s="45">
        <v>1</v>
      </c>
      <c r="W49" s="45">
        <v>3</v>
      </c>
      <c r="X49" s="45">
        <v>7</v>
      </c>
      <c r="Y49" s="45">
        <v>4</v>
      </c>
      <c r="Z49" s="72">
        <v>0</v>
      </c>
      <c r="AA49" s="73">
        <f>SUM(T49:Z49)</f>
        <v>229</v>
      </c>
      <c r="AC49" s="73">
        <f>SUM(I49+R49+AA49)</f>
        <v>232</v>
      </c>
    </row>
    <row r="50" spans="1:29" ht="15.75" customHeight="1" x14ac:dyDescent="0.2">
      <c r="A50" s="74">
        <v>0.61458333333333304</v>
      </c>
      <c r="B50" s="53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75">
        <v>0</v>
      </c>
      <c r="I50" s="76">
        <f t="shared" si="35"/>
        <v>0</v>
      </c>
      <c r="K50" s="53">
        <v>2</v>
      </c>
      <c r="L50" s="54">
        <v>1</v>
      </c>
      <c r="M50" s="54">
        <v>0</v>
      </c>
      <c r="N50" s="54">
        <v>0</v>
      </c>
      <c r="O50" s="54">
        <v>0</v>
      </c>
      <c r="P50" s="54">
        <v>0</v>
      </c>
      <c r="Q50" s="75">
        <v>0</v>
      </c>
      <c r="R50" s="76">
        <f t="shared" si="36"/>
        <v>3</v>
      </c>
      <c r="T50" s="53">
        <v>188</v>
      </c>
      <c r="U50" s="54">
        <v>13</v>
      </c>
      <c r="V50" s="54">
        <v>2</v>
      </c>
      <c r="W50" s="54">
        <v>3</v>
      </c>
      <c r="X50" s="54">
        <v>8</v>
      </c>
      <c r="Y50" s="54">
        <v>7</v>
      </c>
      <c r="Z50" s="75">
        <v>1</v>
      </c>
      <c r="AA50" s="76">
        <f>SUM(T50:Z50)</f>
        <v>222</v>
      </c>
      <c r="AC50" s="76">
        <f>SUM(I50+R50+AA50)</f>
        <v>225</v>
      </c>
    </row>
    <row r="51" spans="1:29" ht="15.75" customHeight="1" x14ac:dyDescent="0.2">
      <c r="A51" s="77" t="s">
        <v>39</v>
      </c>
      <c r="B51" s="78">
        <f t="shared" ref="B51:I51" si="37">SUM(B47:B50)</f>
        <v>0</v>
      </c>
      <c r="C51" s="79">
        <f t="shared" si="37"/>
        <v>0</v>
      </c>
      <c r="D51" s="79">
        <f t="shared" si="37"/>
        <v>0</v>
      </c>
      <c r="E51" s="79">
        <f t="shared" si="37"/>
        <v>0</v>
      </c>
      <c r="F51" s="79">
        <f t="shared" si="37"/>
        <v>0</v>
      </c>
      <c r="G51" s="79">
        <f t="shared" si="37"/>
        <v>0</v>
      </c>
      <c r="H51" s="80">
        <f t="shared" si="37"/>
        <v>0</v>
      </c>
      <c r="I51" s="77">
        <f t="shared" si="37"/>
        <v>0</v>
      </c>
      <c r="K51" s="78">
        <f t="shared" ref="K51:R51" si="38">SUM(K47:K50)</f>
        <v>8</v>
      </c>
      <c r="L51" s="79">
        <f t="shared" si="38"/>
        <v>1</v>
      </c>
      <c r="M51" s="79">
        <f t="shared" si="38"/>
        <v>0</v>
      </c>
      <c r="N51" s="79">
        <f t="shared" si="38"/>
        <v>0</v>
      </c>
      <c r="O51" s="79">
        <f t="shared" si="38"/>
        <v>0</v>
      </c>
      <c r="P51" s="79">
        <f t="shared" si="38"/>
        <v>1</v>
      </c>
      <c r="Q51" s="80">
        <f t="shared" si="38"/>
        <v>1</v>
      </c>
      <c r="R51" s="77">
        <f t="shared" si="38"/>
        <v>11</v>
      </c>
      <c r="T51" s="78">
        <f t="shared" ref="T51:Z51" si="39">SUM(T47:T50)</f>
        <v>797</v>
      </c>
      <c r="U51" s="79">
        <f t="shared" si="39"/>
        <v>61</v>
      </c>
      <c r="V51" s="79">
        <f t="shared" si="39"/>
        <v>8</v>
      </c>
      <c r="W51" s="79">
        <f t="shared" si="39"/>
        <v>10</v>
      </c>
      <c r="X51" s="79">
        <f t="shared" si="39"/>
        <v>24</v>
      </c>
      <c r="Y51" s="79">
        <f t="shared" si="39"/>
        <v>24</v>
      </c>
      <c r="Z51" s="80">
        <f t="shared" si="39"/>
        <v>1</v>
      </c>
      <c r="AA51" s="77">
        <f>SUM(AA47:AA50)</f>
        <v>925</v>
      </c>
      <c r="AC51" s="77">
        <f>SUM(AC47:AC50)</f>
        <v>936</v>
      </c>
    </row>
    <row r="52" spans="1:29" ht="15.75" customHeight="1" x14ac:dyDescent="0.2">
      <c r="A52" s="68">
        <v>0.625</v>
      </c>
      <c r="B52" s="41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69">
        <v>0</v>
      </c>
      <c r="I52" s="70">
        <f t="shared" ref="I52:I55" si="40">SUM(B52:H52)</f>
        <v>0</v>
      </c>
      <c r="K52" s="41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69">
        <v>0</v>
      </c>
      <c r="R52" s="70">
        <f t="shared" ref="R52:R55" si="41">SUM(K52:Q52)</f>
        <v>0</v>
      </c>
      <c r="T52" s="41">
        <v>168</v>
      </c>
      <c r="U52" s="42">
        <v>19</v>
      </c>
      <c r="V52" s="42">
        <v>2</v>
      </c>
      <c r="W52" s="42">
        <v>0</v>
      </c>
      <c r="X52" s="42">
        <v>7</v>
      </c>
      <c r="Y52" s="42">
        <v>4</v>
      </c>
      <c r="Z52" s="69">
        <v>0</v>
      </c>
      <c r="AA52" s="70">
        <f>SUM(T52:Z52)</f>
        <v>200</v>
      </c>
      <c r="AC52" s="70">
        <f>SUM(I52+R52+AA52)</f>
        <v>200</v>
      </c>
    </row>
    <row r="53" spans="1:29" ht="15.75" customHeight="1" x14ac:dyDescent="0.2">
      <c r="A53" s="71">
        <v>0.63541666666666696</v>
      </c>
      <c r="B53" s="46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72">
        <v>0</v>
      </c>
      <c r="I53" s="73">
        <f t="shared" si="40"/>
        <v>0</v>
      </c>
      <c r="K53" s="46">
        <v>0</v>
      </c>
      <c r="L53" s="45">
        <v>0</v>
      </c>
      <c r="M53" s="45">
        <v>0</v>
      </c>
      <c r="N53" s="45">
        <v>0</v>
      </c>
      <c r="O53" s="45">
        <v>0</v>
      </c>
      <c r="P53" s="45">
        <v>1</v>
      </c>
      <c r="Q53" s="72">
        <v>0</v>
      </c>
      <c r="R53" s="73">
        <f t="shared" si="41"/>
        <v>1</v>
      </c>
      <c r="T53" s="46">
        <v>176</v>
      </c>
      <c r="U53" s="45">
        <v>22</v>
      </c>
      <c r="V53" s="45">
        <v>0</v>
      </c>
      <c r="W53" s="45">
        <v>0</v>
      </c>
      <c r="X53" s="45">
        <v>5</v>
      </c>
      <c r="Y53" s="45">
        <v>8</v>
      </c>
      <c r="Z53" s="72">
        <v>0</v>
      </c>
      <c r="AA53" s="73">
        <f>SUM(T53:Z53)</f>
        <v>211</v>
      </c>
      <c r="AC53" s="73">
        <f>SUM(I53+R53+AA53)</f>
        <v>212</v>
      </c>
    </row>
    <row r="54" spans="1:29" ht="15.75" customHeight="1" x14ac:dyDescent="0.2">
      <c r="A54" s="71">
        <v>0.64583333333333304</v>
      </c>
      <c r="B54" s="46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72">
        <v>0</v>
      </c>
      <c r="I54" s="73">
        <f t="shared" si="40"/>
        <v>0</v>
      </c>
      <c r="K54" s="46">
        <v>1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72">
        <v>0</v>
      </c>
      <c r="R54" s="73">
        <f t="shared" si="41"/>
        <v>1</v>
      </c>
      <c r="T54" s="46">
        <v>211</v>
      </c>
      <c r="U54" s="45">
        <v>18</v>
      </c>
      <c r="V54" s="45">
        <v>1</v>
      </c>
      <c r="W54" s="45">
        <v>1</v>
      </c>
      <c r="X54" s="45">
        <v>7</v>
      </c>
      <c r="Y54" s="45">
        <v>12</v>
      </c>
      <c r="Z54" s="72">
        <v>0</v>
      </c>
      <c r="AA54" s="73">
        <f>SUM(T54:Z54)</f>
        <v>250</v>
      </c>
      <c r="AC54" s="73">
        <f>SUM(I54+R54+AA54)</f>
        <v>251</v>
      </c>
    </row>
    <row r="55" spans="1:29" ht="15.75" customHeight="1" x14ac:dyDescent="0.2">
      <c r="A55" s="74">
        <v>0.65625</v>
      </c>
      <c r="B55" s="53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75">
        <v>0</v>
      </c>
      <c r="I55" s="76">
        <f t="shared" si="40"/>
        <v>0</v>
      </c>
      <c r="K55" s="53">
        <v>1</v>
      </c>
      <c r="L55" s="54">
        <v>0</v>
      </c>
      <c r="M55" s="54">
        <v>0</v>
      </c>
      <c r="N55" s="54">
        <v>0</v>
      </c>
      <c r="O55" s="54">
        <v>0</v>
      </c>
      <c r="P55" s="54">
        <v>2</v>
      </c>
      <c r="Q55" s="75">
        <v>0</v>
      </c>
      <c r="R55" s="76">
        <f t="shared" si="41"/>
        <v>3</v>
      </c>
      <c r="T55" s="53">
        <v>189</v>
      </c>
      <c r="U55" s="54">
        <v>16</v>
      </c>
      <c r="V55" s="54">
        <v>1</v>
      </c>
      <c r="W55" s="54">
        <v>1</v>
      </c>
      <c r="X55" s="54">
        <v>13</v>
      </c>
      <c r="Y55" s="54">
        <v>6</v>
      </c>
      <c r="Z55" s="75">
        <v>0</v>
      </c>
      <c r="AA55" s="76">
        <f>SUM(T55:Z55)</f>
        <v>226</v>
      </c>
      <c r="AC55" s="76">
        <f>SUM(I55+R55+AA55)</f>
        <v>229</v>
      </c>
    </row>
    <row r="56" spans="1:29" ht="15.75" customHeight="1" x14ac:dyDescent="0.2">
      <c r="A56" s="77" t="s">
        <v>39</v>
      </c>
      <c r="B56" s="78">
        <f t="shared" ref="B56:I56" si="42">SUM(B52:B55)</f>
        <v>0</v>
      </c>
      <c r="C56" s="79">
        <f t="shared" si="42"/>
        <v>0</v>
      </c>
      <c r="D56" s="79">
        <f t="shared" si="42"/>
        <v>0</v>
      </c>
      <c r="E56" s="79">
        <f t="shared" si="42"/>
        <v>0</v>
      </c>
      <c r="F56" s="79">
        <f t="shared" si="42"/>
        <v>0</v>
      </c>
      <c r="G56" s="79">
        <f t="shared" si="42"/>
        <v>0</v>
      </c>
      <c r="H56" s="80">
        <f t="shared" si="42"/>
        <v>0</v>
      </c>
      <c r="I56" s="77">
        <f t="shared" si="42"/>
        <v>0</v>
      </c>
      <c r="K56" s="78">
        <f t="shared" ref="K56:R56" si="43">SUM(K52:K55)</f>
        <v>2</v>
      </c>
      <c r="L56" s="79">
        <f t="shared" si="43"/>
        <v>0</v>
      </c>
      <c r="M56" s="79">
        <f t="shared" si="43"/>
        <v>0</v>
      </c>
      <c r="N56" s="79">
        <f t="shared" si="43"/>
        <v>0</v>
      </c>
      <c r="O56" s="79">
        <f t="shared" si="43"/>
        <v>0</v>
      </c>
      <c r="P56" s="79">
        <f t="shared" si="43"/>
        <v>3</v>
      </c>
      <c r="Q56" s="80">
        <f t="shared" si="43"/>
        <v>0</v>
      </c>
      <c r="R56" s="77">
        <f t="shared" si="43"/>
        <v>5</v>
      </c>
      <c r="T56" s="78">
        <f t="shared" ref="T56:Z56" si="44">SUM(T52:T55)</f>
        <v>744</v>
      </c>
      <c r="U56" s="79">
        <f t="shared" si="44"/>
        <v>75</v>
      </c>
      <c r="V56" s="79">
        <f t="shared" si="44"/>
        <v>4</v>
      </c>
      <c r="W56" s="79">
        <f t="shared" si="44"/>
        <v>2</v>
      </c>
      <c r="X56" s="79">
        <f t="shared" si="44"/>
        <v>32</v>
      </c>
      <c r="Y56" s="79">
        <f t="shared" si="44"/>
        <v>30</v>
      </c>
      <c r="Z56" s="80">
        <f t="shared" si="44"/>
        <v>0</v>
      </c>
      <c r="AA56" s="77">
        <f>SUM(AA52:AA55)</f>
        <v>887</v>
      </c>
      <c r="AC56" s="77">
        <f>SUM(AC52:AC55)</f>
        <v>892</v>
      </c>
    </row>
    <row r="57" spans="1:29" ht="15.75" customHeight="1" x14ac:dyDescent="0.2">
      <c r="A57" s="68">
        <v>0.66666666666666696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69">
        <v>0</v>
      </c>
      <c r="I57" s="70">
        <f t="shared" ref="I57:I60" si="45">SUM(B57:H57)</f>
        <v>0</v>
      </c>
      <c r="K57" s="41">
        <v>3</v>
      </c>
      <c r="L57" s="42">
        <v>1</v>
      </c>
      <c r="M57" s="42">
        <v>0</v>
      </c>
      <c r="N57" s="42">
        <v>0</v>
      </c>
      <c r="O57" s="42">
        <v>0</v>
      </c>
      <c r="P57" s="42">
        <v>0</v>
      </c>
      <c r="Q57" s="69">
        <v>0</v>
      </c>
      <c r="R57" s="70">
        <f t="shared" ref="R57:R60" si="46">SUM(K57:Q57)</f>
        <v>4</v>
      </c>
      <c r="T57" s="41">
        <v>208</v>
      </c>
      <c r="U57" s="42">
        <v>23</v>
      </c>
      <c r="V57" s="42">
        <v>3</v>
      </c>
      <c r="W57" s="42">
        <v>1</v>
      </c>
      <c r="X57" s="42">
        <v>4</v>
      </c>
      <c r="Y57" s="42">
        <v>5</v>
      </c>
      <c r="Z57" s="69">
        <v>0</v>
      </c>
      <c r="AA57" s="70">
        <f>SUM(T57:Z57)</f>
        <v>244</v>
      </c>
      <c r="AC57" s="70">
        <f>SUM(I57+R57+AA57)</f>
        <v>248</v>
      </c>
    </row>
    <row r="58" spans="1:29" ht="15.75" customHeight="1" x14ac:dyDescent="0.2">
      <c r="A58" s="71">
        <v>0.67708333333333304</v>
      </c>
      <c r="B58" s="46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72">
        <v>0</v>
      </c>
      <c r="I58" s="73">
        <f t="shared" si="45"/>
        <v>0</v>
      </c>
      <c r="K58" s="46">
        <v>4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72">
        <v>0</v>
      </c>
      <c r="R58" s="73">
        <f t="shared" si="46"/>
        <v>4</v>
      </c>
      <c r="T58" s="46">
        <v>179</v>
      </c>
      <c r="U58" s="45">
        <v>27</v>
      </c>
      <c r="V58" s="45">
        <v>1</v>
      </c>
      <c r="W58" s="45">
        <v>3</v>
      </c>
      <c r="X58" s="45">
        <v>7</v>
      </c>
      <c r="Y58" s="45">
        <v>7</v>
      </c>
      <c r="Z58" s="72">
        <v>0</v>
      </c>
      <c r="AA58" s="73">
        <f>SUM(T58:Z58)</f>
        <v>224</v>
      </c>
      <c r="AC58" s="73">
        <f>SUM(I58+R58+AA58)</f>
        <v>228</v>
      </c>
    </row>
    <row r="59" spans="1:29" ht="15.75" customHeight="1" x14ac:dyDescent="0.2">
      <c r="A59" s="71">
        <v>0.6875</v>
      </c>
      <c r="B59" s="46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72">
        <v>0</v>
      </c>
      <c r="I59" s="73">
        <f t="shared" si="45"/>
        <v>0</v>
      </c>
      <c r="K59" s="46">
        <v>4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72">
        <v>0</v>
      </c>
      <c r="R59" s="73">
        <f t="shared" si="46"/>
        <v>4</v>
      </c>
      <c r="T59" s="46">
        <v>224</v>
      </c>
      <c r="U59" s="45">
        <v>18</v>
      </c>
      <c r="V59" s="45">
        <v>0</v>
      </c>
      <c r="W59" s="45">
        <v>0</v>
      </c>
      <c r="X59" s="45">
        <v>4</v>
      </c>
      <c r="Y59" s="45">
        <v>14</v>
      </c>
      <c r="Z59" s="72">
        <v>0</v>
      </c>
      <c r="AA59" s="73">
        <f>SUM(T59:Z59)</f>
        <v>260</v>
      </c>
      <c r="AC59" s="73">
        <f>SUM(I59+R59+AA59)</f>
        <v>264</v>
      </c>
    </row>
    <row r="60" spans="1:29" ht="15.75" customHeight="1" x14ac:dyDescent="0.2">
      <c r="A60" s="74">
        <v>0.69791666666666696</v>
      </c>
      <c r="B60" s="53">
        <v>0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75">
        <v>0</v>
      </c>
      <c r="I60" s="76">
        <f t="shared" si="45"/>
        <v>0</v>
      </c>
      <c r="K60" s="53">
        <v>2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75">
        <v>0</v>
      </c>
      <c r="R60" s="76">
        <f t="shared" si="46"/>
        <v>2</v>
      </c>
      <c r="T60" s="53">
        <v>195</v>
      </c>
      <c r="U60" s="54">
        <v>22</v>
      </c>
      <c r="V60" s="54">
        <v>0</v>
      </c>
      <c r="W60" s="54">
        <v>0</v>
      </c>
      <c r="X60" s="54">
        <v>10</v>
      </c>
      <c r="Y60" s="54">
        <v>10</v>
      </c>
      <c r="Z60" s="75">
        <v>0</v>
      </c>
      <c r="AA60" s="76">
        <f>SUM(T60:Z60)</f>
        <v>237</v>
      </c>
      <c r="AC60" s="76">
        <f>SUM(I60+R60+AA60)</f>
        <v>239</v>
      </c>
    </row>
    <row r="61" spans="1:29" ht="15.75" customHeight="1" x14ac:dyDescent="0.2">
      <c r="A61" s="77" t="s">
        <v>39</v>
      </c>
      <c r="B61" s="78">
        <f t="shared" ref="B61:I61" si="47">SUM(B57:B60)</f>
        <v>0</v>
      </c>
      <c r="C61" s="79">
        <f t="shared" si="47"/>
        <v>0</v>
      </c>
      <c r="D61" s="79">
        <f t="shared" si="47"/>
        <v>0</v>
      </c>
      <c r="E61" s="79">
        <f t="shared" si="47"/>
        <v>0</v>
      </c>
      <c r="F61" s="79">
        <f t="shared" si="47"/>
        <v>0</v>
      </c>
      <c r="G61" s="79">
        <f t="shared" si="47"/>
        <v>0</v>
      </c>
      <c r="H61" s="80">
        <f t="shared" si="47"/>
        <v>0</v>
      </c>
      <c r="I61" s="77">
        <f t="shared" si="47"/>
        <v>0</v>
      </c>
      <c r="K61" s="78">
        <f t="shared" ref="K61:R61" si="48">SUM(K57:K60)</f>
        <v>13</v>
      </c>
      <c r="L61" s="79">
        <f t="shared" si="48"/>
        <v>1</v>
      </c>
      <c r="M61" s="79">
        <f t="shared" si="48"/>
        <v>0</v>
      </c>
      <c r="N61" s="79">
        <f t="shared" si="48"/>
        <v>0</v>
      </c>
      <c r="O61" s="79">
        <f t="shared" si="48"/>
        <v>0</v>
      </c>
      <c r="P61" s="79">
        <f t="shared" si="48"/>
        <v>0</v>
      </c>
      <c r="Q61" s="80">
        <f t="shared" si="48"/>
        <v>0</v>
      </c>
      <c r="R61" s="77">
        <f t="shared" si="48"/>
        <v>14</v>
      </c>
      <c r="T61" s="78">
        <f t="shared" ref="T61:Z61" si="49">SUM(T57:T60)</f>
        <v>806</v>
      </c>
      <c r="U61" s="79">
        <f t="shared" si="49"/>
        <v>90</v>
      </c>
      <c r="V61" s="79">
        <f t="shared" si="49"/>
        <v>4</v>
      </c>
      <c r="W61" s="79">
        <f t="shared" si="49"/>
        <v>4</v>
      </c>
      <c r="X61" s="79">
        <f t="shared" si="49"/>
        <v>25</v>
      </c>
      <c r="Y61" s="79">
        <f t="shared" si="49"/>
        <v>36</v>
      </c>
      <c r="Z61" s="80">
        <f t="shared" si="49"/>
        <v>0</v>
      </c>
      <c r="AA61" s="77">
        <f>SUM(AA57:AA60)</f>
        <v>965</v>
      </c>
      <c r="AC61" s="77">
        <f>SUM(AC57:AC60)</f>
        <v>979</v>
      </c>
    </row>
    <row r="62" spans="1:29" ht="15.75" customHeight="1" x14ac:dyDescent="0.2">
      <c r="A62" s="68">
        <v>0.70833333333333304</v>
      </c>
      <c r="B62" s="41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69">
        <v>0</v>
      </c>
      <c r="I62" s="70">
        <f t="shared" ref="I62:I65" si="50">SUM(B62:H62)</f>
        <v>0</v>
      </c>
      <c r="K62" s="41">
        <v>4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69">
        <v>0</v>
      </c>
      <c r="R62" s="70">
        <f t="shared" ref="R62:R65" si="51">SUM(K62:Q62)</f>
        <v>4</v>
      </c>
      <c r="T62" s="41">
        <v>196</v>
      </c>
      <c r="U62" s="42">
        <v>23</v>
      </c>
      <c r="V62" s="42">
        <v>0</v>
      </c>
      <c r="W62" s="42">
        <v>0</v>
      </c>
      <c r="X62" s="42">
        <v>7</v>
      </c>
      <c r="Y62" s="42">
        <v>6</v>
      </c>
      <c r="Z62" s="69">
        <v>1</v>
      </c>
      <c r="AA62" s="70">
        <f>SUM(T62:Z62)</f>
        <v>233</v>
      </c>
      <c r="AC62" s="70">
        <f>SUM(I62+R62+AA62)</f>
        <v>237</v>
      </c>
    </row>
    <row r="63" spans="1:29" ht="15.75" customHeight="1" x14ac:dyDescent="0.2">
      <c r="A63" s="71">
        <v>0.71875</v>
      </c>
      <c r="B63" s="46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72">
        <v>0</v>
      </c>
      <c r="I63" s="73">
        <f t="shared" si="50"/>
        <v>0</v>
      </c>
      <c r="K63" s="46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72">
        <v>0</v>
      </c>
      <c r="R63" s="73">
        <f t="shared" si="51"/>
        <v>0</v>
      </c>
      <c r="T63" s="46">
        <v>225</v>
      </c>
      <c r="U63" s="45">
        <v>21</v>
      </c>
      <c r="V63" s="45">
        <v>1</v>
      </c>
      <c r="W63" s="45">
        <v>0</v>
      </c>
      <c r="X63" s="45">
        <v>5</v>
      </c>
      <c r="Y63" s="45">
        <v>5</v>
      </c>
      <c r="Z63" s="72">
        <v>0</v>
      </c>
      <c r="AA63" s="73">
        <f>SUM(T63:Z63)</f>
        <v>257</v>
      </c>
      <c r="AC63" s="73">
        <f>SUM(I63+R63+AA63)</f>
        <v>257</v>
      </c>
    </row>
    <row r="64" spans="1:29" ht="15.75" customHeight="1" x14ac:dyDescent="0.2">
      <c r="A64" s="71">
        <v>0.72916666666666696</v>
      </c>
      <c r="B64" s="46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72">
        <v>0</v>
      </c>
      <c r="I64" s="73">
        <f t="shared" si="50"/>
        <v>0</v>
      </c>
      <c r="K64" s="46">
        <v>1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72">
        <v>0</v>
      </c>
      <c r="R64" s="73">
        <f t="shared" si="51"/>
        <v>1</v>
      </c>
      <c r="T64" s="46">
        <v>195</v>
      </c>
      <c r="U64" s="45">
        <v>16</v>
      </c>
      <c r="V64" s="45">
        <v>3</v>
      </c>
      <c r="W64" s="45">
        <v>0</v>
      </c>
      <c r="X64" s="45">
        <v>6</v>
      </c>
      <c r="Y64" s="45">
        <v>11</v>
      </c>
      <c r="Z64" s="72">
        <v>0</v>
      </c>
      <c r="AA64" s="73">
        <f>SUM(T64:Z64)</f>
        <v>231</v>
      </c>
      <c r="AC64" s="73">
        <f>SUM(I64+R64+AA64)</f>
        <v>232</v>
      </c>
    </row>
    <row r="65" spans="1:29" ht="15.75" customHeight="1" x14ac:dyDescent="0.2">
      <c r="A65" s="74">
        <v>0.73958333333333304</v>
      </c>
      <c r="B65" s="53">
        <v>0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75">
        <v>0</v>
      </c>
      <c r="I65" s="76">
        <f t="shared" si="50"/>
        <v>0</v>
      </c>
      <c r="K65" s="53">
        <v>5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75">
        <v>0</v>
      </c>
      <c r="R65" s="76">
        <f t="shared" si="51"/>
        <v>5</v>
      </c>
      <c r="T65" s="53">
        <v>195</v>
      </c>
      <c r="U65" s="54">
        <v>23</v>
      </c>
      <c r="V65" s="54">
        <v>1</v>
      </c>
      <c r="W65" s="54">
        <v>2</v>
      </c>
      <c r="X65" s="54">
        <v>6</v>
      </c>
      <c r="Y65" s="54">
        <v>4</v>
      </c>
      <c r="Z65" s="75">
        <v>0</v>
      </c>
      <c r="AA65" s="76">
        <f>SUM(T65:Z65)</f>
        <v>231</v>
      </c>
      <c r="AC65" s="76">
        <f>SUM(I65+R65+AA65)</f>
        <v>236</v>
      </c>
    </row>
    <row r="66" spans="1:29" ht="15.75" customHeight="1" x14ac:dyDescent="0.2">
      <c r="A66" s="77" t="s">
        <v>39</v>
      </c>
      <c r="B66" s="78">
        <f t="shared" ref="B66:I66" si="52">SUM(B62:B65)</f>
        <v>0</v>
      </c>
      <c r="C66" s="79">
        <f t="shared" si="52"/>
        <v>0</v>
      </c>
      <c r="D66" s="79">
        <f t="shared" si="52"/>
        <v>0</v>
      </c>
      <c r="E66" s="79">
        <f t="shared" si="52"/>
        <v>0</v>
      </c>
      <c r="F66" s="79">
        <f t="shared" si="52"/>
        <v>0</v>
      </c>
      <c r="G66" s="79">
        <f t="shared" si="52"/>
        <v>0</v>
      </c>
      <c r="H66" s="80">
        <f t="shared" si="52"/>
        <v>0</v>
      </c>
      <c r="I66" s="77">
        <f t="shared" si="52"/>
        <v>0</v>
      </c>
      <c r="K66" s="78">
        <f t="shared" ref="K66:R66" si="53">SUM(K62:K65)</f>
        <v>10</v>
      </c>
      <c r="L66" s="79">
        <f t="shared" si="53"/>
        <v>0</v>
      </c>
      <c r="M66" s="79">
        <f t="shared" si="53"/>
        <v>0</v>
      </c>
      <c r="N66" s="79">
        <f t="shared" si="53"/>
        <v>0</v>
      </c>
      <c r="O66" s="79">
        <f t="shared" si="53"/>
        <v>0</v>
      </c>
      <c r="P66" s="79">
        <f t="shared" si="53"/>
        <v>0</v>
      </c>
      <c r="Q66" s="80">
        <f t="shared" si="53"/>
        <v>0</v>
      </c>
      <c r="R66" s="77">
        <f t="shared" si="53"/>
        <v>10</v>
      </c>
      <c r="T66" s="78">
        <f t="shared" ref="T66:Z66" si="54">SUM(T62:T65)</f>
        <v>811</v>
      </c>
      <c r="U66" s="79">
        <f t="shared" si="54"/>
        <v>83</v>
      </c>
      <c r="V66" s="79">
        <f t="shared" si="54"/>
        <v>5</v>
      </c>
      <c r="W66" s="79">
        <f t="shared" si="54"/>
        <v>2</v>
      </c>
      <c r="X66" s="79">
        <f t="shared" si="54"/>
        <v>24</v>
      </c>
      <c r="Y66" s="79">
        <f t="shared" si="54"/>
        <v>26</v>
      </c>
      <c r="Z66" s="80">
        <f t="shared" si="54"/>
        <v>1</v>
      </c>
      <c r="AA66" s="77">
        <f>SUM(AA62:AA65)</f>
        <v>952</v>
      </c>
      <c r="AC66" s="77">
        <f>SUM(AC62:AC65)</f>
        <v>962</v>
      </c>
    </row>
    <row r="67" spans="1:29" ht="15.75" customHeight="1" x14ac:dyDescent="0.2">
      <c r="A67" s="68">
        <v>0.75</v>
      </c>
      <c r="B67" s="41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69">
        <v>0</v>
      </c>
      <c r="I67" s="70">
        <f t="shared" ref="I67:I70" si="55">SUM(B67:H67)</f>
        <v>0</v>
      </c>
      <c r="K67" s="41">
        <v>1</v>
      </c>
      <c r="L67" s="42">
        <v>0</v>
      </c>
      <c r="M67" s="42">
        <v>0</v>
      </c>
      <c r="N67" s="42">
        <v>0</v>
      </c>
      <c r="O67" s="42">
        <v>0</v>
      </c>
      <c r="P67" s="42">
        <v>1</v>
      </c>
      <c r="Q67" s="69">
        <v>0</v>
      </c>
      <c r="R67" s="70">
        <f t="shared" ref="R67:R70" si="56">SUM(K67:Q67)</f>
        <v>2</v>
      </c>
      <c r="T67" s="41">
        <v>192</v>
      </c>
      <c r="U67" s="42">
        <v>12</v>
      </c>
      <c r="V67" s="42">
        <v>0</v>
      </c>
      <c r="W67" s="42">
        <v>0</v>
      </c>
      <c r="X67" s="42">
        <v>7</v>
      </c>
      <c r="Y67" s="42">
        <v>8</v>
      </c>
      <c r="Z67" s="69">
        <v>0</v>
      </c>
      <c r="AA67" s="70">
        <f>SUM(T67:Z67)</f>
        <v>219</v>
      </c>
      <c r="AC67" s="70">
        <f>SUM(I67+R67+AA67)</f>
        <v>221</v>
      </c>
    </row>
    <row r="68" spans="1:29" ht="15.75" customHeight="1" x14ac:dyDescent="0.2">
      <c r="A68" s="71">
        <v>0.76041666666666696</v>
      </c>
      <c r="B68" s="46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72">
        <v>0</v>
      </c>
      <c r="I68" s="73">
        <f t="shared" si="55"/>
        <v>0</v>
      </c>
      <c r="K68" s="46">
        <v>2</v>
      </c>
      <c r="L68" s="45">
        <v>0</v>
      </c>
      <c r="M68" s="45">
        <v>0</v>
      </c>
      <c r="N68" s="45">
        <v>0</v>
      </c>
      <c r="O68" s="45">
        <v>0</v>
      </c>
      <c r="P68" s="45">
        <v>1</v>
      </c>
      <c r="Q68" s="72">
        <v>0</v>
      </c>
      <c r="R68" s="73">
        <f t="shared" si="56"/>
        <v>3</v>
      </c>
      <c r="T68" s="46">
        <v>194</v>
      </c>
      <c r="U68" s="45">
        <v>16</v>
      </c>
      <c r="V68" s="45">
        <v>0</v>
      </c>
      <c r="W68" s="45">
        <v>2</v>
      </c>
      <c r="X68" s="45">
        <v>10</v>
      </c>
      <c r="Y68" s="45">
        <v>4</v>
      </c>
      <c r="Z68" s="72">
        <v>0</v>
      </c>
      <c r="AA68" s="73">
        <f>SUM(T68:Z68)</f>
        <v>226</v>
      </c>
      <c r="AC68" s="73">
        <f>SUM(I68+R68+AA68)</f>
        <v>229</v>
      </c>
    </row>
    <row r="69" spans="1:29" ht="15.75" customHeight="1" x14ac:dyDescent="0.2">
      <c r="A69" s="71">
        <v>0.77083333333333304</v>
      </c>
      <c r="B69" s="46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72">
        <v>0</v>
      </c>
      <c r="I69" s="73">
        <f t="shared" si="55"/>
        <v>0</v>
      </c>
      <c r="K69" s="46">
        <v>2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72">
        <v>1</v>
      </c>
      <c r="R69" s="73">
        <f t="shared" si="56"/>
        <v>3</v>
      </c>
      <c r="T69" s="46">
        <v>175</v>
      </c>
      <c r="U69" s="45">
        <v>21</v>
      </c>
      <c r="V69" s="45">
        <v>0</v>
      </c>
      <c r="W69" s="45">
        <v>2</v>
      </c>
      <c r="X69" s="45">
        <v>9</v>
      </c>
      <c r="Y69" s="45">
        <v>7</v>
      </c>
      <c r="Z69" s="72">
        <v>0</v>
      </c>
      <c r="AA69" s="73">
        <f>SUM(T69:Z69)</f>
        <v>214</v>
      </c>
      <c r="AC69" s="73">
        <f>SUM(I69+R69+AA69)</f>
        <v>217</v>
      </c>
    </row>
    <row r="70" spans="1:29" ht="15.75" customHeight="1" x14ac:dyDescent="0.2">
      <c r="A70" s="74">
        <v>0.78125</v>
      </c>
      <c r="B70" s="53">
        <v>0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75">
        <v>0</v>
      </c>
      <c r="I70" s="76">
        <f t="shared" si="55"/>
        <v>0</v>
      </c>
      <c r="K70" s="53">
        <v>1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75">
        <v>0</v>
      </c>
      <c r="R70" s="76">
        <f t="shared" si="56"/>
        <v>1</v>
      </c>
      <c r="T70" s="53">
        <v>217</v>
      </c>
      <c r="U70" s="54">
        <v>17</v>
      </c>
      <c r="V70" s="54">
        <v>0</v>
      </c>
      <c r="W70" s="54">
        <v>1</v>
      </c>
      <c r="X70" s="54">
        <v>3</v>
      </c>
      <c r="Y70" s="54">
        <v>6</v>
      </c>
      <c r="Z70" s="75">
        <v>0</v>
      </c>
      <c r="AA70" s="76">
        <f>SUM(T70:Z70)</f>
        <v>244</v>
      </c>
      <c r="AC70" s="76">
        <f>SUM(I70+R70+AA70)</f>
        <v>245</v>
      </c>
    </row>
    <row r="71" spans="1:29" ht="15.75" customHeight="1" x14ac:dyDescent="0.2">
      <c r="A71" s="77" t="s">
        <v>39</v>
      </c>
      <c r="B71" s="78">
        <f t="shared" ref="B71:I71" si="57">SUM(B67:B70)</f>
        <v>0</v>
      </c>
      <c r="C71" s="79">
        <f t="shared" si="57"/>
        <v>0</v>
      </c>
      <c r="D71" s="79">
        <f t="shared" si="57"/>
        <v>0</v>
      </c>
      <c r="E71" s="79">
        <f t="shared" si="57"/>
        <v>0</v>
      </c>
      <c r="F71" s="79">
        <f t="shared" si="57"/>
        <v>0</v>
      </c>
      <c r="G71" s="79">
        <f t="shared" si="57"/>
        <v>0</v>
      </c>
      <c r="H71" s="80">
        <f t="shared" si="57"/>
        <v>0</v>
      </c>
      <c r="I71" s="77">
        <f t="shared" si="57"/>
        <v>0</v>
      </c>
      <c r="K71" s="78">
        <f t="shared" ref="K71:R71" si="58">SUM(K67:K70)</f>
        <v>6</v>
      </c>
      <c r="L71" s="79">
        <f t="shared" si="58"/>
        <v>0</v>
      </c>
      <c r="M71" s="79">
        <f t="shared" si="58"/>
        <v>0</v>
      </c>
      <c r="N71" s="79">
        <f t="shared" si="58"/>
        <v>0</v>
      </c>
      <c r="O71" s="79">
        <f t="shared" si="58"/>
        <v>0</v>
      </c>
      <c r="P71" s="79">
        <f t="shared" si="58"/>
        <v>2</v>
      </c>
      <c r="Q71" s="80">
        <f t="shared" si="58"/>
        <v>1</v>
      </c>
      <c r="R71" s="77">
        <f t="shared" si="58"/>
        <v>9</v>
      </c>
      <c r="T71" s="78">
        <f t="shared" ref="T71:AA71" si="59">SUM(T67:T70)</f>
        <v>778</v>
      </c>
      <c r="U71" s="79">
        <f t="shared" si="59"/>
        <v>66</v>
      </c>
      <c r="V71" s="79">
        <f t="shared" si="59"/>
        <v>0</v>
      </c>
      <c r="W71" s="79">
        <f t="shared" si="59"/>
        <v>5</v>
      </c>
      <c r="X71" s="79">
        <f t="shared" si="59"/>
        <v>29</v>
      </c>
      <c r="Y71" s="79">
        <f t="shared" si="59"/>
        <v>25</v>
      </c>
      <c r="Z71" s="80">
        <f t="shared" si="59"/>
        <v>0</v>
      </c>
      <c r="AA71" s="77">
        <f t="shared" si="59"/>
        <v>903</v>
      </c>
      <c r="AC71" s="77">
        <f>SUM(AC67:AC70)</f>
        <v>912</v>
      </c>
    </row>
    <row r="73" spans="1:29" ht="15.75" customHeight="1" x14ac:dyDescent="0.2">
      <c r="A73" s="77" t="s">
        <v>26</v>
      </c>
      <c r="B73" s="78">
        <f t="shared" ref="B73:I73" si="60">SUM(B71+B66+B61+B56+B51+B46+B41+B36+B31+B26+B21+B16)</f>
        <v>0</v>
      </c>
      <c r="C73" s="79">
        <f t="shared" si="60"/>
        <v>0</v>
      </c>
      <c r="D73" s="79">
        <f t="shared" si="60"/>
        <v>0</v>
      </c>
      <c r="E73" s="79">
        <f t="shared" si="60"/>
        <v>0</v>
      </c>
      <c r="F73" s="79">
        <f t="shared" si="60"/>
        <v>0</v>
      </c>
      <c r="G73" s="79">
        <f t="shared" si="60"/>
        <v>0</v>
      </c>
      <c r="H73" s="80">
        <f t="shared" si="60"/>
        <v>0</v>
      </c>
      <c r="I73" s="77">
        <f t="shared" si="60"/>
        <v>0</v>
      </c>
      <c r="K73" s="78">
        <f t="shared" ref="K73:R73" si="61">SUM(K71+K66+K61+K56+K51+K46+K41+K36+K31+K26+K21+K16)</f>
        <v>87</v>
      </c>
      <c r="L73" s="79">
        <f t="shared" si="61"/>
        <v>5</v>
      </c>
      <c r="M73" s="79">
        <f t="shared" si="61"/>
        <v>1</v>
      </c>
      <c r="N73" s="79">
        <f t="shared" si="61"/>
        <v>0</v>
      </c>
      <c r="O73" s="79">
        <f t="shared" si="61"/>
        <v>0</v>
      </c>
      <c r="P73" s="79">
        <f t="shared" si="61"/>
        <v>9</v>
      </c>
      <c r="Q73" s="80">
        <f t="shared" si="61"/>
        <v>7</v>
      </c>
      <c r="R73" s="77">
        <f t="shared" si="61"/>
        <v>109</v>
      </c>
      <c r="T73" s="78">
        <f t="shared" ref="T73:AA73" si="62">SUM(T71+T66+T61+T56+T51+T46+T41+T36+T31+T26+T21+T16)</f>
        <v>8993</v>
      </c>
      <c r="U73" s="79">
        <f t="shared" si="62"/>
        <v>1067</v>
      </c>
      <c r="V73" s="79">
        <f t="shared" si="62"/>
        <v>120</v>
      </c>
      <c r="W73" s="79">
        <f t="shared" si="62"/>
        <v>86</v>
      </c>
      <c r="X73" s="79">
        <f t="shared" si="62"/>
        <v>314</v>
      </c>
      <c r="Y73" s="79">
        <f t="shared" si="62"/>
        <v>240</v>
      </c>
      <c r="Z73" s="80">
        <f t="shared" si="62"/>
        <v>7</v>
      </c>
      <c r="AA73" s="77">
        <f t="shared" si="62"/>
        <v>10827</v>
      </c>
      <c r="AC73" s="77">
        <f>SUM(AC71+AC66+AC61+AC56+AC51+AC46+AC41+AC36+AC31+AC26+AC21+AC16)</f>
        <v>10936</v>
      </c>
    </row>
    <row r="75" spans="1:29" ht="15.75" customHeight="1" x14ac:dyDescent="0.25">
      <c r="A75" s="47" t="s">
        <v>22</v>
      </c>
      <c r="B75" s="48" t="s">
        <v>27</v>
      </c>
      <c r="C75" s="45" t="s">
        <v>28</v>
      </c>
    </row>
    <row r="76" spans="1:29" ht="15.75" customHeight="1" x14ac:dyDescent="0.25">
      <c r="B76" s="59" t="s">
        <v>25</v>
      </c>
      <c r="C76" s="60"/>
      <c r="D76" s="60" t="s">
        <v>23</v>
      </c>
      <c r="E76" s="60" t="s">
        <v>24</v>
      </c>
      <c r="F76" s="60"/>
      <c r="G76" s="60"/>
      <c r="H76" s="61"/>
      <c r="I76" s="62" t="s">
        <v>26</v>
      </c>
      <c r="K76" s="59" t="s">
        <v>25</v>
      </c>
      <c r="L76" s="60"/>
      <c r="M76" s="60" t="s">
        <v>27</v>
      </c>
      <c r="N76" s="60" t="s">
        <v>28</v>
      </c>
      <c r="O76" s="60"/>
      <c r="P76" s="60"/>
      <c r="Q76" s="61"/>
      <c r="R76" s="62" t="s">
        <v>26</v>
      </c>
      <c r="T76" s="59" t="s">
        <v>25</v>
      </c>
      <c r="U76" s="60"/>
      <c r="V76" s="60" t="s">
        <v>29</v>
      </c>
      <c r="W76" s="60" t="s">
        <v>30</v>
      </c>
      <c r="X76" s="60"/>
      <c r="Y76" s="60"/>
      <c r="Z76" s="61"/>
      <c r="AA76" s="62" t="s">
        <v>26</v>
      </c>
      <c r="AC76" s="63" t="s">
        <v>31</v>
      </c>
    </row>
    <row r="77" spans="1:29" s="18" customFormat="1" ht="15.75" customHeight="1" x14ac:dyDescent="0.2">
      <c r="B77" s="64" t="str">
        <f>$B$10</f>
        <v>Car</v>
      </c>
      <c r="C77" s="65" t="str">
        <f>$C$10</f>
        <v>LGV</v>
      </c>
      <c r="D77" s="65" t="str">
        <f>$D$10</f>
        <v>OGV1</v>
      </c>
      <c r="E77" s="65" t="str">
        <f>$E$10</f>
        <v>OGV2</v>
      </c>
      <c r="F77" s="65" t="str">
        <f>$F$10</f>
        <v>PSV</v>
      </c>
      <c r="G77" s="65" t="str">
        <f>$G$10</f>
        <v>MC</v>
      </c>
      <c r="H77" s="66" t="str">
        <f>$H$10</f>
        <v>PC</v>
      </c>
      <c r="I77" s="62"/>
      <c r="K77" s="64" t="str">
        <f>$B$10</f>
        <v>Car</v>
      </c>
      <c r="L77" s="65" t="str">
        <f>$C$10</f>
        <v>LGV</v>
      </c>
      <c r="M77" s="65" t="str">
        <f>$D$10</f>
        <v>OGV1</v>
      </c>
      <c r="N77" s="65" t="str">
        <f>$E$10</f>
        <v>OGV2</v>
      </c>
      <c r="O77" s="65" t="str">
        <f>$F$10</f>
        <v>PSV</v>
      </c>
      <c r="P77" s="65" t="str">
        <f>$G$10</f>
        <v>MC</v>
      </c>
      <c r="Q77" s="66" t="str">
        <f>$H$10</f>
        <v>PC</v>
      </c>
      <c r="R77" s="62"/>
      <c r="T77" s="64" t="str">
        <f>$B$10</f>
        <v>Car</v>
      </c>
      <c r="U77" s="65" t="str">
        <f>$C$10</f>
        <v>LGV</v>
      </c>
      <c r="V77" s="65" t="str">
        <f>$D$10</f>
        <v>OGV1</v>
      </c>
      <c r="W77" s="65" t="str">
        <f>$E$10</f>
        <v>OGV2</v>
      </c>
      <c r="X77" s="65" t="str">
        <f>$F$10</f>
        <v>PSV</v>
      </c>
      <c r="Y77" s="65" t="str">
        <f>$G$10</f>
        <v>MC</v>
      </c>
      <c r="Z77" s="66" t="str">
        <f>$H$10</f>
        <v>PC</v>
      </c>
      <c r="AA77" s="62"/>
      <c r="AC77" s="67"/>
    </row>
    <row r="79" spans="1:29" ht="15.75" customHeight="1" x14ac:dyDescent="0.2">
      <c r="A79" s="68">
        <v>0.29166666666666702</v>
      </c>
      <c r="B79" s="41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69">
        <v>0</v>
      </c>
      <c r="I79" s="70">
        <f t="shared" ref="I79:I82" si="63">SUM(B79:H79)</f>
        <v>0</v>
      </c>
      <c r="K79" s="41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69">
        <v>0</v>
      </c>
      <c r="R79" s="70">
        <f t="shared" ref="R79:R82" si="64">SUM(K79:Q79)</f>
        <v>0</v>
      </c>
      <c r="T79" s="41">
        <v>5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69">
        <v>0</v>
      </c>
      <c r="AA79" s="70">
        <f>SUM(T79:Z79)</f>
        <v>5</v>
      </c>
      <c r="AC79" s="70">
        <f>SUM(I79+R79+AA79)</f>
        <v>5</v>
      </c>
    </row>
    <row r="80" spans="1:29" ht="15.75" customHeight="1" x14ac:dyDescent="0.2">
      <c r="A80" s="71">
        <v>0.30208333333333298</v>
      </c>
      <c r="B80" s="46">
        <v>1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72">
        <v>0</v>
      </c>
      <c r="I80" s="73">
        <f t="shared" si="63"/>
        <v>1</v>
      </c>
      <c r="K80" s="46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72">
        <v>0</v>
      </c>
      <c r="R80" s="73">
        <f t="shared" si="64"/>
        <v>0</v>
      </c>
      <c r="T80" s="46">
        <v>7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72">
        <v>0</v>
      </c>
      <c r="AA80" s="73">
        <f>SUM(T80:Z80)</f>
        <v>7</v>
      </c>
      <c r="AC80" s="73">
        <f>SUM(I80+R80+AA80)</f>
        <v>8</v>
      </c>
    </row>
    <row r="81" spans="1:29" ht="15.75" customHeight="1" x14ac:dyDescent="0.2">
      <c r="A81" s="71">
        <v>0.3125</v>
      </c>
      <c r="B81" s="46">
        <v>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72">
        <v>0</v>
      </c>
      <c r="I81" s="73">
        <f t="shared" si="63"/>
        <v>0</v>
      </c>
      <c r="K81" s="46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72">
        <v>0</v>
      </c>
      <c r="R81" s="73">
        <f t="shared" si="64"/>
        <v>0</v>
      </c>
      <c r="T81" s="46">
        <v>3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72">
        <v>0</v>
      </c>
      <c r="AA81" s="73">
        <f>SUM(T81:Z81)</f>
        <v>3</v>
      </c>
      <c r="AC81" s="73">
        <f>SUM(I81+R81+AA81)</f>
        <v>3</v>
      </c>
    </row>
    <row r="82" spans="1:29" ht="15.75" customHeight="1" x14ac:dyDescent="0.2">
      <c r="A82" s="74">
        <v>0.32291666666666702</v>
      </c>
      <c r="B82" s="53">
        <v>0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75">
        <v>0</v>
      </c>
      <c r="I82" s="76">
        <f t="shared" si="63"/>
        <v>0</v>
      </c>
      <c r="K82" s="53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75">
        <v>0</v>
      </c>
      <c r="R82" s="76">
        <f t="shared" si="64"/>
        <v>0</v>
      </c>
      <c r="T82" s="53">
        <v>4</v>
      </c>
      <c r="U82" s="54">
        <v>1</v>
      </c>
      <c r="V82" s="54">
        <v>0</v>
      </c>
      <c r="W82" s="54">
        <v>0</v>
      </c>
      <c r="X82" s="54">
        <v>0</v>
      </c>
      <c r="Y82" s="54">
        <v>0</v>
      </c>
      <c r="Z82" s="75">
        <v>0</v>
      </c>
      <c r="AA82" s="76">
        <f>SUM(T82:Z82)</f>
        <v>5</v>
      </c>
      <c r="AC82" s="76">
        <f>SUM(I82+R82+AA82)</f>
        <v>5</v>
      </c>
    </row>
    <row r="83" spans="1:29" ht="15.75" customHeight="1" x14ac:dyDescent="0.2">
      <c r="A83" s="77" t="s">
        <v>39</v>
      </c>
      <c r="B83" s="78">
        <f t="shared" ref="B83:I83" si="65">SUM(B79:B82)</f>
        <v>1</v>
      </c>
      <c r="C83" s="79">
        <f t="shared" si="65"/>
        <v>0</v>
      </c>
      <c r="D83" s="79">
        <f t="shared" si="65"/>
        <v>0</v>
      </c>
      <c r="E83" s="79">
        <f t="shared" si="65"/>
        <v>0</v>
      </c>
      <c r="F83" s="79">
        <f t="shared" si="65"/>
        <v>0</v>
      </c>
      <c r="G83" s="79">
        <f t="shared" si="65"/>
        <v>0</v>
      </c>
      <c r="H83" s="80">
        <f t="shared" si="65"/>
        <v>0</v>
      </c>
      <c r="I83" s="77">
        <f t="shared" si="65"/>
        <v>1</v>
      </c>
      <c r="K83" s="78">
        <f t="shared" ref="K83:R83" si="66">SUM(K79:K82)</f>
        <v>0</v>
      </c>
      <c r="L83" s="79">
        <f t="shared" si="66"/>
        <v>0</v>
      </c>
      <c r="M83" s="79">
        <f t="shared" si="66"/>
        <v>0</v>
      </c>
      <c r="N83" s="79">
        <f t="shared" si="66"/>
        <v>0</v>
      </c>
      <c r="O83" s="79">
        <f t="shared" si="66"/>
        <v>0</v>
      </c>
      <c r="P83" s="79">
        <f t="shared" si="66"/>
        <v>0</v>
      </c>
      <c r="Q83" s="80">
        <f t="shared" si="66"/>
        <v>0</v>
      </c>
      <c r="R83" s="77">
        <f t="shared" si="66"/>
        <v>0</v>
      </c>
      <c r="T83" s="78">
        <f t="shared" ref="T83:Z83" si="67">SUM(T79:T82)</f>
        <v>19</v>
      </c>
      <c r="U83" s="79">
        <f t="shared" si="67"/>
        <v>1</v>
      </c>
      <c r="V83" s="79">
        <f t="shared" si="67"/>
        <v>0</v>
      </c>
      <c r="W83" s="79">
        <f t="shared" si="67"/>
        <v>0</v>
      </c>
      <c r="X83" s="79">
        <f t="shared" si="67"/>
        <v>0</v>
      </c>
      <c r="Y83" s="79">
        <f t="shared" si="67"/>
        <v>0</v>
      </c>
      <c r="Z83" s="80">
        <f t="shared" si="67"/>
        <v>0</v>
      </c>
      <c r="AA83" s="77">
        <f>SUM(AA79:AA82)</f>
        <v>20</v>
      </c>
      <c r="AC83" s="77">
        <f>SUM(AC79:AC82)</f>
        <v>21</v>
      </c>
    </row>
    <row r="84" spans="1:29" ht="15.75" customHeight="1" x14ac:dyDescent="0.2">
      <c r="A84" s="68">
        <v>0.33333333333333298</v>
      </c>
      <c r="B84" s="41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69">
        <v>0</v>
      </c>
      <c r="I84" s="70">
        <f t="shared" ref="I84:I87" si="68">SUM(B84:H84)</f>
        <v>0</v>
      </c>
      <c r="K84" s="41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69">
        <v>0</v>
      </c>
      <c r="R84" s="70">
        <f t="shared" ref="R84:R87" si="69">SUM(K84:Q84)</f>
        <v>0</v>
      </c>
      <c r="T84" s="41">
        <v>6</v>
      </c>
      <c r="U84" s="42">
        <v>1</v>
      </c>
      <c r="V84" s="42">
        <v>0</v>
      </c>
      <c r="W84" s="42">
        <v>0</v>
      </c>
      <c r="X84" s="42">
        <v>0</v>
      </c>
      <c r="Y84" s="42">
        <v>0</v>
      </c>
      <c r="Z84" s="69">
        <v>0</v>
      </c>
      <c r="AA84" s="70">
        <f>SUM(T84:Z84)</f>
        <v>7</v>
      </c>
      <c r="AC84" s="70">
        <f>SUM(I84+R84+AA84)</f>
        <v>7</v>
      </c>
    </row>
    <row r="85" spans="1:29" ht="15.75" customHeight="1" x14ac:dyDescent="0.2">
      <c r="A85" s="71">
        <v>0.34375</v>
      </c>
      <c r="B85" s="46">
        <v>3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72">
        <v>0</v>
      </c>
      <c r="I85" s="73">
        <f t="shared" si="68"/>
        <v>3</v>
      </c>
      <c r="K85" s="46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72">
        <v>0</v>
      </c>
      <c r="R85" s="73">
        <f t="shared" si="69"/>
        <v>0</v>
      </c>
      <c r="T85" s="46">
        <v>4</v>
      </c>
      <c r="U85" s="45">
        <v>0</v>
      </c>
      <c r="V85" s="45">
        <v>0</v>
      </c>
      <c r="W85" s="45">
        <v>0</v>
      </c>
      <c r="X85" s="45">
        <v>0</v>
      </c>
      <c r="Y85" s="45">
        <v>2</v>
      </c>
      <c r="Z85" s="72">
        <v>0</v>
      </c>
      <c r="AA85" s="73">
        <f>SUM(T85:Z85)</f>
        <v>6</v>
      </c>
      <c r="AC85" s="73">
        <f>SUM(I85+R85+AA85)</f>
        <v>9</v>
      </c>
    </row>
    <row r="86" spans="1:29" ht="15.75" customHeight="1" x14ac:dyDescent="0.2">
      <c r="A86" s="71">
        <v>0.35416666666666702</v>
      </c>
      <c r="B86" s="46">
        <v>1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72">
        <v>0</v>
      </c>
      <c r="I86" s="73">
        <f t="shared" si="68"/>
        <v>1</v>
      </c>
      <c r="K86" s="46">
        <v>0</v>
      </c>
      <c r="L86" s="45">
        <v>0</v>
      </c>
      <c r="M86" s="45">
        <v>0</v>
      </c>
      <c r="N86" s="45">
        <v>0</v>
      </c>
      <c r="O86" s="45">
        <v>0</v>
      </c>
      <c r="P86" s="45">
        <v>0</v>
      </c>
      <c r="Q86" s="72">
        <v>0</v>
      </c>
      <c r="R86" s="73">
        <f t="shared" si="69"/>
        <v>0</v>
      </c>
      <c r="T86" s="46">
        <v>5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72">
        <v>0</v>
      </c>
      <c r="AA86" s="73">
        <f>SUM(T86:Z86)</f>
        <v>5</v>
      </c>
      <c r="AC86" s="73">
        <f>SUM(I86+R86+AA86)</f>
        <v>6</v>
      </c>
    </row>
    <row r="87" spans="1:29" ht="15.75" customHeight="1" x14ac:dyDescent="0.2">
      <c r="A87" s="74">
        <v>0.36458333333333298</v>
      </c>
      <c r="B87" s="53">
        <v>0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75">
        <v>0</v>
      </c>
      <c r="I87" s="76">
        <f t="shared" si="68"/>
        <v>0</v>
      </c>
      <c r="K87" s="53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75">
        <v>0</v>
      </c>
      <c r="R87" s="76">
        <f t="shared" si="69"/>
        <v>0</v>
      </c>
      <c r="T87" s="53">
        <v>7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75">
        <v>0</v>
      </c>
      <c r="AA87" s="76">
        <f>SUM(T87:Z87)</f>
        <v>7</v>
      </c>
      <c r="AC87" s="76">
        <f>SUM(I87+R87+AA87)</f>
        <v>7</v>
      </c>
    </row>
    <row r="88" spans="1:29" ht="15.75" customHeight="1" x14ac:dyDescent="0.2">
      <c r="A88" s="77" t="s">
        <v>39</v>
      </c>
      <c r="B88" s="78">
        <f t="shared" ref="B88:I88" si="70">SUM(B84:B87)</f>
        <v>4</v>
      </c>
      <c r="C88" s="79">
        <f t="shared" si="70"/>
        <v>0</v>
      </c>
      <c r="D88" s="79">
        <f t="shared" si="70"/>
        <v>0</v>
      </c>
      <c r="E88" s="79">
        <f t="shared" si="70"/>
        <v>0</v>
      </c>
      <c r="F88" s="79">
        <f t="shared" si="70"/>
        <v>0</v>
      </c>
      <c r="G88" s="79">
        <f t="shared" si="70"/>
        <v>0</v>
      </c>
      <c r="H88" s="80">
        <f t="shared" si="70"/>
        <v>0</v>
      </c>
      <c r="I88" s="77">
        <f t="shared" si="70"/>
        <v>4</v>
      </c>
      <c r="K88" s="78">
        <f t="shared" ref="K88:R88" si="71">SUM(K84:K87)</f>
        <v>0</v>
      </c>
      <c r="L88" s="79">
        <f t="shared" si="71"/>
        <v>0</v>
      </c>
      <c r="M88" s="79">
        <f t="shared" si="71"/>
        <v>0</v>
      </c>
      <c r="N88" s="79">
        <f t="shared" si="71"/>
        <v>0</v>
      </c>
      <c r="O88" s="79">
        <f t="shared" si="71"/>
        <v>0</v>
      </c>
      <c r="P88" s="79">
        <f t="shared" si="71"/>
        <v>0</v>
      </c>
      <c r="Q88" s="80">
        <f t="shared" si="71"/>
        <v>0</v>
      </c>
      <c r="R88" s="77">
        <f t="shared" si="71"/>
        <v>0</v>
      </c>
      <c r="T88" s="78">
        <f t="shared" ref="T88:Z88" si="72">SUM(T84:T87)</f>
        <v>22</v>
      </c>
      <c r="U88" s="79">
        <f t="shared" si="72"/>
        <v>1</v>
      </c>
      <c r="V88" s="79">
        <f t="shared" si="72"/>
        <v>0</v>
      </c>
      <c r="W88" s="79">
        <f t="shared" si="72"/>
        <v>0</v>
      </c>
      <c r="X88" s="79">
        <f t="shared" si="72"/>
        <v>0</v>
      </c>
      <c r="Y88" s="79">
        <f t="shared" si="72"/>
        <v>2</v>
      </c>
      <c r="Z88" s="80">
        <f t="shared" si="72"/>
        <v>0</v>
      </c>
      <c r="AA88" s="77">
        <f>SUM(AA84:AA87)</f>
        <v>25</v>
      </c>
      <c r="AC88" s="77">
        <f>SUM(AC84:AC87)</f>
        <v>29</v>
      </c>
    </row>
    <row r="89" spans="1:29" ht="15.75" customHeight="1" x14ac:dyDescent="0.2">
      <c r="A89" s="68">
        <v>0.375</v>
      </c>
      <c r="B89" s="41">
        <v>3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69">
        <v>0</v>
      </c>
      <c r="I89" s="70">
        <f t="shared" ref="I89:I92" si="73">SUM(B89:H89)</f>
        <v>3</v>
      </c>
      <c r="K89" s="41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69">
        <v>0</v>
      </c>
      <c r="R89" s="70">
        <f t="shared" ref="R89:R92" si="74">SUM(K89:Q89)</f>
        <v>0</v>
      </c>
      <c r="T89" s="41">
        <v>6</v>
      </c>
      <c r="U89" s="42">
        <v>3</v>
      </c>
      <c r="V89" s="42">
        <v>0</v>
      </c>
      <c r="W89" s="42">
        <v>0</v>
      </c>
      <c r="X89" s="42">
        <v>0</v>
      </c>
      <c r="Y89" s="42">
        <v>0</v>
      </c>
      <c r="Z89" s="69">
        <v>0</v>
      </c>
      <c r="AA89" s="70">
        <f>SUM(T89:Z89)</f>
        <v>9</v>
      </c>
      <c r="AC89" s="70">
        <f>SUM(I89+R89+AA89)</f>
        <v>12</v>
      </c>
    </row>
    <row r="90" spans="1:29" ht="15.75" customHeight="1" x14ac:dyDescent="0.2">
      <c r="A90" s="71">
        <v>0.38541666666666702</v>
      </c>
      <c r="B90" s="46">
        <v>4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72">
        <v>0</v>
      </c>
      <c r="I90" s="73">
        <f t="shared" si="73"/>
        <v>4</v>
      </c>
      <c r="K90" s="46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72">
        <v>0</v>
      </c>
      <c r="R90" s="73">
        <f t="shared" si="74"/>
        <v>0</v>
      </c>
      <c r="T90" s="46">
        <v>6</v>
      </c>
      <c r="U90" s="45">
        <v>3</v>
      </c>
      <c r="V90" s="45">
        <v>0</v>
      </c>
      <c r="W90" s="45">
        <v>0</v>
      </c>
      <c r="X90" s="45">
        <v>0</v>
      </c>
      <c r="Y90" s="45">
        <v>0</v>
      </c>
      <c r="Z90" s="72">
        <v>0</v>
      </c>
      <c r="AA90" s="73">
        <f>SUM(T90:Z90)</f>
        <v>9</v>
      </c>
      <c r="AC90" s="73">
        <f>SUM(I90+R90+AA90)</f>
        <v>13</v>
      </c>
    </row>
    <row r="91" spans="1:29" ht="15.75" customHeight="1" x14ac:dyDescent="0.2">
      <c r="A91" s="71">
        <v>0.39583333333333298</v>
      </c>
      <c r="B91" s="46">
        <v>1</v>
      </c>
      <c r="C91" s="45">
        <v>1</v>
      </c>
      <c r="D91" s="45">
        <v>0</v>
      </c>
      <c r="E91" s="45">
        <v>0</v>
      </c>
      <c r="F91" s="45">
        <v>0</v>
      </c>
      <c r="G91" s="45">
        <v>0</v>
      </c>
      <c r="H91" s="72">
        <v>0</v>
      </c>
      <c r="I91" s="73">
        <f t="shared" si="73"/>
        <v>2</v>
      </c>
      <c r="K91" s="46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72">
        <v>0</v>
      </c>
      <c r="R91" s="73">
        <f t="shared" si="74"/>
        <v>0</v>
      </c>
      <c r="T91" s="46">
        <v>9</v>
      </c>
      <c r="U91" s="45">
        <v>1</v>
      </c>
      <c r="V91" s="45">
        <v>0</v>
      </c>
      <c r="W91" s="45">
        <v>0</v>
      </c>
      <c r="X91" s="45">
        <v>0</v>
      </c>
      <c r="Y91" s="45">
        <v>0</v>
      </c>
      <c r="Z91" s="72">
        <v>0</v>
      </c>
      <c r="AA91" s="73">
        <f>SUM(T91:Z91)</f>
        <v>10</v>
      </c>
      <c r="AC91" s="73">
        <f>SUM(I91+R91+AA91)</f>
        <v>12</v>
      </c>
    </row>
    <row r="92" spans="1:29" ht="15.75" customHeight="1" x14ac:dyDescent="0.2">
      <c r="A92" s="74">
        <v>0.40625</v>
      </c>
      <c r="B92" s="53">
        <v>1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75">
        <v>0</v>
      </c>
      <c r="I92" s="76">
        <f t="shared" si="73"/>
        <v>1</v>
      </c>
      <c r="K92" s="53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75">
        <v>0</v>
      </c>
      <c r="R92" s="76">
        <f t="shared" si="74"/>
        <v>0</v>
      </c>
      <c r="T92" s="53">
        <v>5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75">
        <v>0</v>
      </c>
      <c r="AA92" s="76">
        <f>SUM(T92:Z92)</f>
        <v>5</v>
      </c>
      <c r="AC92" s="76">
        <f>SUM(I92+R92+AA92)</f>
        <v>6</v>
      </c>
    </row>
    <row r="93" spans="1:29" ht="15.75" customHeight="1" x14ac:dyDescent="0.2">
      <c r="A93" s="77" t="s">
        <v>39</v>
      </c>
      <c r="B93" s="78">
        <f t="shared" ref="B93:I93" si="75">SUM(B89:B92)</f>
        <v>9</v>
      </c>
      <c r="C93" s="79">
        <f t="shared" si="75"/>
        <v>1</v>
      </c>
      <c r="D93" s="79">
        <f t="shared" si="75"/>
        <v>0</v>
      </c>
      <c r="E93" s="79">
        <f t="shared" si="75"/>
        <v>0</v>
      </c>
      <c r="F93" s="79">
        <f t="shared" si="75"/>
        <v>0</v>
      </c>
      <c r="G93" s="79">
        <f t="shared" si="75"/>
        <v>0</v>
      </c>
      <c r="H93" s="80">
        <f t="shared" si="75"/>
        <v>0</v>
      </c>
      <c r="I93" s="77">
        <f t="shared" si="75"/>
        <v>10</v>
      </c>
      <c r="K93" s="78">
        <f t="shared" ref="K93:R93" si="76">SUM(K89:K92)</f>
        <v>0</v>
      </c>
      <c r="L93" s="79">
        <f t="shared" si="76"/>
        <v>0</v>
      </c>
      <c r="M93" s="79">
        <f t="shared" si="76"/>
        <v>0</v>
      </c>
      <c r="N93" s="79">
        <f t="shared" si="76"/>
        <v>0</v>
      </c>
      <c r="O93" s="79">
        <f t="shared" si="76"/>
        <v>0</v>
      </c>
      <c r="P93" s="79">
        <f t="shared" si="76"/>
        <v>0</v>
      </c>
      <c r="Q93" s="80">
        <f t="shared" si="76"/>
        <v>0</v>
      </c>
      <c r="R93" s="77">
        <f t="shared" si="76"/>
        <v>0</v>
      </c>
      <c r="T93" s="78">
        <f t="shared" ref="T93:Z93" si="77">SUM(T89:T92)</f>
        <v>26</v>
      </c>
      <c r="U93" s="79">
        <f t="shared" si="77"/>
        <v>7</v>
      </c>
      <c r="V93" s="79">
        <f t="shared" si="77"/>
        <v>0</v>
      </c>
      <c r="W93" s="79">
        <f t="shared" si="77"/>
        <v>0</v>
      </c>
      <c r="X93" s="79">
        <f t="shared" si="77"/>
        <v>0</v>
      </c>
      <c r="Y93" s="79">
        <f t="shared" si="77"/>
        <v>0</v>
      </c>
      <c r="Z93" s="80">
        <f t="shared" si="77"/>
        <v>0</v>
      </c>
      <c r="AA93" s="77">
        <f>SUM(AA89:AA92)</f>
        <v>33</v>
      </c>
      <c r="AC93" s="77">
        <f>SUM(AC89:AC92)</f>
        <v>43</v>
      </c>
    </row>
    <row r="94" spans="1:29" ht="15.75" customHeight="1" x14ac:dyDescent="0.2">
      <c r="A94" s="68">
        <v>0.41666666666666702</v>
      </c>
      <c r="B94" s="41">
        <v>3</v>
      </c>
      <c r="C94" s="42">
        <v>1</v>
      </c>
      <c r="D94" s="42">
        <v>0</v>
      </c>
      <c r="E94" s="42">
        <v>0</v>
      </c>
      <c r="F94" s="42">
        <v>0</v>
      </c>
      <c r="G94" s="42">
        <v>0</v>
      </c>
      <c r="H94" s="69">
        <v>0</v>
      </c>
      <c r="I94" s="70">
        <f t="shared" ref="I94:I97" si="78">SUM(B94:H94)</f>
        <v>4</v>
      </c>
      <c r="K94" s="41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69">
        <v>0</v>
      </c>
      <c r="R94" s="70">
        <f t="shared" ref="R94:R97" si="79">SUM(K94:Q94)</f>
        <v>0</v>
      </c>
      <c r="T94" s="41">
        <v>14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69">
        <v>0</v>
      </c>
      <c r="AA94" s="70">
        <f>SUM(T94:Z94)</f>
        <v>14</v>
      </c>
      <c r="AC94" s="70">
        <f>SUM(I94+R94+AA94)</f>
        <v>18</v>
      </c>
    </row>
    <row r="95" spans="1:29" ht="15.75" customHeight="1" x14ac:dyDescent="0.2">
      <c r="A95" s="71">
        <v>0.42708333333333298</v>
      </c>
      <c r="B95" s="46">
        <v>0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72">
        <v>0</v>
      </c>
      <c r="I95" s="73">
        <f t="shared" si="78"/>
        <v>0</v>
      </c>
      <c r="K95" s="46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72">
        <v>0</v>
      </c>
      <c r="R95" s="73">
        <f t="shared" si="79"/>
        <v>0</v>
      </c>
      <c r="T95" s="46">
        <v>5</v>
      </c>
      <c r="U95" s="45">
        <v>1</v>
      </c>
      <c r="V95" s="45">
        <v>0</v>
      </c>
      <c r="W95" s="45">
        <v>0</v>
      </c>
      <c r="X95" s="45">
        <v>0</v>
      </c>
      <c r="Y95" s="45">
        <v>0</v>
      </c>
      <c r="Z95" s="72">
        <v>0</v>
      </c>
      <c r="AA95" s="73">
        <f>SUM(T95:Z95)</f>
        <v>6</v>
      </c>
      <c r="AC95" s="73">
        <f>SUM(I95+R95+AA95)</f>
        <v>6</v>
      </c>
    </row>
    <row r="96" spans="1:29" ht="15.75" customHeight="1" x14ac:dyDescent="0.2">
      <c r="A96" s="71">
        <v>0.4375</v>
      </c>
      <c r="B96" s="46">
        <v>3</v>
      </c>
      <c r="C96" s="45">
        <v>2</v>
      </c>
      <c r="D96" s="45">
        <v>0</v>
      </c>
      <c r="E96" s="45">
        <v>0</v>
      </c>
      <c r="F96" s="45">
        <v>0</v>
      </c>
      <c r="G96" s="45">
        <v>0</v>
      </c>
      <c r="H96" s="72">
        <v>0</v>
      </c>
      <c r="I96" s="73">
        <f t="shared" si="78"/>
        <v>5</v>
      </c>
      <c r="K96" s="46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72">
        <v>0</v>
      </c>
      <c r="R96" s="73">
        <f t="shared" si="79"/>
        <v>0</v>
      </c>
      <c r="T96" s="46">
        <v>10</v>
      </c>
      <c r="U96" s="45">
        <v>1</v>
      </c>
      <c r="V96" s="45">
        <v>0</v>
      </c>
      <c r="W96" s="45">
        <v>0</v>
      </c>
      <c r="X96" s="45">
        <v>0</v>
      </c>
      <c r="Y96" s="45">
        <v>0</v>
      </c>
      <c r="Z96" s="72">
        <v>0</v>
      </c>
      <c r="AA96" s="73">
        <f>SUM(T96:Z96)</f>
        <v>11</v>
      </c>
      <c r="AC96" s="73">
        <f>SUM(I96+R96+AA96)</f>
        <v>16</v>
      </c>
    </row>
    <row r="97" spans="1:29" ht="15.75" customHeight="1" x14ac:dyDescent="0.2">
      <c r="A97" s="74">
        <v>0.44791666666666702</v>
      </c>
      <c r="B97" s="53">
        <v>3</v>
      </c>
      <c r="C97" s="54">
        <v>1</v>
      </c>
      <c r="D97" s="54">
        <v>0</v>
      </c>
      <c r="E97" s="54">
        <v>0</v>
      </c>
      <c r="F97" s="54">
        <v>0</v>
      </c>
      <c r="G97" s="54">
        <v>0</v>
      </c>
      <c r="H97" s="75">
        <v>0</v>
      </c>
      <c r="I97" s="76">
        <f t="shared" si="78"/>
        <v>4</v>
      </c>
      <c r="K97" s="53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75">
        <v>0</v>
      </c>
      <c r="R97" s="76">
        <f t="shared" si="79"/>
        <v>0</v>
      </c>
      <c r="T97" s="53">
        <v>8</v>
      </c>
      <c r="U97" s="54">
        <v>0</v>
      </c>
      <c r="V97" s="54">
        <v>0</v>
      </c>
      <c r="W97" s="54">
        <v>0</v>
      </c>
      <c r="X97" s="54">
        <v>0</v>
      </c>
      <c r="Y97" s="54">
        <v>0</v>
      </c>
      <c r="Z97" s="75">
        <v>0</v>
      </c>
      <c r="AA97" s="76">
        <f>SUM(T97:Z97)</f>
        <v>8</v>
      </c>
      <c r="AC97" s="76">
        <f>SUM(I97+R97+AA97)</f>
        <v>12</v>
      </c>
    </row>
    <row r="98" spans="1:29" ht="15.75" customHeight="1" x14ac:dyDescent="0.2">
      <c r="A98" s="77" t="s">
        <v>39</v>
      </c>
      <c r="B98" s="78">
        <f t="shared" ref="B98:I98" si="80">SUM(B94:B97)</f>
        <v>9</v>
      </c>
      <c r="C98" s="79">
        <f t="shared" si="80"/>
        <v>4</v>
      </c>
      <c r="D98" s="79">
        <f t="shared" si="80"/>
        <v>0</v>
      </c>
      <c r="E98" s="79">
        <f t="shared" si="80"/>
        <v>0</v>
      </c>
      <c r="F98" s="79">
        <f t="shared" si="80"/>
        <v>0</v>
      </c>
      <c r="G98" s="79">
        <f t="shared" si="80"/>
        <v>0</v>
      </c>
      <c r="H98" s="80">
        <f t="shared" si="80"/>
        <v>0</v>
      </c>
      <c r="I98" s="77">
        <f t="shared" si="80"/>
        <v>13</v>
      </c>
      <c r="K98" s="78">
        <f t="shared" ref="K98:R98" si="81">SUM(K94:K97)</f>
        <v>0</v>
      </c>
      <c r="L98" s="79">
        <f t="shared" si="81"/>
        <v>0</v>
      </c>
      <c r="M98" s="79">
        <f t="shared" si="81"/>
        <v>0</v>
      </c>
      <c r="N98" s="79">
        <f t="shared" si="81"/>
        <v>0</v>
      </c>
      <c r="O98" s="79">
        <f t="shared" si="81"/>
        <v>0</v>
      </c>
      <c r="P98" s="79">
        <f t="shared" si="81"/>
        <v>0</v>
      </c>
      <c r="Q98" s="80">
        <f t="shared" si="81"/>
        <v>0</v>
      </c>
      <c r="R98" s="77">
        <f t="shared" si="81"/>
        <v>0</v>
      </c>
      <c r="T98" s="78">
        <f t="shared" ref="T98:Z98" si="82">SUM(T94:T97)</f>
        <v>37</v>
      </c>
      <c r="U98" s="79">
        <f t="shared" si="82"/>
        <v>2</v>
      </c>
      <c r="V98" s="79">
        <f t="shared" si="82"/>
        <v>0</v>
      </c>
      <c r="W98" s="79">
        <f t="shared" si="82"/>
        <v>0</v>
      </c>
      <c r="X98" s="79">
        <f t="shared" si="82"/>
        <v>0</v>
      </c>
      <c r="Y98" s="79">
        <f t="shared" si="82"/>
        <v>0</v>
      </c>
      <c r="Z98" s="80">
        <f t="shared" si="82"/>
        <v>0</v>
      </c>
      <c r="AA98" s="77">
        <f>SUM(AA94:AA97)</f>
        <v>39</v>
      </c>
      <c r="AC98" s="77">
        <f>SUM(AC94:AC97)</f>
        <v>52</v>
      </c>
    </row>
    <row r="99" spans="1:29" ht="15.75" customHeight="1" x14ac:dyDescent="0.2">
      <c r="A99" s="68">
        <v>0.45833333333333298</v>
      </c>
      <c r="B99" s="41">
        <v>2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69">
        <v>0</v>
      </c>
      <c r="I99" s="70">
        <f t="shared" ref="I99:I102" si="83">SUM(B99:H99)</f>
        <v>2</v>
      </c>
      <c r="K99" s="41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69">
        <v>0</v>
      </c>
      <c r="R99" s="70">
        <f t="shared" ref="R99:R102" si="84">SUM(K99:Q99)</f>
        <v>0</v>
      </c>
      <c r="T99" s="41">
        <v>21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69">
        <v>0</v>
      </c>
      <c r="AA99" s="70">
        <f>SUM(T99:Z99)</f>
        <v>21</v>
      </c>
      <c r="AC99" s="70">
        <f>SUM(I99+R99+AA99)</f>
        <v>23</v>
      </c>
    </row>
    <row r="100" spans="1:29" ht="15.75" customHeight="1" x14ac:dyDescent="0.2">
      <c r="A100" s="71">
        <v>0.46875</v>
      </c>
      <c r="B100" s="46">
        <v>2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72">
        <v>0</v>
      </c>
      <c r="I100" s="73">
        <f t="shared" si="83"/>
        <v>2</v>
      </c>
      <c r="K100" s="46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72">
        <v>0</v>
      </c>
      <c r="R100" s="73">
        <f t="shared" si="84"/>
        <v>0</v>
      </c>
      <c r="T100" s="46">
        <v>13</v>
      </c>
      <c r="U100" s="45">
        <v>2</v>
      </c>
      <c r="V100" s="45">
        <v>0</v>
      </c>
      <c r="W100" s="45">
        <v>0</v>
      </c>
      <c r="X100" s="45">
        <v>0</v>
      </c>
      <c r="Y100" s="45">
        <v>0</v>
      </c>
      <c r="Z100" s="72">
        <v>0</v>
      </c>
      <c r="AA100" s="73">
        <f>SUM(T100:Z100)</f>
        <v>15</v>
      </c>
      <c r="AC100" s="73">
        <f>SUM(I100+R100+AA100)</f>
        <v>17</v>
      </c>
    </row>
    <row r="101" spans="1:29" ht="15.75" customHeight="1" x14ac:dyDescent="0.2">
      <c r="A101" s="71">
        <v>0.47916666666666702</v>
      </c>
      <c r="B101" s="46">
        <v>2</v>
      </c>
      <c r="C101" s="45">
        <v>0</v>
      </c>
      <c r="D101" s="45">
        <v>0</v>
      </c>
      <c r="E101" s="45">
        <v>0</v>
      </c>
      <c r="F101" s="45">
        <v>0</v>
      </c>
      <c r="G101" s="45">
        <v>1</v>
      </c>
      <c r="H101" s="72">
        <v>0</v>
      </c>
      <c r="I101" s="73">
        <f t="shared" si="83"/>
        <v>3</v>
      </c>
      <c r="K101" s="46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72">
        <v>0</v>
      </c>
      <c r="R101" s="73">
        <f t="shared" si="84"/>
        <v>0</v>
      </c>
      <c r="T101" s="46">
        <v>5</v>
      </c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72">
        <v>0</v>
      </c>
      <c r="AA101" s="73">
        <f>SUM(T101:Z101)</f>
        <v>5</v>
      </c>
      <c r="AC101" s="73">
        <f>SUM(I101+R101+AA101)</f>
        <v>8</v>
      </c>
    </row>
    <row r="102" spans="1:29" ht="15.75" customHeight="1" x14ac:dyDescent="0.2">
      <c r="A102" s="74">
        <v>0.48958333333333298</v>
      </c>
      <c r="B102" s="53">
        <v>1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75">
        <v>0</v>
      </c>
      <c r="I102" s="76">
        <f t="shared" si="83"/>
        <v>1</v>
      </c>
      <c r="K102" s="53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75">
        <v>0</v>
      </c>
      <c r="R102" s="76">
        <f t="shared" si="84"/>
        <v>0</v>
      </c>
      <c r="T102" s="53">
        <v>10</v>
      </c>
      <c r="U102" s="54">
        <v>2</v>
      </c>
      <c r="V102" s="54">
        <v>0</v>
      </c>
      <c r="W102" s="54">
        <v>0</v>
      </c>
      <c r="X102" s="54">
        <v>0</v>
      </c>
      <c r="Y102" s="54">
        <v>0</v>
      </c>
      <c r="Z102" s="75">
        <v>0</v>
      </c>
      <c r="AA102" s="76">
        <f>SUM(T102:Z102)</f>
        <v>12</v>
      </c>
      <c r="AC102" s="76">
        <f>SUM(I102+R102+AA102)</f>
        <v>13</v>
      </c>
    </row>
    <row r="103" spans="1:29" ht="15.75" customHeight="1" x14ac:dyDescent="0.2">
      <c r="A103" s="77" t="s">
        <v>39</v>
      </c>
      <c r="B103" s="78">
        <f t="shared" ref="B103:I103" si="85">SUM(B99:B102)</f>
        <v>7</v>
      </c>
      <c r="C103" s="79">
        <f t="shared" si="85"/>
        <v>0</v>
      </c>
      <c r="D103" s="79">
        <f t="shared" si="85"/>
        <v>0</v>
      </c>
      <c r="E103" s="79">
        <f t="shared" si="85"/>
        <v>0</v>
      </c>
      <c r="F103" s="79">
        <f t="shared" si="85"/>
        <v>0</v>
      </c>
      <c r="G103" s="79">
        <f t="shared" si="85"/>
        <v>1</v>
      </c>
      <c r="H103" s="80">
        <f t="shared" si="85"/>
        <v>0</v>
      </c>
      <c r="I103" s="77">
        <f t="shared" si="85"/>
        <v>8</v>
      </c>
      <c r="K103" s="78">
        <f t="shared" ref="K103:R103" si="86">SUM(K99:K102)</f>
        <v>0</v>
      </c>
      <c r="L103" s="79">
        <f t="shared" si="86"/>
        <v>0</v>
      </c>
      <c r="M103" s="79">
        <f t="shared" si="86"/>
        <v>0</v>
      </c>
      <c r="N103" s="79">
        <f t="shared" si="86"/>
        <v>0</v>
      </c>
      <c r="O103" s="79">
        <f t="shared" si="86"/>
        <v>0</v>
      </c>
      <c r="P103" s="79">
        <f t="shared" si="86"/>
        <v>0</v>
      </c>
      <c r="Q103" s="80">
        <f t="shared" si="86"/>
        <v>0</v>
      </c>
      <c r="R103" s="77">
        <f t="shared" si="86"/>
        <v>0</v>
      </c>
      <c r="T103" s="78">
        <f t="shared" ref="T103:Z103" si="87">SUM(T99:T102)</f>
        <v>49</v>
      </c>
      <c r="U103" s="79">
        <f t="shared" si="87"/>
        <v>4</v>
      </c>
      <c r="V103" s="79">
        <f t="shared" si="87"/>
        <v>0</v>
      </c>
      <c r="W103" s="79">
        <f t="shared" si="87"/>
        <v>0</v>
      </c>
      <c r="X103" s="79">
        <f t="shared" si="87"/>
        <v>0</v>
      </c>
      <c r="Y103" s="79">
        <f t="shared" si="87"/>
        <v>0</v>
      </c>
      <c r="Z103" s="80">
        <f t="shared" si="87"/>
        <v>0</v>
      </c>
      <c r="AA103" s="77">
        <f>SUM(AA99:AA102)</f>
        <v>53</v>
      </c>
      <c r="AC103" s="77">
        <f>SUM(AC99:AC102)</f>
        <v>61</v>
      </c>
    </row>
    <row r="104" spans="1:29" ht="15.75" customHeight="1" x14ac:dyDescent="0.2">
      <c r="A104" s="68">
        <v>0.5</v>
      </c>
      <c r="B104" s="41">
        <v>1</v>
      </c>
      <c r="C104" s="42">
        <v>1</v>
      </c>
      <c r="D104" s="42">
        <v>0</v>
      </c>
      <c r="E104" s="42">
        <v>0</v>
      </c>
      <c r="F104" s="42">
        <v>0</v>
      </c>
      <c r="G104" s="42">
        <v>0</v>
      </c>
      <c r="H104" s="69">
        <v>0</v>
      </c>
      <c r="I104" s="70">
        <f t="shared" ref="I104:I107" si="88">SUM(B104:H104)</f>
        <v>2</v>
      </c>
      <c r="K104" s="41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69">
        <v>0</v>
      </c>
      <c r="R104" s="70">
        <f t="shared" ref="R104:R107" si="89">SUM(K104:Q104)</f>
        <v>0</v>
      </c>
      <c r="T104" s="41">
        <v>10</v>
      </c>
      <c r="U104" s="42">
        <v>1</v>
      </c>
      <c r="V104" s="42">
        <v>0</v>
      </c>
      <c r="W104" s="42">
        <v>0</v>
      </c>
      <c r="X104" s="42">
        <v>0</v>
      </c>
      <c r="Y104" s="42">
        <v>0</v>
      </c>
      <c r="Z104" s="69">
        <v>0</v>
      </c>
      <c r="AA104" s="70">
        <f>SUM(T104:Z104)</f>
        <v>11</v>
      </c>
      <c r="AC104" s="70">
        <f>SUM(I104+R104+AA104)</f>
        <v>13</v>
      </c>
    </row>
    <row r="105" spans="1:29" ht="15.75" customHeight="1" x14ac:dyDescent="0.2">
      <c r="A105" s="71">
        <v>0.51041666666666696</v>
      </c>
      <c r="B105" s="46">
        <v>2</v>
      </c>
      <c r="C105" s="45">
        <v>0</v>
      </c>
      <c r="D105" s="45">
        <v>0</v>
      </c>
      <c r="E105" s="45">
        <v>0</v>
      </c>
      <c r="F105" s="45">
        <v>0</v>
      </c>
      <c r="G105" s="45">
        <v>1</v>
      </c>
      <c r="H105" s="72">
        <v>0</v>
      </c>
      <c r="I105" s="73">
        <f t="shared" si="88"/>
        <v>3</v>
      </c>
      <c r="K105" s="46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0</v>
      </c>
      <c r="Q105" s="72">
        <v>0</v>
      </c>
      <c r="R105" s="73">
        <f t="shared" si="89"/>
        <v>0</v>
      </c>
      <c r="T105" s="46">
        <v>15</v>
      </c>
      <c r="U105" s="45">
        <v>3</v>
      </c>
      <c r="V105" s="45">
        <v>0</v>
      </c>
      <c r="W105" s="45">
        <v>0</v>
      </c>
      <c r="X105" s="45">
        <v>0</v>
      </c>
      <c r="Y105" s="45">
        <v>0</v>
      </c>
      <c r="Z105" s="72">
        <v>0</v>
      </c>
      <c r="AA105" s="73">
        <f>SUM(T105:Z105)</f>
        <v>18</v>
      </c>
      <c r="AC105" s="73">
        <f>SUM(I105+R105+AA105)</f>
        <v>21</v>
      </c>
    </row>
    <row r="106" spans="1:29" ht="15.75" customHeight="1" x14ac:dyDescent="0.2">
      <c r="A106" s="71">
        <v>0.52083333333333304</v>
      </c>
      <c r="B106" s="46">
        <v>1</v>
      </c>
      <c r="C106" s="45">
        <v>0</v>
      </c>
      <c r="D106" s="45">
        <v>0</v>
      </c>
      <c r="E106" s="45">
        <v>0</v>
      </c>
      <c r="F106" s="45">
        <v>0</v>
      </c>
      <c r="G106" s="45">
        <v>1</v>
      </c>
      <c r="H106" s="72">
        <v>0</v>
      </c>
      <c r="I106" s="73">
        <f t="shared" si="88"/>
        <v>2</v>
      </c>
      <c r="K106" s="46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72">
        <v>0</v>
      </c>
      <c r="R106" s="73">
        <f t="shared" si="89"/>
        <v>0</v>
      </c>
      <c r="T106" s="46">
        <v>17</v>
      </c>
      <c r="U106" s="45">
        <v>1</v>
      </c>
      <c r="V106" s="45">
        <v>0</v>
      </c>
      <c r="W106" s="45">
        <v>0</v>
      </c>
      <c r="X106" s="45">
        <v>0</v>
      </c>
      <c r="Y106" s="45">
        <v>0</v>
      </c>
      <c r="Z106" s="72">
        <v>0</v>
      </c>
      <c r="AA106" s="73">
        <f>SUM(T106:Z106)</f>
        <v>18</v>
      </c>
      <c r="AC106" s="73">
        <f>SUM(I106+R106+AA106)</f>
        <v>20</v>
      </c>
    </row>
    <row r="107" spans="1:29" ht="15.75" customHeight="1" x14ac:dyDescent="0.2">
      <c r="A107" s="74">
        <v>0.53125</v>
      </c>
      <c r="B107" s="53">
        <v>4</v>
      </c>
      <c r="C107" s="54">
        <v>0</v>
      </c>
      <c r="D107" s="54">
        <v>0</v>
      </c>
      <c r="E107" s="54">
        <v>0</v>
      </c>
      <c r="F107" s="54">
        <v>0</v>
      </c>
      <c r="G107" s="54">
        <v>1</v>
      </c>
      <c r="H107" s="75">
        <v>0</v>
      </c>
      <c r="I107" s="76">
        <f t="shared" si="88"/>
        <v>5</v>
      </c>
      <c r="K107" s="53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75">
        <v>0</v>
      </c>
      <c r="R107" s="76">
        <f t="shared" si="89"/>
        <v>0</v>
      </c>
      <c r="T107" s="53">
        <v>10</v>
      </c>
      <c r="U107" s="54">
        <v>1</v>
      </c>
      <c r="V107" s="54">
        <v>0</v>
      </c>
      <c r="W107" s="54">
        <v>0</v>
      </c>
      <c r="X107" s="54">
        <v>0</v>
      </c>
      <c r="Y107" s="54">
        <v>0</v>
      </c>
      <c r="Z107" s="75">
        <v>0</v>
      </c>
      <c r="AA107" s="76">
        <f>SUM(T107:Z107)</f>
        <v>11</v>
      </c>
      <c r="AC107" s="76">
        <f>SUM(I107+R107+AA107)</f>
        <v>16</v>
      </c>
    </row>
    <row r="108" spans="1:29" ht="15.75" customHeight="1" x14ac:dyDescent="0.2">
      <c r="A108" s="77" t="s">
        <v>39</v>
      </c>
      <c r="B108" s="78">
        <f t="shared" ref="B108:I108" si="90">SUM(B104:B107)</f>
        <v>8</v>
      </c>
      <c r="C108" s="79">
        <f t="shared" si="90"/>
        <v>1</v>
      </c>
      <c r="D108" s="79">
        <f t="shared" si="90"/>
        <v>0</v>
      </c>
      <c r="E108" s="79">
        <f t="shared" si="90"/>
        <v>0</v>
      </c>
      <c r="F108" s="79">
        <f t="shared" si="90"/>
        <v>0</v>
      </c>
      <c r="G108" s="79">
        <f t="shared" si="90"/>
        <v>3</v>
      </c>
      <c r="H108" s="80">
        <f t="shared" si="90"/>
        <v>0</v>
      </c>
      <c r="I108" s="77">
        <f t="shared" si="90"/>
        <v>12</v>
      </c>
      <c r="K108" s="78">
        <f t="shared" ref="K108:R108" si="91">SUM(K104:K107)</f>
        <v>0</v>
      </c>
      <c r="L108" s="79">
        <f t="shared" si="91"/>
        <v>0</v>
      </c>
      <c r="M108" s="79">
        <f t="shared" si="91"/>
        <v>0</v>
      </c>
      <c r="N108" s="79">
        <f t="shared" si="91"/>
        <v>0</v>
      </c>
      <c r="O108" s="79">
        <f t="shared" si="91"/>
        <v>0</v>
      </c>
      <c r="P108" s="79">
        <f t="shared" si="91"/>
        <v>0</v>
      </c>
      <c r="Q108" s="80">
        <f t="shared" si="91"/>
        <v>0</v>
      </c>
      <c r="R108" s="77">
        <f t="shared" si="91"/>
        <v>0</v>
      </c>
      <c r="T108" s="78">
        <f t="shared" ref="T108:Z108" si="92">SUM(T104:T107)</f>
        <v>52</v>
      </c>
      <c r="U108" s="79">
        <f t="shared" si="92"/>
        <v>6</v>
      </c>
      <c r="V108" s="79">
        <f t="shared" si="92"/>
        <v>0</v>
      </c>
      <c r="W108" s="79">
        <f t="shared" si="92"/>
        <v>0</v>
      </c>
      <c r="X108" s="79">
        <f t="shared" si="92"/>
        <v>0</v>
      </c>
      <c r="Y108" s="79">
        <f t="shared" si="92"/>
        <v>0</v>
      </c>
      <c r="Z108" s="80">
        <f t="shared" si="92"/>
        <v>0</v>
      </c>
      <c r="AA108" s="77">
        <f>SUM(AA104:AA107)</f>
        <v>58</v>
      </c>
      <c r="AC108" s="77">
        <f>SUM(AC104:AC107)</f>
        <v>70</v>
      </c>
    </row>
    <row r="109" spans="1:29" ht="15.75" customHeight="1" x14ac:dyDescent="0.2">
      <c r="A109" s="68">
        <v>0.54166666666666696</v>
      </c>
      <c r="B109" s="41">
        <v>5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69">
        <v>0</v>
      </c>
      <c r="I109" s="70">
        <f t="shared" ref="I109:I112" si="93">SUM(B109:H109)</f>
        <v>5</v>
      </c>
      <c r="K109" s="41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69">
        <v>0</v>
      </c>
      <c r="R109" s="70">
        <f t="shared" ref="R109:R112" si="94">SUM(K109:Q109)</f>
        <v>0</v>
      </c>
      <c r="T109" s="41">
        <v>17</v>
      </c>
      <c r="U109" s="42">
        <v>3</v>
      </c>
      <c r="V109" s="42">
        <v>0</v>
      </c>
      <c r="W109" s="42">
        <v>0</v>
      </c>
      <c r="X109" s="42">
        <v>0</v>
      </c>
      <c r="Y109" s="42">
        <v>1</v>
      </c>
      <c r="Z109" s="69">
        <v>0</v>
      </c>
      <c r="AA109" s="70">
        <f>SUM(T109:Z109)</f>
        <v>21</v>
      </c>
      <c r="AC109" s="70">
        <f>SUM(I109+R109+AA109)</f>
        <v>26</v>
      </c>
    </row>
    <row r="110" spans="1:29" ht="15.75" customHeight="1" x14ac:dyDescent="0.2">
      <c r="A110" s="71">
        <v>0.55208333333333304</v>
      </c>
      <c r="B110" s="46">
        <v>1</v>
      </c>
      <c r="C110" s="45">
        <v>1</v>
      </c>
      <c r="D110" s="45">
        <v>0</v>
      </c>
      <c r="E110" s="45">
        <v>0</v>
      </c>
      <c r="F110" s="45">
        <v>0</v>
      </c>
      <c r="G110" s="45">
        <v>0</v>
      </c>
      <c r="H110" s="72">
        <v>0</v>
      </c>
      <c r="I110" s="73">
        <f t="shared" si="93"/>
        <v>2</v>
      </c>
      <c r="K110" s="46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72">
        <v>0</v>
      </c>
      <c r="R110" s="73">
        <f t="shared" si="94"/>
        <v>0</v>
      </c>
      <c r="T110" s="46">
        <v>17</v>
      </c>
      <c r="U110" s="45">
        <v>1</v>
      </c>
      <c r="V110" s="45">
        <v>0</v>
      </c>
      <c r="W110" s="45">
        <v>0</v>
      </c>
      <c r="X110" s="45">
        <v>0</v>
      </c>
      <c r="Y110" s="45">
        <v>5</v>
      </c>
      <c r="Z110" s="72">
        <v>0</v>
      </c>
      <c r="AA110" s="73">
        <f>SUM(T110:Z110)</f>
        <v>23</v>
      </c>
      <c r="AC110" s="73">
        <f>SUM(I110+R110+AA110)</f>
        <v>25</v>
      </c>
    </row>
    <row r="111" spans="1:29" ht="15.75" customHeight="1" x14ac:dyDescent="0.2">
      <c r="A111" s="71">
        <v>0.5625</v>
      </c>
      <c r="B111" s="46">
        <v>5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72">
        <v>0</v>
      </c>
      <c r="I111" s="73">
        <f t="shared" si="93"/>
        <v>5</v>
      </c>
      <c r="K111" s="46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72">
        <v>0</v>
      </c>
      <c r="R111" s="73">
        <f t="shared" si="94"/>
        <v>0</v>
      </c>
      <c r="T111" s="46">
        <v>8</v>
      </c>
      <c r="U111" s="45">
        <v>1</v>
      </c>
      <c r="V111" s="45">
        <v>2</v>
      </c>
      <c r="W111" s="45">
        <v>0</v>
      </c>
      <c r="X111" s="45">
        <v>0</v>
      </c>
      <c r="Y111" s="45">
        <v>1</v>
      </c>
      <c r="Z111" s="72">
        <v>0</v>
      </c>
      <c r="AA111" s="73">
        <f>SUM(T111:Z111)</f>
        <v>12</v>
      </c>
      <c r="AC111" s="73">
        <f>SUM(I111+R111+AA111)</f>
        <v>17</v>
      </c>
    </row>
    <row r="112" spans="1:29" ht="15.75" customHeight="1" x14ac:dyDescent="0.2">
      <c r="A112" s="74">
        <v>0.57291666666666696</v>
      </c>
      <c r="B112" s="53">
        <v>0</v>
      </c>
      <c r="C112" s="54">
        <v>1</v>
      </c>
      <c r="D112" s="54">
        <v>0</v>
      </c>
      <c r="E112" s="54">
        <v>0</v>
      </c>
      <c r="F112" s="54">
        <v>0</v>
      </c>
      <c r="G112" s="54">
        <v>0</v>
      </c>
      <c r="H112" s="75">
        <v>0</v>
      </c>
      <c r="I112" s="76">
        <f t="shared" si="93"/>
        <v>1</v>
      </c>
      <c r="K112" s="53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75">
        <v>0</v>
      </c>
      <c r="R112" s="76">
        <f t="shared" si="94"/>
        <v>0</v>
      </c>
      <c r="T112" s="53">
        <v>10</v>
      </c>
      <c r="U112" s="54">
        <v>1</v>
      </c>
      <c r="V112" s="54">
        <v>0</v>
      </c>
      <c r="W112" s="54">
        <v>0</v>
      </c>
      <c r="X112" s="54">
        <v>0</v>
      </c>
      <c r="Y112" s="54">
        <v>1</v>
      </c>
      <c r="Z112" s="75">
        <v>0</v>
      </c>
      <c r="AA112" s="76">
        <f>SUM(T112:Z112)</f>
        <v>12</v>
      </c>
      <c r="AC112" s="76">
        <f>SUM(I112+R112+AA112)</f>
        <v>13</v>
      </c>
    </row>
    <row r="113" spans="1:29" ht="15.75" customHeight="1" x14ac:dyDescent="0.2">
      <c r="A113" s="77" t="s">
        <v>39</v>
      </c>
      <c r="B113" s="78">
        <f t="shared" ref="B113:I113" si="95">SUM(B109:B112)</f>
        <v>11</v>
      </c>
      <c r="C113" s="79">
        <f t="shared" si="95"/>
        <v>2</v>
      </c>
      <c r="D113" s="79">
        <f t="shared" si="95"/>
        <v>0</v>
      </c>
      <c r="E113" s="79">
        <f t="shared" si="95"/>
        <v>0</v>
      </c>
      <c r="F113" s="79">
        <f t="shared" si="95"/>
        <v>0</v>
      </c>
      <c r="G113" s="79">
        <f t="shared" si="95"/>
        <v>0</v>
      </c>
      <c r="H113" s="80">
        <f t="shared" si="95"/>
        <v>0</v>
      </c>
      <c r="I113" s="77">
        <f t="shared" si="95"/>
        <v>13</v>
      </c>
      <c r="K113" s="78">
        <f t="shared" ref="K113:R113" si="96">SUM(K109:K112)</f>
        <v>0</v>
      </c>
      <c r="L113" s="79">
        <f t="shared" si="96"/>
        <v>0</v>
      </c>
      <c r="M113" s="79">
        <f t="shared" si="96"/>
        <v>0</v>
      </c>
      <c r="N113" s="79">
        <f t="shared" si="96"/>
        <v>0</v>
      </c>
      <c r="O113" s="79">
        <f t="shared" si="96"/>
        <v>0</v>
      </c>
      <c r="P113" s="79">
        <f t="shared" si="96"/>
        <v>0</v>
      </c>
      <c r="Q113" s="80">
        <f t="shared" si="96"/>
        <v>0</v>
      </c>
      <c r="R113" s="77">
        <f t="shared" si="96"/>
        <v>0</v>
      </c>
      <c r="T113" s="78">
        <f t="shared" ref="T113:Z113" si="97">SUM(T109:T112)</f>
        <v>52</v>
      </c>
      <c r="U113" s="79">
        <f t="shared" si="97"/>
        <v>6</v>
      </c>
      <c r="V113" s="79">
        <f t="shared" si="97"/>
        <v>2</v>
      </c>
      <c r="W113" s="79">
        <f t="shared" si="97"/>
        <v>0</v>
      </c>
      <c r="X113" s="79">
        <f t="shared" si="97"/>
        <v>0</v>
      </c>
      <c r="Y113" s="79">
        <f t="shared" si="97"/>
        <v>8</v>
      </c>
      <c r="Z113" s="80">
        <f t="shared" si="97"/>
        <v>0</v>
      </c>
      <c r="AA113" s="77">
        <f>SUM(AA109:AA112)</f>
        <v>68</v>
      </c>
      <c r="AC113" s="77">
        <f>SUM(AC109:AC112)</f>
        <v>81</v>
      </c>
    </row>
    <row r="114" spans="1:29" ht="15.75" customHeight="1" x14ac:dyDescent="0.2">
      <c r="A114" s="68">
        <v>0.58333333333333304</v>
      </c>
      <c r="B114" s="41">
        <v>2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69">
        <v>0</v>
      </c>
      <c r="I114" s="70">
        <f t="shared" ref="I114:I117" si="98">SUM(B114:H114)</f>
        <v>2</v>
      </c>
      <c r="K114" s="41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69">
        <v>0</v>
      </c>
      <c r="R114" s="70">
        <f t="shared" ref="R114:R117" si="99">SUM(K114:Q114)</f>
        <v>0</v>
      </c>
      <c r="T114" s="41">
        <v>17</v>
      </c>
      <c r="U114" s="42">
        <v>2</v>
      </c>
      <c r="V114" s="42">
        <v>0</v>
      </c>
      <c r="W114" s="42">
        <v>0</v>
      </c>
      <c r="X114" s="42">
        <v>0</v>
      </c>
      <c r="Y114" s="42">
        <v>1</v>
      </c>
      <c r="Z114" s="69">
        <v>0</v>
      </c>
      <c r="AA114" s="70">
        <f>SUM(T114:Z114)</f>
        <v>20</v>
      </c>
      <c r="AC114" s="70">
        <f>SUM(I114+R114+AA114)</f>
        <v>22</v>
      </c>
    </row>
    <row r="115" spans="1:29" ht="15.75" customHeight="1" x14ac:dyDescent="0.2">
      <c r="A115" s="71">
        <v>0.59375</v>
      </c>
      <c r="B115" s="46">
        <v>4</v>
      </c>
      <c r="C115" s="45">
        <v>1</v>
      </c>
      <c r="D115" s="45">
        <v>0</v>
      </c>
      <c r="E115" s="45">
        <v>0</v>
      </c>
      <c r="F115" s="45">
        <v>0</v>
      </c>
      <c r="G115" s="45">
        <v>0</v>
      </c>
      <c r="H115" s="72">
        <v>0</v>
      </c>
      <c r="I115" s="73">
        <f t="shared" si="98"/>
        <v>5</v>
      </c>
      <c r="K115" s="46"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72">
        <v>0</v>
      </c>
      <c r="R115" s="73">
        <f t="shared" si="99"/>
        <v>0</v>
      </c>
      <c r="T115" s="46">
        <v>12</v>
      </c>
      <c r="U115" s="45">
        <v>0</v>
      </c>
      <c r="V115" s="45">
        <v>0</v>
      </c>
      <c r="W115" s="45">
        <v>0</v>
      </c>
      <c r="X115" s="45">
        <v>0</v>
      </c>
      <c r="Y115" s="45">
        <v>0</v>
      </c>
      <c r="Z115" s="72">
        <v>0</v>
      </c>
      <c r="AA115" s="73">
        <f>SUM(T115:Z115)</f>
        <v>12</v>
      </c>
      <c r="AC115" s="73">
        <f>SUM(I115+R115+AA115)</f>
        <v>17</v>
      </c>
    </row>
    <row r="116" spans="1:29" ht="15.75" customHeight="1" x14ac:dyDescent="0.2">
      <c r="A116" s="71">
        <v>0.60416666666666696</v>
      </c>
      <c r="B116" s="46">
        <v>4</v>
      </c>
      <c r="C116" s="45">
        <v>0</v>
      </c>
      <c r="D116" s="45">
        <v>0</v>
      </c>
      <c r="E116" s="45">
        <v>0</v>
      </c>
      <c r="F116" s="45">
        <v>0</v>
      </c>
      <c r="G116" s="45">
        <v>1</v>
      </c>
      <c r="H116" s="72">
        <v>0</v>
      </c>
      <c r="I116" s="73">
        <f t="shared" si="98"/>
        <v>5</v>
      </c>
      <c r="K116" s="46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72">
        <v>0</v>
      </c>
      <c r="R116" s="73">
        <f t="shared" si="99"/>
        <v>0</v>
      </c>
      <c r="T116" s="46">
        <v>17</v>
      </c>
      <c r="U116" s="45">
        <v>3</v>
      </c>
      <c r="V116" s="45">
        <v>0</v>
      </c>
      <c r="W116" s="45">
        <v>0</v>
      </c>
      <c r="X116" s="45">
        <v>0</v>
      </c>
      <c r="Y116" s="45">
        <v>4</v>
      </c>
      <c r="Z116" s="72">
        <v>0</v>
      </c>
      <c r="AA116" s="73">
        <f>SUM(T116:Z116)</f>
        <v>24</v>
      </c>
      <c r="AC116" s="73">
        <f>SUM(I116+R116+AA116)</f>
        <v>29</v>
      </c>
    </row>
    <row r="117" spans="1:29" ht="15.75" customHeight="1" x14ac:dyDescent="0.2">
      <c r="A117" s="74">
        <v>0.61458333333333304</v>
      </c>
      <c r="B117" s="53">
        <v>2</v>
      </c>
      <c r="C117" s="54">
        <v>1</v>
      </c>
      <c r="D117" s="54">
        <v>0</v>
      </c>
      <c r="E117" s="54">
        <v>0</v>
      </c>
      <c r="F117" s="54">
        <v>0</v>
      </c>
      <c r="G117" s="54">
        <v>0</v>
      </c>
      <c r="H117" s="75">
        <v>0</v>
      </c>
      <c r="I117" s="76">
        <f t="shared" si="98"/>
        <v>3</v>
      </c>
      <c r="K117" s="53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75">
        <v>0</v>
      </c>
      <c r="R117" s="76">
        <f t="shared" si="99"/>
        <v>0</v>
      </c>
      <c r="T117" s="53">
        <v>12</v>
      </c>
      <c r="U117" s="54">
        <v>2</v>
      </c>
      <c r="V117" s="54">
        <v>0</v>
      </c>
      <c r="W117" s="54">
        <v>0</v>
      </c>
      <c r="X117" s="54">
        <v>0</v>
      </c>
      <c r="Y117" s="54">
        <v>1</v>
      </c>
      <c r="Z117" s="75">
        <v>0</v>
      </c>
      <c r="AA117" s="76">
        <f>SUM(T117:Z117)</f>
        <v>15</v>
      </c>
      <c r="AC117" s="76">
        <f>SUM(I117+R117+AA117)</f>
        <v>18</v>
      </c>
    </row>
    <row r="118" spans="1:29" ht="15.75" customHeight="1" x14ac:dyDescent="0.2">
      <c r="A118" s="77" t="s">
        <v>39</v>
      </c>
      <c r="B118" s="78">
        <f t="shared" ref="B118:I118" si="100">SUM(B114:B117)</f>
        <v>12</v>
      </c>
      <c r="C118" s="79">
        <f t="shared" si="100"/>
        <v>2</v>
      </c>
      <c r="D118" s="79">
        <f t="shared" si="100"/>
        <v>0</v>
      </c>
      <c r="E118" s="79">
        <f t="shared" si="100"/>
        <v>0</v>
      </c>
      <c r="F118" s="79">
        <f t="shared" si="100"/>
        <v>0</v>
      </c>
      <c r="G118" s="79">
        <f t="shared" si="100"/>
        <v>1</v>
      </c>
      <c r="H118" s="80">
        <f t="shared" si="100"/>
        <v>0</v>
      </c>
      <c r="I118" s="77">
        <f t="shared" si="100"/>
        <v>15</v>
      </c>
      <c r="K118" s="78">
        <f t="shared" ref="K118:R118" si="101">SUM(K114:K117)</f>
        <v>0</v>
      </c>
      <c r="L118" s="79">
        <f t="shared" si="101"/>
        <v>0</v>
      </c>
      <c r="M118" s="79">
        <f t="shared" si="101"/>
        <v>0</v>
      </c>
      <c r="N118" s="79">
        <f t="shared" si="101"/>
        <v>0</v>
      </c>
      <c r="O118" s="79">
        <f t="shared" si="101"/>
        <v>0</v>
      </c>
      <c r="P118" s="79">
        <f t="shared" si="101"/>
        <v>0</v>
      </c>
      <c r="Q118" s="80">
        <f t="shared" si="101"/>
        <v>0</v>
      </c>
      <c r="R118" s="77">
        <f t="shared" si="101"/>
        <v>0</v>
      </c>
      <c r="T118" s="78">
        <f t="shared" ref="T118:Z118" si="102">SUM(T114:T117)</f>
        <v>58</v>
      </c>
      <c r="U118" s="79">
        <f t="shared" si="102"/>
        <v>7</v>
      </c>
      <c r="V118" s="79">
        <f t="shared" si="102"/>
        <v>0</v>
      </c>
      <c r="W118" s="79">
        <f t="shared" si="102"/>
        <v>0</v>
      </c>
      <c r="X118" s="79">
        <f t="shared" si="102"/>
        <v>0</v>
      </c>
      <c r="Y118" s="79">
        <f t="shared" si="102"/>
        <v>6</v>
      </c>
      <c r="Z118" s="80">
        <f t="shared" si="102"/>
        <v>0</v>
      </c>
      <c r="AA118" s="77">
        <f>SUM(AA114:AA117)</f>
        <v>71</v>
      </c>
      <c r="AC118" s="77">
        <f>SUM(AC114:AC117)</f>
        <v>86</v>
      </c>
    </row>
    <row r="119" spans="1:29" ht="15.75" customHeight="1" x14ac:dyDescent="0.2">
      <c r="A119" s="68">
        <v>0.625</v>
      </c>
      <c r="B119" s="41">
        <v>0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69">
        <v>0</v>
      </c>
      <c r="I119" s="70">
        <f t="shared" ref="I119:I122" si="103">SUM(B119:H119)</f>
        <v>0</v>
      </c>
      <c r="K119" s="41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69">
        <v>0</v>
      </c>
      <c r="R119" s="70">
        <f t="shared" ref="R119:R122" si="104">SUM(K119:Q119)</f>
        <v>0</v>
      </c>
      <c r="T119" s="41">
        <v>9</v>
      </c>
      <c r="U119" s="42">
        <v>1</v>
      </c>
      <c r="V119" s="42">
        <v>0</v>
      </c>
      <c r="W119" s="42">
        <v>0</v>
      </c>
      <c r="X119" s="42">
        <v>0</v>
      </c>
      <c r="Y119" s="42">
        <v>0</v>
      </c>
      <c r="Z119" s="69">
        <v>0</v>
      </c>
      <c r="AA119" s="70">
        <f>SUM(T119:Z119)</f>
        <v>10</v>
      </c>
      <c r="AC119" s="70">
        <f>SUM(I119+R119+AA119)</f>
        <v>10</v>
      </c>
    </row>
    <row r="120" spans="1:29" ht="15.75" customHeight="1" x14ac:dyDescent="0.2">
      <c r="A120" s="71">
        <v>0.63541666666666696</v>
      </c>
      <c r="B120" s="46">
        <v>3</v>
      </c>
      <c r="C120" s="45">
        <v>0</v>
      </c>
      <c r="D120" s="45">
        <v>0</v>
      </c>
      <c r="E120" s="45">
        <v>0</v>
      </c>
      <c r="F120" s="45">
        <v>0</v>
      </c>
      <c r="G120" s="45">
        <v>1</v>
      </c>
      <c r="H120" s="72">
        <v>0</v>
      </c>
      <c r="I120" s="73">
        <f t="shared" si="103"/>
        <v>4</v>
      </c>
      <c r="K120" s="46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72">
        <v>0</v>
      </c>
      <c r="R120" s="73">
        <f t="shared" si="104"/>
        <v>0</v>
      </c>
      <c r="T120" s="46">
        <v>12</v>
      </c>
      <c r="U120" s="45">
        <v>0</v>
      </c>
      <c r="V120" s="45">
        <v>0</v>
      </c>
      <c r="W120" s="45">
        <v>0</v>
      </c>
      <c r="X120" s="45">
        <v>0</v>
      </c>
      <c r="Y120" s="45">
        <v>2</v>
      </c>
      <c r="Z120" s="72">
        <v>0</v>
      </c>
      <c r="AA120" s="73">
        <f>SUM(T120:Z120)</f>
        <v>14</v>
      </c>
      <c r="AC120" s="73">
        <f>SUM(I120+R120+AA120)</f>
        <v>18</v>
      </c>
    </row>
    <row r="121" spans="1:29" ht="15.75" customHeight="1" x14ac:dyDescent="0.2">
      <c r="A121" s="71">
        <v>0.64583333333333304</v>
      </c>
      <c r="B121" s="46">
        <v>0</v>
      </c>
      <c r="C121" s="45">
        <v>0</v>
      </c>
      <c r="D121" s="45">
        <v>0</v>
      </c>
      <c r="E121" s="45">
        <v>0</v>
      </c>
      <c r="F121" s="45">
        <v>0</v>
      </c>
      <c r="G121" s="45">
        <v>0</v>
      </c>
      <c r="H121" s="72">
        <v>0</v>
      </c>
      <c r="I121" s="73">
        <f t="shared" si="103"/>
        <v>0</v>
      </c>
      <c r="K121" s="46">
        <v>0</v>
      </c>
      <c r="L121" s="45">
        <v>0</v>
      </c>
      <c r="M121" s="45">
        <v>0</v>
      </c>
      <c r="N121" s="45">
        <v>0</v>
      </c>
      <c r="O121" s="45">
        <v>0</v>
      </c>
      <c r="P121" s="45">
        <v>0</v>
      </c>
      <c r="Q121" s="72">
        <v>0</v>
      </c>
      <c r="R121" s="73">
        <f t="shared" si="104"/>
        <v>0</v>
      </c>
      <c r="T121" s="46">
        <v>13</v>
      </c>
      <c r="U121" s="45">
        <v>0</v>
      </c>
      <c r="V121" s="45">
        <v>0</v>
      </c>
      <c r="W121" s="45">
        <v>0</v>
      </c>
      <c r="X121" s="45">
        <v>0</v>
      </c>
      <c r="Y121" s="45">
        <v>0</v>
      </c>
      <c r="Z121" s="72">
        <v>0</v>
      </c>
      <c r="AA121" s="73">
        <f>SUM(T121:Z121)</f>
        <v>13</v>
      </c>
      <c r="AC121" s="73">
        <f>SUM(I121+R121+AA121)</f>
        <v>13</v>
      </c>
    </row>
    <row r="122" spans="1:29" ht="15.75" customHeight="1" x14ac:dyDescent="0.2">
      <c r="A122" s="74">
        <v>0.65625</v>
      </c>
      <c r="B122" s="53">
        <v>3</v>
      </c>
      <c r="C122" s="54">
        <v>1</v>
      </c>
      <c r="D122" s="54">
        <v>0</v>
      </c>
      <c r="E122" s="54">
        <v>0</v>
      </c>
      <c r="F122" s="54">
        <v>0</v>
      </c>
      <c r="G122" s="54">
        <v>0</v>
      </c>
      <c r="H122" s="75">
        <v>0</v>
      </c>
      <c r="I122" s="76">
        <f t="shared" si="103"/>
        <v>4</v>
      </c>
      <c r="K122" s="53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75">
        <v>0</v>
      </c>
      <c r="R122" s="76">
        <f t="shared" si="104"/>
        <v>0</v>
      </c>
      <c r="T122" s="53">
        <v>11</v>
      </c>
      <c r="U122" s="54">
        <v>0</v>
      </c>
      <c r="V122" s="54">
        <v>0</v>
      </c>
      <c r="W122" s="54">
        <v>0</v>
      </c>
      <c r="X122" s="54">
        <v>0</v>
      </c>
      <c r="Y122" s="54">
        <v>0</v>
      </c>
      <c r="Z122" s="75">
        <v>0</v>
      </c>
      <c r="AA122" s="76">
        <f>SUM(T122:Z122)</f>
        <v>11</v>
      </c>
      <c r="AC122" s="76">
        <f>SUM(I122+R122+AA122)</f>
        <v>15</v>
      </c>
    </row>
    <row r="123" spans="1:29" ht="15.75" customHeight="1" x14ac:dyDescent="0.2">
      <c r="A123" s="77" t="s">
        <v>39</v>
      </c>
      <c r="B123" s="78">
        <f t="shared" ref="B123:I123" si="105">SUM(B119:B122)</f>
        <v>6</v>
      </c>
      <c r="C123" s="79">
        <f t="shared" si="105"/>
        <v>1</v>
      </c>
      <c r="D123" s="79">
        <f t="shared" si="105"/>
        <v>0</v>
      </c>
      <c r="E123" s="79">
        <f t="shared" si="105"/>
        <v>0</v>
      </c>
      <c r="F123" s="79">
        <f t="shared" si="105"/>
        <v>0</v>
      </c>
      <c r="G123" s="79">
        <f t="shared" si="105"/>
        <v>1</v>
      </c>
      <c r="H123" s="80">
        <f t="shared" si="105"/>
        <v>0</v>
      </c>
      <c r="I123" s="77">
        <f t="shared" si="105"/>
        <v>8</v>
      </c>
      <c r="K123" s="78">
        <f t="shared" ref="K123:R123" si="106">SUM(K119:K122)</f>
        <v>0</v>
      </c>
      <c r="L123" s="79">
        <f t="shared" si="106"/>
        <v>0</v>
      </c>
      <c r="M123" s="79">
        <f t="shared" si="106"/>
        <v>0</v>
      </c>
      <c r="N123" s="79">
        <f t="shared" si="106"/>
        <v>0</v>
      </c>
      <c r="O123" s="79">
        <f t="shared" si="106"/>
        <v>0</v>
      </c>
      <c r="P123" s="79">
        <f t="shared" si="106"/>
        <v>0</v>
      </c>
      <c r="Q123" s="80">
        <f t="shared" si="106"/>
        <v>0</v>
      </c>
      <c r="R123" s="77">
        <f t="shared" si="106"/>
        <v>0</v>
      </c>
      <c r="T123" s="78">
        <f t="shared" ref="T123:Z123" si="107">SUM(T119:T122)</f>
        <v>45</v>
      </c>
      <c r="U123" s="79">
        <f t="shared" si="107"/>
        <v>1</v>
      </c>
      <c r="V123" s="79">
        <f t="shared" si="107"/>
        <v>0</v>
      </c>
      <c r="W123" s="79">
        <f t="shared" si="107"/>
        <v>0</v>
      </c>
      <c r="X123" s="79">
        <f t="shared" si="107"/>
        <v>0</v>
      </c>
      <c r="Y123" s="79">
        <f t="shared" si="107"/>
        <v>2</v>
      </c>
      <c r="Z123" s="80">
        <f t="shared" si="107"/>
        <v>0</v>
      </c>
      <c r="AA123" s="77">
        <f>SUM(AA119:AA122)</f>
        <v>48</v>
      </c>
      <c r="AC123" s="77">
        <f>SUM(AC119:AC122)</f>
        <v>56</v>
      </c>
    </row>
    <row r="124" spans="1:29" ht="15.75" customHeight="1" x14ac:dyDescent="0.2">
      <c r="A124" s="68">
        <v>0.66666666666666696</v>
      </c>
      <c r="B124" s="41">
        <v>5</v>
      </c>
      <c r="C124" s="42">
        <v>1</v>
      </c>
      <c r="D124" s="42">
        <v>0</v>
      </c>
      <c r="E124" s="42">
        <v>0</v>
      </c>
      <c r="F124" s="42">
        <v>0</v>
      </c>
      <c r="G124" s="42">
        <v>1</v>
      </c>
      <c r="H124" s="69">
        <v>0</v>
      </c>
      <c r="I124" s="70">
        <f t="shared" ref="I124:I127" si="108">SUM(B124:H124)</f>
        <v>7</v>
      </c>
      <c r="K124" s="41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69">
        <v>0</v>
      </c>
      <c r="R124" s="70">
        <f t="shared" ref="R124:R127" si="109">SUM(K124:Q124)</f>
        <v>0</v>
      </c>
      <c r="T124" s="41">
        <v>8</v>
      </c>
      <c r="U124" s="42">
        <v>1</v>
      </c>
      <c r="V124" s="42">
        <v>0</v>
      </c>
      <c r="W124" s="42">
        <v>0</v>
      </c>
      <c r="X124" s="42">
        <v>0</v>
      </c>
      <c r="Y124" s="42">
        <v>3</v>
      </c>
      <c r="Z124" s="69">
        <v>0</v>
      </c>
      <c r="AA124" s="70">
        <f>SUM(T124:Z124)</f>
        <v>12</v>
      </c>
      <c r="AC124" s="70">
        <f>SUM(I124+R124+AA124)</f>
        <v>19</v>
      </c>
    </row>
    <row r="125" spans="1:29" ht="15.75" customHeight="1" x14ac:dyDescent="0.2">
      <c r="A125" s="71">
        <v>0.67708333333333304</v>
      </c>
      <c r="B125" s="46">
        <v>2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72">
        <v>0</v>
      </c>
      <c r="I125" s="73">
        <f t="shared" si="108"/>
        <v>2</v>
      </c>
      <c r="K125" s="46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72">
        <v>0</v>
      </c>
      <c r="R125" s="73">
        <f t="shared" si="109"/>
        <v>0</v>
      </c>
      <c r="T125" s="46">
        <v>12</v>
      </c>
      <c r="U125" s="45">
        <v>3</v>
      </c>
      <c r="V125" s="45">
        <v>0</v>
      </c>
      <c r="W125" s="45">
        <v>0</v>
      </c>
      <c r="X125" s="45">
        <v>0</v>
      </c>
      <c r="Y125" s="45">
        <v>1</v>
      </c>
      <c r="Z125" s="72">
        <v>0</v>
      </c>
      <c r="AA125" s="73">
        <f>SUM(T125:Z125)</f>
        <v>16</v>
      </c>
      <c r="AC125" s="73">
        <f>SUM(I125+R125+AA125)</f>
        <v>18</v>
      </c>
    </row>
    <row r="126" spans="1:29" ht="15.75" customHeight="1" x14ac:dyDescent="0.2">
      <c r="A126" s="71">
        <v>0.6875</v>
      </c>
      <c r="B126" s="46">
        <v>4</v>
      </c>
      <c r="C126" s="45">
        <v>1</v>
      </c>
      <c r="D126" s="45">
        <v>0</v>
      </c>
      <c r="E126" s="45">
        <v>0</v>
      </c>
      <c r="F126" s="45">
        <v>0</v>
      </c>
      <c r="G126" s="45">
        <v>0</v>
      </c>
      <c r="H126" s="72">
        <v>0</v>
      </c>
      <c r="I126" s="73">
        <f t="shared" si="108"/>
        <v>5</v>
      </c>
      <c r="K126" s="46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72">
        <v>0</v>
      </c>
      <c r="R126" s="73">
        <f t="shared" si="109"/>
        <v>0</v>
      </c>
      <c r="T126" s="46">
        <v>11</v>
      </c>
      <c r="U126" s="45">
        <v>0</v>
      </c>
      <c r="V126" s="45">
        <v>0</v>
      </c>
      <c r="W126" s="45">
        <v>0</v>
      </c>
      <c r="X126" s="45">
        <v>0</v>
      </c>
      <c r="Y126" s="45">
        <v>0</v>
      </c>
      <c r="Z126" s="72">
        <v>0</v>
      </c>
      <c r="AA126" s="73">
        <f>SUM(T126:Z126)</f>
        <v>11</v>
      </c>
      <c r="AC126" s="73">
        <f>SUM(I126+R126+AA126)</f>
        <v>16</v>
      </c>
    </row>
    <row r="127" spans="1:29" ht="15.75" customHeight="1" x14ac:dyDescent="0.2">
      <c r="A127" s="74">
        <v>0.69791666666666696</v>
      </c>
      <c r="B127" s="53">
        <v>1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75">
        <v>0</v>
      </c>
      <c r="I127" s="76">
        <f t="shared" si="108"/>
        <v>1</v>
      </c>
      <c r="K127" s="53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75">
        <v>0</v>
      </c>
      <c r="R127" s="76">
        <f t="shared" si="109"/>
        <v>0</v>
      </c>
      <c r="T127" s="53">
        <v>13</v>
      </c>
      <c r="U127" s="54">
        <v>1</v>
      </c>
      <c r="V127" s="54">
        <v>0</v>
      </c>
      <c r="W127" s="54">
        <v>0</v>
      </c>
      <c r="X127" s="54">
        <v>0</v>
      </c>
      <c r="Y127" s="54">
        <v>1</v>
      </c>
      <c r="Z127" s="75">
        <v>0</v>
      </c>
      <c r="AA127" s="76">
        <f>SUM(T127:Z127)</f>
        <v>15</v>
      </c>
      <c r="AC127" s="76">
        <f>SUM(I127+R127+AA127)</f>
        <v>16</v>
      </c>
    </row>
    <row r="128" spans="1:29" ht="15.75" customHeight="1" x14ac:dyDescent="0.2">
      <c r="A128" s="77" t="s">
        <v>39</v>
      </c>
      <c r="B128" s="78">
        <f t="shared" ref="B128:I128" si="110">SUM(B124:B127)</f>
        <v>12</v>
      </c>
      <c r="C128" s="79">
        <f t="shared" si="110"/>
        <v>2</v>
      </c>
      <c r="D128" s="79">
        <f t="shared" si="110"/>
        <v>0</v>
      </c>
      <c r="E128" s="79">
        <f t="shared" si="110"/>
        <v>0</v>
      </c>
      <c r="F128" s="79">
        <f t="shared" si="110"/>
        <v>0</v>
      </c>
      <c r="G128" s="79">
        <f t="shared" si="110"/>
        <v>1</v>
      </c>
      <c r="H128" s="80">
        <f t="shared" si="110"/>
        <v>0</v>
      </c>
      <c r="I128" s="77">
        <f t="shared" si="110"/>
        <v>15</v>
      </c>
      <c r="K128" s="78">
        <f t="shared" ref="K128:R128" si="111">SUM(K124:K127)</f>
        <v>0</v>
      </c>
      <c r="L128" s="79">
        <f t="shared" si="111"/>
        <v>0</v>
      </c>
      <c r="M128" s="79">
        <f t="shared" si="111"/>
        <v>0</v>
      </c>
      <c r="N128" s="79">
        <f t="shared" si="111"/>
        <v>0</v>
      </c>
      <c r="O128" s="79">
        <f t="shared" si="111"/>
        <v>0</v>
      </c>
      <c r="P128" s="79">
        <f t="shared" si="111"/>
        <v>0</v>
      </c>
      <c r="Q128" s="80">
        <f t="shared" si="111"/>
        <v>0</v>
      </c>
      <c r="R128" s="77">
        <f t="shared" si="111"/>
        <v>0</v>
      </c>
      <c r="T128" s="78">
        <f t="shared" ref="T128:Z128" si="112">SUM(T124:T127)</f>
        <v>44</v>
      </c>
      <c r="U128" s="79">
        <f t="shared" si="112"/>
        <v>5</v>
      </c>
      <c r="V128" s="79">
        <f t="shared" si="112"/>
        <v>0</v>
      </c>
      <c r="W128" s="79">
        <f t="shared" si="112"/>
        <v>0</v>
      </c>
      <c r="X128" s="79">
        <f t="shared" si="112"/>
        <v>0</v>
      </c>
      <c r="Y128" s="79">
        <f t="shared" si="112"/>
        <v>5</v>
      </c>
      <c r="Z128" s="80">
        <f t="shared" si="112"/>
        <v>0</v>
      </c>
      <c r="AA128" s="77">
        <f>SUM(AA124:AA127)</f>
        <v>54</v>
      </c>
      <c r="AC128" s="77">
        <f>SUM(AC124:AC127)</f>
        <v>69</v>
      </c>
    </row>
    <row r="129" spans="1:29" ht="15.75" customHeight="1" x14ac:dyDescent="0.2">
      <c r="A129" s="68">
        <v>0.70833333333333304</v>
      </c>
      <c r="B129" s="41">
        <v>1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69">
        <v>0</v>
      </c>
      <c r="I129" s="70">
        <f t="shared" ref="I129:I132" si="113">SUM(B129:H129)</f>
        <v>1</v>
      </c>
      <c r="K129" s="41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69">
        <v>0</v>
      </c>
      <c r="R129" s="70">
        <f t="shared" ref="R129:R132" si="114">SUM(K129:Q129)</f>
        <v>0</v>
      </c>
      <c r="T129" s="41">
        <v>20</v>
      </c>
      <c r="U129" s="42">
        <v>2</v>
      </c>
      <c r="V129" s="42">
        <v>0</v>
      </c>
      <c r="W129" s="42">
        <v>0</v>
      </c>
      <c r="X129" s="42">
        <v>0</v>
      </c>
      <c r="Y129" s="42">
        <v>0</v>
      </c>
      <c r="Z129" s="69">
        <v>0</v>
      </c>
      <c r="AA129" s="70">
        <f>SUM(T129:Z129)</f>
        <v>22</v>
      </c>
      <c r="AC129" s="70">
        <f>SUM(I129+R129+AA129)</f>
        <v>23</v>
      </c>
    </row>
    <row r="130" spans="1:29" ht="15.75" customHeight="1" x14ac:dyDescent="0.2">
      <c r="A130" s="71">
        <v>0.71875</v>
      </c>
      <c r="B130" s="46">
        <v>5</v>
      </c>
      <c r="C130" s="45">
        <v>0</v>
      </c>
      <c r="D130" s="45">
        <v>0</v>
      </c>
      <c r="E130" s="45">
        <v>0</v>
      </c>
      <c r="F130" s="45">
        <v>0</v>
      </c>
      <c r="G130" s="45">
        <v>0</v>
      </c>
      <c r="H130" s="72">
        <v>0</v>
      </c>
      <c r="I130" s="73">
        <f t="shared" si="113"/>
        <v>5</v>
      </c>
      <c r="K130" s="46">
        <v>0</v>
      </c>
      <c r="L130" s="45">
        <v>0</v>
      </c>
      <c r="M130" s="45">
        <v>0</v>
      </c>
      <c r="N130" s="45">
        <v>0</v>
      </c>
      <c r="O130" s="45">
        <v>0</v>
      </c>
      <c r="P130" s="45">
        <v>0</v>
      </c>
      <c r="Q130" s="72">
        <v>0</v>
      </c>
      <c r="R130" s="73">
        <f t="shared" si="114"/>
        <v>0</v>
      </c>
      <c r="T130" s="46">
        <v>12</v>
      </c>
      <c r="U130" s="45">
        <v>0</v>
      </c>
      <c r="V130" s="45">
        <v>0</v>
      </c>
      <c r="W130" s="45">
        <v>0</v>
      </c>
      <c r="X130" s="45">
        <v>0</v>
      </c>
      <c r="Y130" s="45">
        <v>2</v>
      </c>
      <c r="Z130" s="72">
        <v>0</v>
      </c>
      <c r="AA130" s="73">
        <f>SUM(T130:Z130)</f>
        <v>14</v>
      </c>
      <c r="AC130" s="73">
        <f>SUM(I130+R130+AA130)</f>
        <v>19</v>
      </c>
    </row>
    <row r="131" spans="1:29" ht="15.75" customHeight="1" x14ac:dyDescent="0.2">
      <c r="A131" s="71">
        <v>0.72916666666666696</v>
      </c>
      <c r="B131" s="46">
        <v>3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72">
        <v>0</v>
      </c>
      <c r="I131" s="73">
        <f t="shared" si="113"/>
        <v>3</v>
      </c>
      <c r="K131" s="46">
        <v>0</v>
      </c>
      <c r="L131" s="45">
        <v>0</v>
      </c>
      <c r="M131" s="45">
        <v>0</v>
      </c>
      <c r="N131" s="45">
        <v>0</v>
      </c>
      <c r="O131" s="45">
        <v>0</v>
      </c>
      <c r="P131" s="45">
        <v>0</v>
      </c>
      <c r="Q131" s="72">
        <v>0</v>
      </c>
      <c r="R131" s="73">
        <f t="shared" si="114"/>
        <v>0</v>
      </c>
      <c r="T131" s="46">
        <v>12</v>
      </c>
      <c r="U131" s="45">
        <v>1</v>
      </c>
      <c r="V131" s="45">
        <v>0</v>
      </c>
      <c r="W131" s="45">
        <v>0</v>
      </c>
      <c r="X131" s="45">
        <v>0</v>
      </c>
      <c r="Y131" s="45">
        <v>0</v>
      </c>
      <c r="Z131" s="72">
        <v>0</v>
      </c>
      <c r="AA131" s="73">
        <f>SUM(T131:Z131)</f>
        <v>13</v>
      </c>
      <c r="AC131" s="73">
        <f>SUM(I131+R131+AA131)</f>
        <v>16</v>
      </c>
    </row>
    <row r="132" spans="1:29" ht="15.75" customHeight="1" x14ac:dyDescent="0.2">
      <c r="A132" s="74">
        <v>0.73958333333333304</v>
      </c>
      <c r="B132" s="53">
        <v>2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75">
        <v>0</v>
      </c>
      <c r="I132" s="76">
        <f t="shared" si="113"/>
        <v>2</v>
      </c>
      <c r="K132" s="53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75">
        <v>0</v>
      </c>
      <c r="R132" s="76">
        <f t="shared" si="114"/>
        <v>0</v>
      </c>
      <c r="T132" s="53">
        <v>10</v>
      </c>
      <c r="U132" s="54">
        <v>1</v>
      </c>
      <c r="V132" s="54">
        <v>0</v>
      </c>
      <c r="W132" s="54">
        <v>0</v>
      </c>
      <c r="X132" s="54">
        <v>0</v>
      </c>
      <c r="Y132" s="54">
        <v>0</v>
      </c>
      <c r="Z132" s="75">
        <v>0</v>
      </c>
      <c r="AA132" s="76">
        <f>SUM(T132:Z132)</f>
        <v>11</v>
      </c>
      <c r="AC132" s="76">
        <f>SUM(I132+R132+AA132)</f>
        <v>13</v>
      </c>
    </row>
    <row r="133" spans="1:29" ht="15.75" customHeight="1" x14ac:dyDescent="0.2">
      <c r="A133" s="77" t="s">
        <v>39</v>
      </c>
      <c r="B133" s="78">
        <f t="shared" ref="B133:I133" si="115">SUM(B129:B132)</f>
        <v>11</v>
      </c>
      <c r="C133" s="79">
        <f t="shared" si="115"/>
        <v>0</v>
      </c>
      <c r="D133" s="79">
        <f t="shared" si="115"/>
        <v>0</v>
      </c>
      <c r="E133" s="79">
        <f t="shared" si="115"/>
        <v>0</v>
      </c>
      <c r="F133" s="79">
        <f t="shared" si="115"/>
        <v>0</v>
      </c>
      <c r="G133" s="79">
        <f t="shared" si="115"/>
        <v>0</v>
      </c>
      <c r="H133" s="80">
        <f t="shared" si="115"/>
        <v>0</v>
      </c>
      <c r="I133" s="77">
        <f t="shared" si="115"/>
        <v>11</v>
      </c>
      <c r="K133" s="78">
        <f t="shared" ref="K133:R133" si="116">SUM(K129:K132)</f>
        <v>0</v>
      </c>
      <c r="L133" s="79">
        <f t="shared" si="116"/>
        <v>0</v>
      </c>
      <c r="M133" s="79">
        <f t="shared" si="116"/>
        <v>0</v>
      </c>
      <c r="N133" s="79">
        <f t="shared" si="116"/>
        <v>0</v>
      </c>
      <c r="O133" s="79">
        <f t="shared" si="116"/>
        <v>0</v>
      </c>
      <c r="P133" s="79">
        <f t="shared" si="116"/>
        <v>0</v>
      </c>
      <c r="Q133" s="80">
        <f t="shared" si="116"/>
        <v>0</v>
      </c>
      <c r="R133" s="77">
        <f t="shared" si="116"/>
        <v>0</v>
      </c>
      <c r="T133" s="78">
        <f t="shared" ref="T133:Z133" si="117">SUM(T129:T132)</f>
        <v>54</v>
      </c>
      <c r="U133" s="79">
        <f t="shared" si="117"/>
        <v>4</v>
      </c>
      <c r="V133" s="79">
        <f t="shared" si="117"/>
        <v>0</v>
      </c>
      <c r="W133" s="79">
        <f t="shared" si="117"/>
        <v>0</v>
      </c>
      <c r="X133" s="79">
        <f t="shared" si="117"/>
        <v>0</v>
      </c>
      <c r="Y133" s="79">
        <f t="shared" si="117"/>
        <v>2</v>
      </c>
      <c r="Z133" s="80">
        <f t="shared" si="117"/>
        <v>0</v>
      </c>
      <c r="AA133" s="77">
        <f>SUM(AA129:AA132)</f>
        <v>60</v>
      </c>
      <c r="AC133" s="77">
        <f>SUM(AC129:AC132)</f>
        <v>71</v>
      </c>
    </row>
    <row r="134" spans="1:29" ht="15.75" customHeight="1" x14ac:dyDescent="0.2">
      <c r="A134" s="68">
        <v>0.75</v>
      </c>
      <c r="B134" s="41">
        <v>3</v>
      </c>
      <c r="C134" s="42">
        <v>0</v>
      </c>
      <c r="D134" s="42">
        <v>0</v>
      </c>
      <c r="E134" s="42">
        <v>0</v>
      </c>
      <c r="F134" s="42">
        <v>0</v>
      </c>
      <c r="G134" s="42">
        <v>1</v>
      </c>
      <c r="H134" s="69">
        <v>0</v>
      </c>
      <c r="I134" s="70">
        <f t="shared" ref="I134:I137" si="118">SUM(B134:H134)</f>
        <v>4</v>
      </c>
      <c r="K134" s="41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69">
        <v>0</v>
      </c>
      <c r="R134" s="70">
        <f t="shared" ref="R134:R137" si="119">SUM(K134:Q134)</f>
        <v>0</v>
      </c>
      <c r="T134" s="41">
        <v>8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  <c r="Z134" s="69">
        <v>0</v>
      </c>
      <c r="AA134" s="70">
        <f>SUM(T134:Z134)</f>
        <v>8</v>
      </c>
      <c r="AC134" s="70">
        <f>SUM(I134+R134+AA134)</f>
        <v>12</v>
      </c>
    </row>
    <row r="135" spans="1:29" ht="15.75" customHeight="1" x14ac:dyDescent="0.2">
      <c r="A135" s="71">
        <v>0.76041666666666696</v>
      </c>
      <c r="B135" s="46">
        <v>2</v>
      </c>
      <c r="C135" s="45">
        <v>0</v>
      </c>
      <c r="D135" s="45">
        <v>0</v>
      </c>
      <c r="E135" s="45">
        <v>0</v>
      </c>
      <c r="F135" s="45">
        <v>0</v>
      </c>
      <c r="G135" s="45">
        <v>1</v>
      </c>
      <c r="H135" s="72">
        <v>0</v>
      </c>
      <c r="I135" s="73">
        <f t="shared" si="118"/>
        <v>3</v>
      </c>
      <c r="K135" s="46">
        <v>0</v>
      </c>
      <c r="L135" s="45">
        <v>0</v>
      </c>
      <c r="M135" s="45">
        <v>0</v>
      </c>
      <c r="N135" s="45">
        <v>0</v>
      </c>
      <c r="O135" s="45">
        <v>0</v>
      </c>
      <c r="P135" s="45">
        <v>0</v>
      </c>
      <c r="Q135" s="72">
        <v>0</v>
      </c>
      <c r="R135" s="73">
        <f t="shared" si="119"/>
        <v>0</v>
      </c>
      <c r="T135" s="46">
        <v>13</v>
      </c>
      <c r="U135" s="45">
        <v>0</v>
      </c>
      <c r="V135" s="45">
        <v>0</v>
      </c>
      <c r="W135" s="45">
        <v>0</v>
      </c>
      <c r="X135" s="45">
        <v>0</v>
      </c>
      <c r="Y135" s="45">
        <v>1</v>
      </c>
      <c r="Z135" s="72">
        <v>0</v>
      </c>
      <c r="AA135" s="73">
        <f>SUM(T135:Z135)</f>
        <v>14</v>
      </c>
      <c r="AC135" s="73">
        <f>SUM(I135+R135+AA135)</f>
        <v>17</v>
      </c>
    </row>
    <row r="136" spans="1:29" ht="15.75" customHeight="1" x14ac:dyDescent="0.2">
      <c r="A136" s="71">
        <v>0.77083333333333304</v>
      </c>
      <c r="B136" s="46">
        <v>2</v>
      </c>
      <c r="C136" s="45">
        <v>1</v>
      </c>
      <c r="D136" s="45">
        <v>0</v>
      </c>
      <c r="E136" s="45">
        <v>0</v>
      </c>
      <c r="F136" s="45">
        <v>0</v>
      </c>
      <c r="G136" s="45">
        <v>1</v>
      </c>
      <c r="H136" s="72">
        <v>0</v>
      </c>
      <c r="I136" s="73">
        <f t="shared" si="118"/>
        <v>4</v>
      </c>
      <c r="K136" s="46">
        <v>0</v>
      </c>
      <c r="L136" s="45">
        <v>0</v>
      </c>
      <c r="M136" s="45">
        <v>0</v>
      </c>
      <c r="N136" s="45">
        <v>0</v>
      </c>
      <c r="O136" s="45">
        <v>0</v>
      </c>
      <c r="P136" s="45">
        <v>0</v>
      </c>
      <c r="Q136" s="72">
        <v>0</v>
      </c>
      <c r="R136" s="73">
        <f t="shared" si="119"/>
        <v>0</v>
      </c>
      <c r="T136" s="46">
        <v>13</v>
      </c>
      <c r="U136" s="45">
        <v>2</v>
      </c>
      <c r="V136" s="45">
        <v>0</v>
      </c>
      <c r="W136" s="45">
        <v>0</v>
      </c>
      <c r="X136" s="45">
        <v>0</v>
      </c>
      <c r="Y136" s="45">
        <v>1</v>
      </c>
      <c r="Z136" s="72">
        <v>0</v>
      </c>
      <c r="AA136" s="73">
        <f>SUM(T136:Z136)</f>
        <v>16</v>
      </c>
      <c r="AC136" s="73">
        <f>SUM(I136+R136+AA136)</f>
        <v>20</v>
      </c>
    </row>
    <row r="137" spans="1:29" ht="15.75" customHeight="1" x14ac:dyDescent="0.2">
      <c r="A137" s="74">
        <v>0.78125</v>
      </c>
      <c r="B137" s="53">
        <v>1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75">
        <v>0</v>
      </c>
      <c r="I137" s="76">
        <f t="shared" si="118"/>
        <v>1</v>
      </c>
      <c r="K137" s="53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75">
        <v>0</v>
      </c>
      <c r="R137" s="76">
        <f t="shared" si="119"/>
        <v>0</v>
      </c>
      <c r="T137" s="53">
        <v>8</v>
      </c>
      <c r="U137" s="54">
        <v>0</v>
      </c>
      <c r="V137" s="54">
        <v>0</v>
      </c>
      <c r="W137" s="54">
        <v>0</v>
      </c>
      <c r="X137" s="54">
        <v>0</v>
      </c>
      <c r="Y137" s="54">
        <v>0</v>
      </c>
      <c r="Z137" s="75">
        <v>0</v>
      </c>
      <c r="AA137" s="76">
        <f>SUM(T137:Z137)</f>
        <v>8</v>
      </c>
      <c r="AC137" s="76">
        <f>SUM(I137+R137+AA137)</f>
        <v>9</v>
      </c>
    </row>
    <row r="138" spans="1:29" ht="15.75" customHeight="1" x14ac:dyDescent="0.2">
      <c r="A138" s="77" t="s">
        <v>39</v>
      </c>
      <c r="B138" s="78">
        <f t="shared" ref="B138:I138" si="120">SUM(B134:B137)</f>
        <v>8</v>
      </c>
      <c r="C138" s="79">
        <f t="shared" si="120"/>
        <v>1</v>
      </c>
      <c r="D138" s="79">
        <f t="shared" si="120"/>
        <v>0</v>
      </c>
      <c r="E138" s="79">
        <f t="shared" si="120"/>
        <v>0</v>
      </c>
      <c r="F138" s="79">
        <f t="shared" si="120"/>
        <v>0</v>
      </c>
      <c r="G138" s="79">
        <f t="shared" si="120"/>
        <v>3</v>
      </c>
      <c r="H138" s="80">
        <f t="shared" si="120"/>
        <v>0</v>
      </c>
      <c r="I138" s="77">
        <f t="shared" si="120"/>
        <v>12</v>
      </c>
      <c r="K138" s="78">
        <f t="shared" ref="K138:R138" si="121">SUM(K134:K137)</f>
        <v>0</v>
      </c>
      <c r="L138" s="79">
        <f t="shared" si="121"/>
        <v>0</v>
      </c>
      <c r="M138" s="79">
        <f t="shared" si="121"/>
        <v>0</v>
      </c>
      <c r="N138" s="79">
        <f t="shared" si="121"/>
        <v>0</v>
      </c>
      <c r="O138" s="79">
        <f t="shared" si="121"/>
        <v>0</v>
      </c>
      <c r="P138" s="79">
        <f t="shared" si="121"/>
        <v>0</v>
      </c>
      <c r="Q138" s="80">
        <f t="shared" si="121"/>
        <v>0</v>
      </c>
      <c r="R138" s="77">
        <f t="shared" si="121"/>
        <v>0</v>
      </c>
      <c r="T138" s="78">
        <f t="shared" ref="T138:AA138" si="122">SUM(T134:T137)</f>
        <v>42</v>
      </c>
      <c r="U138" s="79">
        <f t="shared" si="122"/>
        <v>2</v>
      </c>
      <c r="V138" s="79">
        <f t="shared" si="122"/>
        <v>0</v>
      </c>
      <c r="W138" s="79">
        <f t="shared" si="122"/>
        <v>0</v>
      </c>
      <c r="X138" s="79">
        <f t="shared" si="122"/>
        <v>0</v>
      </c>
      <c r="Y138" s="79">
        <f t="shared" si="122"/>
        <v>2</v>
      </c>
      <c r="Z138" s="80">
        <f t="shared" si="122"/>
        <v>0</v>
      </c>
      <c r="AA138" s="77">
        <f t="shared" si="122"/>
        <v>46</v>
      </c>
      <c r="AC138" s="77">
        <f>SUM(AC134:AC137)</f>
        <v>58</v>
      </c>
    </row>
    <row r="140" spans="1:29" ht="15.75" customHeight="1" x14ac:dyDescent="0.2">
      <c r="A140" s="77" t="s">
        <v>26</v>
      </c>
      <c r="B140" s="78">
        <f t="shared" ref="B140:I140" si="123">SUM(B138+B133+B128+B123+B118+B113+B108+B103+B98+B93+B88+B83)</f>
        <v>98</v>
      </c>
      <c r="C140" s="79">
        <f t="shared" si="123"/>
        <v>14</v>
      </c>
      <c r="D140" s="79">
        <f t="shared" si="123"/>
        <v>0</v>
      </c>
      <c r="E140" s="79">
        <f t="shared" si="123"/>
        <v>0</v>
      </c>
      <c r="F140" s="79">
        <f t="shared" si="123"/>
        <v>0</v>
      </c>
      <c r="G140" s="79">
        <f t="shared" si="123"/>
        <v>10</v>
      </c>
      <c r="H140" s="80">
        <f t="shared" si="123"/>
        <v>0</v>
      </c>
      <c r="I140" s="77">
        <f t="shared" si="123"/>
        <v>122</v>
      </c>
      <c r="K140" s="78">
        <f t="shared" ref="K140:R140" si="124">SUM(K138+K133+K128+K123+K118+K113+K108+K103+K98+K93+K88+K83)</f>
        <v>0</v>
      </c>
      <c r="L140" s="79">
        <f t="shared" si="124"/>
        <v>0</v>
      </c>
      <c r="M140" s="79">
        <f t="shared" si="124"/>
        <v>0</v>
      </c>
      <c r="N140" s="79">
        <f t="shared" si="124"/>
        <v>0</v>
      </c>
      <c r="O140" s="79">
        <f t="shared" si="124"/>
        <v>0</v>
      </c>
      <c r="P140" s="79">
        <f t="shared" si="124"/>
        <v>0</v>
      </c>
      <c r="Q140" s="80">
        <f t="shared" si="124"/>
        <v>0</v>
      </c>
      <c r="R140" s="77">
        <f t="shared" si="124"/>
        <v>0</v>
      </c>
      <c r="T140" s="78">
        <f t="shared" ref="T140:AA140" si="125">SUM(T138+T133+T128+T123+T118+T113+T108+T103+T98+T93+T88+T83)</f>
        <v>500</v>
      </c>
      <c r="U140" s="79">
        <f t="shared" si="125"/>
        <v>46</v>
      </c>
      <c r="V140" s="79">
        <f t="shared" si="125"/>
        <v>2</v>
      </c>
      <c r="W140" s="79">
        <f t="shared" si="125"/>
        <v>0</v>
      </c>
      <c r="X140" s="79">
        <f t="shared" si="125"/>
        <v>0</v>
      </c>
      <c r="Y140" s="79">
        <f t="shared" si="125"/>
        <v>27</v>
      </c>
      <c r="Z140" s="80">
        <f t="shared" si="125"/>
        <v>0</v>
      </c>
      <c r="AA140" s="77">
        <f t="shared" si="125"/>
        <v>575</v>
      </c>
      <c r="AC140" s="77">
        <f>SUM(AC138+AC133+AC128+AC123+AC118+AC113+AC108+AC103+AC98+AC93+AC88+AC83)</f>
        <v>697</v>
      </c>
    </row>
    <row r="142" spans="1:29" ht="15.75" customHeight="1" x14ac:dyDescent="0.25">
      <c r="A142" s="47" t="s">
        <v>22</v>
      </c>
      <c r="B142" s="48" t="s">
        <v>29</v>
      </c>
      <c r="C142" s="45" t="s">
        <v>30</v>
      </c>
    </row>
    <row r="143" spans="1:29" ht="15.75" customHeight="1" x14ac:dyDescent="0.25">
      <c r="B143" s="59" t="s">
        <v>25</v>
      </c>
      <c r="C143" s="60"/>
      <c r="D143" s="60" t="s">
        <v>23</v>
      </c>
      <c r="E143" s="60" t="s">
        <v>24</v>
      </c>
      <c r="F143" s="60"/>
      <c r="G143" s="60"/>
      <c r="H143" s="61"/>
      <c r="I143" s="62" t="s">
        <v>26</v>
      </c>
      <c r="K143" s="59" t="s">
        <v>25</v>
      </c>
      <c r="L143" s="60"/>
      <c r="M143" s="60" t="s">
        <v>27</v>
      </c>
      <c r="N143" s="60" t="s">
        <v>28</v>
      </c>
      <c r="O143" s="60"/>
      <c r="P143" s="60"/>
      <c r="Q143" s="61"/>
      <c r="R143" s="62" t="s">
        <v>26</v>
      </c>
      <c r="T143" s="59" t="s">
        <v>25</v>
      </c>
      <c r="U143" s="60"/>
      <c r="V143" s="60" t="s">
        <v>29</v>
      </c>
      <c r="W143" s="60" t="s">
        <v>30</v>
      </c>
      <c r="X143" s="60"/>
      <c r="Y143" s="60"/>
      <c r="Z143" s="61"/>
      <c r="AA143" s="62" t="s">
        <v>26</v>
      </c>
      <c r="AC143" s="63" t="s">
        <v>31</v>
      </c>
    </row>
    <row r="144" spans="1:29" s="18" customFormat="1" ht="15.75" customHeight="1" x14ac:dyDescent="0.2">
      <c r="B144" s="64" t="str">
        <f>$B$10</f>
        <v>Car</v>
      </c>
      <c r="C144" s="65" t="str">
        <f>$C$10</f>
        <v>LGV</v>
      </c>
      <c r="D144" s="65" t="str">
        <f>$D$10</f>
        <v>OGV1</v>
      </c>
      <c r="E144" s="65" t="str">
        <f>$E$10</f>
        <v>OGV2</v>
      </c>
      <c r="F144" s="65" t="str">
        <f>$F$10</f>
        <v>PSV</v>
      </c>
      <c r="G144" s="65" t="str">
        <f>$G$10</f>
        <v>MC</v>
      </c>
      <c r="H144" s="66" t="str">
        <f>$H$10</f>
        <v>PC</v>
      </c>
      <c r="I144" s="62"/>
      <c r="K144" s="64" t="str">
        <f>$B$10</f>
        <v>Car</v>
      </c>
      <c r="L144" s="65" t="str">
        <f>$C$10</f>
        <v>LGV</v>
      </c>
      <c r="M144" s="65" t="str">
        <f>$D$10</f>
        <v>OGV1</v>
      </c>
      <c r="N144" s="65" t="str">
        <f>$E$10</f>
        <v>OGV2</v>
      </c>
      <c r="O144" s="65" t="str">
        <f>$F$10</f>
        <v>PSV</v>
      </c>
      <c r="P144" s="65" t="str">
        <f>$G$10</f>
        <v>MC</v>
      </c>
      <c r="Q144" s="66" t="str">
        <f>$H$10</f>
        <v>PC</v>
      </c>
      <c r="R144" s="62"/>
      <c r="T144" s="64" t="str">
        <f>$B$10</f>
        <v>Car</v>
      </c>
      <c r="U144" s="65" t="str">
        <f>$C$10</f>
        <v>LGV</v>
      </c>
      <c r="V144" s="65" t="str">
        <f>$D$10</f>
        <v>OGV1</v>
      </c>
      <c r="W144" s="65" t="str">
        <f>$E$10</f>
        <v>OGV2</v>
      </c>
      <c r="X144" s="65" t="str">
        <f>$F$10</f>
        <v>PSV</v>
      </c>
      <c r="Y144" s="65" t="str">
        <f>$G$10</f>
        <v>MC</v>
      </c>
      <c r="Z144" s="66" t="str">
        <f>$H$10</f>
        <v>PC</v>
      </c>
      <c r="AA144" s="62"/>
      <c r="AC144" s="67"/>
    </row>
    <row r="146" spans="1:29" ht="15.75" customHeight="1" x14ac:dyDescent="0.2">
      <c r="A146" s="68">
        <v>0.29166666666666702</v>
      </c>
      <c r="B146" s="41">
        <v>103</v>
      </c>
      <c r="C146" s="42">
        <v>22</v>
      </c>
      <c r="D146" s="42">
        <v>2</v>
      </c>
      <c r="E146" s="42">
        <v>1</v>
      </c>
      <c r="F146" s="42">
        <v>3</v>
      </c>
      <c r="G146" s="42">
        <v>0</v>
      </c>
      <c r="H146" s="69">
        <v>0</v>
      </c>
      <c r="I146" s="70">
        <f t="shared" ref="I146:I149" si="126">SUM(B146:H146)</f>
        <v>131</v>
      </c>
      <c r="K146" s="41">
        <v>2</v>
      </c>
      <c r="L146" s="42">
        <v>1</v>
      </c>
      <c r="M146" s="42">
        <v>0</v>
      </c>
      <c r="N146" s="42">
        <v>0</v>
      </c>
      <c r="O146" s="42">
        <v>0</v>
      </c>
      <c r="P146" s="42">
        <v>0</v>
      </c>
      <c r="Q146" s="69">
        <v>0</v>
      </c>
      <c r="R146" s="70">
        <f t="shared" ref="R146:R149" si="127">SUM(K146:Q146)</f>
        <v>3</v>
      </c>
      <c r="T146" s="41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69">
        <v>0</v>
      </c>
      <c r="AA146" s="70">
        <f>SUM(T146:Z146)</f>
        <v>0</v>
      </c>
      <c r="AC146" s="70">
        <f>SUM(I146+R146+AA146)</f>
        <v>134</v>
      </c>
    </row>
    <row r="147" spans="1:29" ht="15.75" customHeight="1" x14ac:dyDescent="0.2">
      <c r="A147" s="71">
        <v>0.30208333333333298</v>
      </c>
      <c r="B147" s="46">
        <v>125</v>
      </c>
      <c r="C147" s="45">
        <v>31</v>
      </c>
      <c r="D147" s="45">
        <v>9</v>
      </c>
      <c r="E147" s="45">
        <v>7</v>
      </c>
      <c r="F147" s="45">
        <v>5</v>
      </c>
      <c r="G147" s="45">
        <v>1</v>
      </c>
      <c r="H147" s="72">
        <v>0</v>
      </c>
      <c r="I147" s="73">
        <f t="shared" si="126"/>
        <v>178</v>
      </c>
      <c r="K147" s="46">
        <v>0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72">
        <v>0</v>
      </c>
      <c r="R147" s="73">
        <f t="shared" si="127"/>
        <v>0</v>
      </c>
      <c r="T147" s="46">
        <v>0</v>
      </c>
      <c r="U147" s="45">
        <v>0</v>
      </c>
      <c r="V147" s="45">
        <v>0</v>
      </c>
      <c r="W147" s="45">
        <v>0</v>
      </c>
      <c r="X147" s="45">
        <v>0</v>
      </c>
      <c r="Y147" s="45">
        <v>0</v>
      </c>
      <c r="Z147" s="72">
        <v>0</v>
      </c>
      <c r="AA147" s="73">
        <f>SUM(T147:Z147)</f>
        <v>0</v>
      </c>
      <c r="AC147" s="73">
        <f>SUM(I147+R147+AA147)</f>
        <v>178</v>
      </c>
    </row>
    <row r="148" spans="1:29" ht="15.75" customHeight="1" x14ac:dyDescent="0.2">
      <c r="A148" s="71">
        <v>0.3125</v>
      </c>
      <c r="B148" s="46">
        <v>147</v>
      </c>
      <c r="C148" s="45">
        <v>48</v>
      </c>
      <c r="D148" s="45">
        <v>2</v>
      </c>
      <c r="E148" s="45">
        <v>5</v>
      </c>
      <c r="F148" s="45">
        <v>4</v>
      </c>
      <c r="G148" s="45">
        <v>1</v>
      </c>
      <c r="H148" s="72">
        <v>0</v>
      </c>
      <c r="I148" s="73">
        <f t="shared" si="126"/>
        <v>207</v>
      </c>
      <c r="K148" s="46">
        <v>2</v>
      </c>
      <c r="L148" s="45">
        <v>0</v>
      </c>
      <c r="M148" s="45">
        <v>1</v>
      </c>
      <c r="N148" s="45">
        <v>0</v>
      </c>
      <c r="O148" s="45">
        <v>0</v>
      </c>
      <c r="P148" s="45">
        <v>0</v>
      </c>
      <c r="Q148" s="72">
        <v>0</v>
      </c>
      <c r="R148" s="73">
        <f t="shared" si="127"/>
        <v>3</v>
      </c>
      <c r="T148" s="46">
        <v>0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72">
        <v>0</v>
      </c>
      <c r="AA148" s="73">
        <f>SUM(T148:Z148)</f>
        <v>0</v>
      </c>
      <c r="AC148" s="73">
        <f>SUM(I148+R148+AA148)</f>
        <v>210</v>
      </c>
    </row>
    <row r="149" spans="1:29" ht="15.75" customHeight="1" x14ac:dyDescent="0.2">
      <c r="A149" s="74">
        <v>0.32291666666666702</v>
      </c>
      <c r="B149" s="53">
        <v>154</v>
      </c>
      <c r="C149" s="54">
        <v>37</v>
      </c>
      <c r="D149" s="54">
        <v>10</v>
      </c>
      <c r="E149" s="54">
        <v>2</v>
      </c>
      <c r="F149" s="54">
        <v>7</v>
      </c>
      <c r="G149" s="54">
        <v>4</v>
      </c>
      <c r="H149" s="75">
        <v>1</v>
      </c>
      <c r="I149" s="76">
        <f t="shared" si="126"/>
        <v>215</v>
      </c>
      <c r="K149" s="53">
        <v>4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75">
        <v>0</v>
      </c>
      <c r="R149" s="76">
        <f t="shared" si="127"/>
        <v>4</v>
      </c>
      <c r="T149" s="53">
        <v>1</v>
      </c>
      <c r="U149" s="54">
        <v>0</v>
      </c>
      <c r="V149" s="54">
        <v>0</v>
      </c>
      <c r="W149" s="54">
        <v>0</v>
      </c>
      <c r="X149" s="54">
        <v>0</v>
      </c>
      <c r="Y149" s="54">
        <v>0</v>
      </c>
      <c r="Z149" s="75">
        <v>0</v>
      </c>
      <c r="AA149" s="76">
        <f>SUM(T149:Z149)</f>
        <v>1</v>
      </c>
      <c r="AC149" s="76">
        <f>SUM(I149+R149+AA149)</f>
        <v>220</v>
      </c>
    </row>
    <row r="150" spans="1:29" ht="15.75" customHeight="1" x14ac:dyDescent="0.2">
      <c r="A150" s="77" t="s">
        <v>39</v>
      </c>
      <c r="B150" s="78">
        <f t="shared" ref="B150:I150" si="128">SUM(B146:B149)</f>
        <v>529</v>
      </c>
      <c r="C150" s="79">
        <f t="shared" si="128"/>
        <v>138</v>
      </c>
      <c r="D150" s="79">
        <f t="shared" si="128"/>
        <v>23</v>
      </c>
      <c r="E150" s="79">
        <f t="shared" si="128"/>
        <v>15</v>
      </c>
      <c r="F150" s="79">
        <f t="shared" si="128"/>
        <v>19</v>
      </c>
      <c r="G150" s="79">
        <f t="shared" si="128"/>
        <v>6</v>
      </c>
      <c r="H150" s="80">
        <f t="shared" si="128"/>
        <v>1</v>
      </c>
      <c r="I150" s="77">
        <f t="shared" si="128"/>
        <v>731</v>
      </c>
      <c r="K150" s="78">
        <f t="shared" ref="K150:R150" si="129">SUM(K146:K149)</f>
        <v>8</v>
      </c>
      <c r="L150" s="79">
        <f t="shared" si="129"/>
        <v>1</v>
      </c>
      <c r="M150" s="79">
        <f t="shared" si="129"/>
        <v>1</v>
      </c>
      <c r="N150" s="79">
        <f t="shared" si="129"/>
        <v>0</v>
      </c>
      <c r="O150" s="79">
        <f t="shared" si="129"/>
        <v>0</v>
      </c>
      <c r="P150" s="79">
        <f t="shared" si="129"/>
        <v>0</v>
      </c>
      <c r="Q150" s="80">
        <f t="shared" si="129"/>
        <v>0</v>
      </c>
      <c r="R150" s="77">
        <f t="shared" si="129"/>
        <v>10</v>
      </c>
      <c r="T150" s="78">
        <f t="shared" ref="T150:Z150" si="130">SUM(T146:T149)</f>
        <v>1</v>
      </c>
      <c r="U150" s="79">
        <f t="shared" si="130"/>
        <v>0</v>
      </c>
      <c r="V150" s="79">
        <f t="shared" si="130"/>
        <v>0</v>
      </c>
      <c r="W150" s="79">
        <f t="shared" si="130"/>
        <v>0</v>
      </c>
      <c r="X150" s="79">
        <f t="shared" si="130"/>
        <v>0</v>
      </c>
      <c r="Y150" s="79">
        <f t="shared" si="130"/>
        <v>0</v>
      </c>
      <c r="Z150" s="80">
        <f t="shared" si="130"/>
        <v>0</v>
      </c>
      <c r="AA150" s="77">
        <f>SUM(AA146:AA149)</f>
        <v>1</v>
      </c>
      <c r="AC150" s="77">
        <f>SUM(AC146:AC149)</f>
        <v>742</v>
      </c>
    </row>
    <row r="151" spans="1:29" ht="15.75" customHeight="1" x14ac:dyDescent="0.2">
      <c r="A151" s="68">
        <v>0.33333333333333298</v>
      </c>
      <c r="B151" s="41">
        <v>147</v>
      </c>
      <c r="C151" s="42">
        <v>40</v>
      </c>
      <c r="D151" s="42">
        <v>4</v>
      </c>
      <c r="E151" s="42">
        <v>2</v>
      </c>
      <c r="F151" s="42">
        <v>4</v>
      </c>
      <c r="G151" s="42">
        <v>0</v>
      </c>
      <c r="H151" s="69">
        <v>0</v>
      </c>
      <c r="I151" s="70">
        <f t="shared" ref="I151:I154" si="131">SUM(B151:H151)</f>
        <v>197</v>
      </c>
      <c r="K151" s="41">
        <v>4</v>
      </c>
      <c r="L151" s="42">
        <v>1</v>
      </c>
      <c r="M151" s="42">
        <v>0</v>
      </c>
      <c r="N151" s="42">
        <v>0</v>
      </c>
      <c r="O151" s="42">
        <v>0</v>
      </c>
      <c r="P151" s="42">
        <v>1</v>
      </c>
      <c r="Q151" s="69">
        <v>0</v>
      </c>
      <c r="R151" s="70">
        <f t="shared" ref="R151:R154" si="132">SUM(K151:Q151)</f>
        <v>6</v>
      </c>
      <c r="T151" s="41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69">
        <v>0</v>
      </c>
      <c r="AA151" s="70">
        <f>SUM(T151:Z151)</f>
        <v>0</v>
      </c>
      <c r="AC151" s="70">
        <f>SUM(I151+R151+AA151)</f>
        <v>203</v>
      </c>
    </row>
    <row r="152" spans="1:29" ht="15.75" customHeight="1" x14ac:dyDescent="0.2">
      <c r="A152" s="71">
        <v>0.34375</v>
      </c>
      <c r="B152" s="46">
        <v>152</v>
      </c>
      <c r="C152" s="45">
        <v>34</v>
      </c>
      <c r="D152" s="45">
        <v>0</v>
      </c>
      <c r="E152" s="45">
        <v>2</v>
      </c>
      <c r="F152" s="45">
        <v>5</v>
      </c>
      <c r="G152" s="45">
        <v>1</v>
      </c>
      <c r="H152" s="72">
        <v>0</v>
      </c>
      <c r="I152" s="73">
        <f t="shared" si="131"/>
        <v>194</v>
      </c>
      <c r="K152" s="46">
        <v>4</v>
      </c>
      <c r="L152" s="45">
        <v>0</v>
      </c>
      <c r="M152" s="45">
        <v>0</v>
      </c>
      <c r="N152" s="45">
        <v>0</v>
      </c>
      <c r="O152" s="45">
        <v>0</v>
      </c>
      <c r="P152" s="45">
        <v>0</v>
      </c>
      <c r="Q152" s="72">
        <v>0</v>
      </c>
      <c r="R152" s="73">
        <f t="shared" si="132"/>
        <v>4</v>
      </c>
      <c r="T152" s="46">
        <v>1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72">
        <v>0</v>
      </c>
      <c r="AA152" s="73">
        <f>SUM(T152:Z152)</f>
        <v>1</v>
      </c>
      <c r="AC152" s="73">
        <f>SUM(I152+R152+AA152)</f>
        <v>199</v>
      </c>
    </row>
    <row r="153" spans="1:29" ht="15.75" customHeight="1" x14ac:dyDescent="0.2">
      <c r="A153" s="71">
        <v>0.35416666666666702</v>
      </c>
      <c r="B153" s="46">
        <v>196</v>
      </c>
      <c r="C153" s="45">
        <v>49</v>
      </c>
      <c r="D153" s="45">
        <v>4</v>
      </c>
      <c r="E153" s="45">
        <v>2</v>
      </c>
      <c r="F153" s="45">
        <v>7</v>
      </c>
      <c r="G153" s="45">
        <v>1</v>
      </c>
      <c r="H153" s="72">
        <v>0</v>
      </c>
      <c r="I153" s="73">
        <f t="shared" si="131"/>
        <v>259</v>
      </c>
      <c r="K153" s="46">
        <v>6</v>
      </c>
      <c r="L153" s="45">
        <v>0</v>
      </c>
      <c r="M153" s="45">
        <v>0</v>
      </c>
      <c r="N153" s="45">
        <v>0</v>
      </c>
      <c r="O153" s="45">
        <v>0</v>
      </c>
      <c r="P153" s="45">
        <v>0</v>
      </c>
      <c r="Q153" s="72">
        <v>0</v>
      </c>
      <c r="R153" s="73">
        <f t="shared" si="132"/>
        <v>6</v>
      </c>
      <c r="T153" s="46">
        <v>0</v>
      </c>
      <c r="U153" s="45">
        <v>1</v>
      </c>
      <c r="V153" s="45">
        <v>0</v>
      </c>
      <c r="W153" s="45">
        <v>0</v>
      </c>
      <c r="X153" s="45">
        <v>0</v>
      </c>
      <c r="Y153" s="45">
        <v>0</v>
      </c>
      <c r="Z153" s="72">
        <v>0</v>
      </c>
      <c r="AA153" s="73">
        <f>SUM(T153:Z153)</f>
        <v>1</v>
      </c>
      <c r="AC153" s="73">
        <f>SUM(I153+R153+AA153)</f>
        <v>266</v>
      </c>
    </row>
    <row r="154" spans="1:29" ht="15.75" customHeight="1" x14ac:dyDescent="0.2">
      <c r="A154" s="74">
        <v>0.36458333333333298</v>
      </c>
      <c r="B154" s="53">
        <v>207</v>
      </c>
      <c r="C154" s="54">
        <v>44</v>
      </c>
      <c r="D154" s="54">
        <v>4</v>
      </c>
      <c r="E154" s="54">
        <v>3</v>
      </c>
      <c r="F154" s="54">
        <v>4</v>
      </c>
      <c r="G154" s="54">
        <v>2</v>
      </c>
      <c r="H154" s="75">
        <v>0</v>
      </c>
      <c r="I154" s="76">
        <f t="shared" si="131"/>
        <v>264</v>
      </c>
      <c r="K154" s="53">
        <v>2</v>
      </c>
      <c r="L154" s="54">
        <v>0</v>
      </c>
      <c r="M154" s="54">
        <v>0</v>
      </c>
      <c r="N154" s="54">
        <v>0</v>
      </c>
      <c r="O154" s="54">
        <v>0</v>
      </c>
      <c r="P154" s="54">
        <v>0</v>
      </c>
      <c r="Q154" s="75">
        <v>0</v>
      </c>
      <c r="R154" s="76">
        <f t="shared" si="132"/>
        <v>2</v>
      </c>
      <c r="T154" s="53">
        <v>0</v>
      </c>
      <c r="U154" s="54">
        <v>0</v>
      </c>
      <c r="V154" s="54">
        <v>0</v>
      </c>
      <c r="W154" s="54">
        <v>0</v>
      </c>
      <c r="X154" s="54">
        <v>0</v>
      </c>
      <c r="Y154" s="54">
        <v>0</v>
      </c>
      <c r="Z154" s="75">
        <v>0</v>
      </c>
      <c r="AA154" s="76">
        <f>SUM(T154:Z154)</f>
        <v>0</v>
      </c>
      <c r="AC154" s="76">
        <f>SUM(I154+R154+AA154)</f>
        <v>266</v>
      </c>
    </row>
    <row r="155" spans="1:29" ht="15.75" customHeight="1" x14ac:dyDescent="0.2">
      <c r="A155" s="77" t="s">
        <v>39</v>
      </c>
      <c r="B155" s="78">
        <f t="shared" ref="B155:I155" si="133">SUM(B151:B154)</f>
        <v>702</v>
      </c>
      <c r="C155" s="79">
        <f t="shared" si="133"/>
        <v>167</v>
      </c>
      <c r="D155" s="79">
        <f t="shared" si="133"/>
        <v>12</v>
      </c>
      <c r="E155" s="79">
        <f t="shared" si="133"/>
        <v>9</v>
      </c>
      <c r="F155" s="79">
        <f t="shared" si="133"/>
        <v>20</v>
      </c>
      <c r="G155" s="79">
        <f t="shared" si="133"/>
        <v>4</v>
      </c>
      <c r="H155" s="80">
        <f t="shared" si="133"/>
        <v>0</v>
      </c>
      <c r="I155" s="77">
        <f t="shared" si="133"/>
        <v>914</v>
      </c>
      <c r="K155" s="78">
        <f t="shared" ref="K155:R155" si="134">SUM(K151:K154)</f>
        <v>16</v>
      </c>
      <c r="L155" s="79">
        <f t="shared" si="134"/>
        <v>1</v>
      </c>
      <c r="M155" s="79">
        <f t="shared" si="134"/>
        <v>0</v>
      </c>
      <c r="N155" s="79">
        <f t="shared" si="134"/>
        <v>0</v>
      </c>
      <c r="O155" s="79">
        <f t="shared" si="134"/>
        <v>0</v>
      </c>
      <c r="P155" s="79">
        <f t="shared" si="134"/>
        <v>1</v>
      </c>
      <c r="Q155" s="80">
        <f t="shared" si="134"/>
        <v>0</v>
      </c>
      <c r="R155" s="77">
        <f t="shared" si="134"/>
        <v>18</v>
      </c>
      <c r="T155" s="78">
        <f t="shared" ref="T155:Z155" si="135">SUM(T151:T154)</f>
        <v>1</v>
      </c>
      <c r="U155" s="79">
        <f t="shared" si="135"/>
        <v>1</v>
      </c>
      <c r="V155" s="79">
        <f t="shared" si="135"/>
        <v>0</v>
      </c>
      <c r="W155" s="79">
        <f t="shared" si="135"/>
        <v>0</v>
      </c>
      <c r="X155" s="79">
        <f t="shared" si="135"/>
        <v>0</v>
      </c>
      <c r="Y155" s="79">
        <f t="shared" si="135"/>
        <v>0</v>
      </c>
      <c r="Z155" s="80">
        <f t="shared" si="135"/>
        <v>0</v>
      </c>
      <c r="AA155" s="77">
        <f>SUM(AA151:AA154)</f>
        <v>2</v>
      </c>
      <c r="AC155" s="77">
        <f>SUM(AC151:AC154)</f>
        <v>934</v>
      </c>
    </row>
    <row r="156" spans="1:29" ht="15.75" customHeight="1" x14ac:dyDescent="0.2">
      <c r="A156" s="68">
        <v>0.375</v>
      </c>
      <c r="B156" s="41">
        <v>175</v>
      </c>
      <c r="C156" s="42">
        <v>29</v>
      </c>
      <c r="D156" s="42">
        <v>1</v>
      </c>
      <c r="E156" s="42">
        <v>1</v>
      </c>
      <c r="F156" s="42">
        <v>7</v>
      </c>
      <c r="G156" s="42">
        <v>3</v>
      </c>
      <c r="H156" s="69">
        <v>0</v>
      </c>
      <c r="I156" s="70">
        <f t="shared" ref="I156:I159" si="136">SUM(B156:H156)</f>
        <v>216</v>
      </c>
      <c r="K156" s="41">
        <v>3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69">
        <v>0</v>
      </c>
      <c r="R156" s="70">
        <f t="shared" ref="R156:R159" si="137">SUM(K156:Q156)</f>
        <v>3</v>
      </c>
      <c r="T156" s="41">
        <v>0</v>
      </c>
      <c r="U156" s="42">
        <v>0</v>
      </c>
      <c r="V156" s="42">
        <v>0</v>
      </c>
      <c r="W156" s="42">
        <v>0</v>
      </c>
      <c r="X156" s="42">
        <v>0</v>
      </c>
      <c r="Y156" s="42">
        <v>0</v>
      </c>
      <c r="Z156" s="69">
        <v>0</v>
      </c>
      <c r="AA156" s="70">
        <f>SUM(T156:Z156)</f>
        <v>0</v>
      </c>
      <c r="AC156" s="70">
        <f>SUM(I156+R156+AA156)</f>
        <v>219</v>
      </c>
    </row>
    <row r="157" spans="1:29" ht="15.75" customHeight="1" x14ac:dyDescent="0.2">
      <c r="A157" s="71">
        <v>0.38541666666666702</v>
      </c>
      <c r="B157" s="46">
        <v>220</v>
      </c>
      <c r="C157" s="45">
        <v>38</v>
      </c>
      <c r="D157" s="45">
        <v>9</v>
      </c>
      <c r="E157" s="45">
        <v>3</v>
      </c>
      <c r="F157" s="45">
        <v>7</v>
      </c>
      <c r="G157" s="45">
        <v>3</v>
      </c>
      <c r="H157" s="72">
        <v>0</v>
      </c>
      <c r="I157" s="73">
        <f t="shared" si="136"/>
        <v>280</v>
      </c>
      <c r="K157" s="46">
        <v>1</v>
      </c>
      <c r="L157" s="45">
        <v>1</v>
      </c>
      <c r="M157" s="45">
        <v>0</v>
      </c>
      <c r="N157" s="45">
        <v>0</v>
      </c>
      <c r="O157" s="45">
        <v>0</v>
      </c>
      <c r="P157" s="45">
        <v>0</v>
      </c>
      <c r="Q157" s="72">
        <v>0</v>
      </c>
      <c r="R157" s="73">
        <f t="shared" si="137"/>
        <v>2</v>
      </c>
      <c r="T157" s="46">
        <v>0</v>
      </c>
      <c r="U157" s="45">
        <v>1</v>
      </c>
      <c r="V157" s="45">
        <v>0</v>
      </c>
      <c r="W157" s="45">
        <v>0</v>
      </c>
      <c r="X157" s="45">
        <v>0</v>
      </c>
      <c r="Y157" s="45">
        <v>0</v>
      </c>
      <c r="Z157" s="72">
        <v>0</v>
      </c>
      <c r="AA157" s="73">
        <f>SUM(T157:Z157)</f>
        <v>1</v>
      </c>
      <c r="AC157" s="73">
        <f>SUM(I157+R157+AA157)</f>
        <v>283</v>
      </c>
    </row>
    <row r="158" spans="1:29" ht="15.75" customHeight="1" x14ac:dyDescent="0.2">
      <c r="A158" s="71">
        <v>0.39583333333333298</v>
      </c>
      <c r="B158" s="46">
        <v>229</v>
      </c>
      <c r="C158" s="45">
        <v>41</v>
      </c>
      <c r="D158" s="45">
        <v>2</v>
      </c>
      <c r="E158" s="45">
        <v>2</v>
      </c>
      <c r="F158" s="45">
        <v>7</v>
      </c>
      <c r="G158" s="45">
        <v>2</v>
      </c>
      <c r="H158" s="72">
        <v>0</v>
      </c>
      <c r="I158" s="73">
        <f t="shared" si="136"/>
        <v>283</v>
      </c>
      <c r="K158" s="46">
        <v>2</v>
      </c>
      <c r="L158" s="45">
        <v>1</v>
      </c>
      <c r="M158" s="45">
        <v>0</v>
      </c>
      <c r="N158" s="45">
        <v>0</v>
      </c>
      <c r="O158" s="45">
        <v>0</v>
      </c>
      <c r="P158" s="45">
        <v>0</v>
      </c>
      <c r="Q158" s="72">
        <v>0</v>
      </c>
      <c r="R158" s="73">
        <f t="shared" si="137"/>
        <v>3</v>
      </c>
      <c r="T158" s="46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72">
        <v>0</v>
      </c>
      <c r="AA158" s="73">
        <f>SUM(T158:Z158)</f>
        <v>0</v>
      </c>
      <c r="AC158" s="73">
        <f>SUM(I158+R158+AA158)</f>
        <v>286</v>
      </c>
    </row>
    <row r="159" spans="1:29" ht="15.75" customHeight="1" x14ac:dyDescent="0.2">
      <c r="A159" s="74">
        <v>0.40625</v>
      </c>
      <c r="B159" s="53">
        <v>235</v>
      </c>
      <c r="C159" s="54">
        <v>30</v>
      </c>
      <c r="D159" s="54">
        <v>4</v>
      </c>
      <c r="E159" s="54">
        <v>4</v>
      </c>
      <c r="F159" s="54">
        <v>7</v>
      </c>
      <c r="G159" s="54">
        <v>3</v>
      </c>
      <c r="H159" s="75">
        <v>0</v>
      </c>
      <c r="I159" s="76">
        <f t="shared" si="136"/>
        <v>283</v>
      </c>
      <c r="K159" s="53">
        <v>5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75">
        <v>0</v>
      </c>
      <c r="R159" s="76">
        <f t="shared" si="137"/>
        <v>5</v>
      </c>
      <c r="T159" s="53">
        <v>1</v>
      </c>
      <c r="U159" s="54">
        <v>0</v>
      </c>
      <c r="V159" s="54">
        <v>0</v>
      </c>
      <c r="W159" s="54">
        <v>0</v>
      </c>
      <c r="X159" s="54">
        <v>0</v>
      </c>
      <c r="Y159" s="54">
        <v>0</v>
      </c>
      <c r="Z159" s="75">
        <v>0</v>
      </c>
      <c r="AA159" s="76">
        <f>SUM(T159:Z159)</f>
        <v>1</v>
      </c>
      <c r="AC159" s="76">
        <f>SUM(I159+R159+AA159)</f>
        <v>289</v>
      </c>
    </row>
    <row r="160" spans="1:29" ht="15.75" customHeight="1" x14ac:dyDescent="0.2">
      <c r="A160" s="77" t="s">
        <v>39</v>
      </c>
      <c r="B160" s="78">
        <f t="shared" ref="B160:I160" si="138">SUM(B156:B159)</f>
        <v>859</v>
      </c>
      <c r="C160" s="79">
        <f t="shared" si="138"/>
        <v>138</v>
      </c>
      <c r="D160" s="79">
        <f t="shared" si="138"/>
        <v>16</v>
      </c>
      <c r="E160" s="79">
        <f t="shared" si="138"/>
        <v>10</v>
      </c>
      <c r="F160" s="79">
        <f t="shared" si="138"/>
        <v>28</v>
      </c>
      <c r="G160" s="79">
        <f t="shared" si="138"/>
        <v>11</v>
      </c>
      <c r="H160" s="80">
        <f t="shared" si="138"/>
        <v>0</v>
      </c>
      <c r="I160" s="77">
        <f t="shared" si="138"/>
        <v>1062</v>
      </c>
      <c r="K160" s="78">
        <f t="shared" ref="K160:R160" si="139">SUM(K156:K159)</f>
        <v>11</v>
      </c>
      <c r="L160" s="79">
        <f t="shared" si="139"/>
        <v>2</v>
      </c>
      <c r="M160" s="79">
        <f t="shared" si="139"/>
        <v>0</v>
      </c>
      <c r="N160" s="79">
        <f t="shared" si="139"/>
        <v>0</v>
      </c>
      <c r="O160" s="79">
        <f t="shared" si="139"/>
        <v>0</v>
      </c>
      <c r="P160" s="79">
        <f t="shared" si="139"/>
        <v>0</v>
      </c>
      <c r="Q160" s="80">
        <f t="shared" si="139"/>
        <v>0</v>
      </c>
      <c r="R160" s="77">
        <f t="shared" si="139"/>
        <v>13</v>
      </c>
      <c r="T160" s="78">
        <f t="shared" ref="T160:Z160" si="140">SUM(T156:T159)</f>
        <v>1</v>
      </c>
      <c r="U160" s="79">
        <f t="shared" si="140"/>
        <v>1</v>
      </c>
      <c r="V160" s="79">
        <f t="shared" si="140"/>
        <v>0</v>
      </c>
      <c r="W160" s="79">
        <f t="shared" si="140"/>
        <v>0</v>
      </c>
      <c r="X160" s="79">
        <f t="shared" si="140"/>
        <v>0</v>
      </c>
      <c r="Y160" s="79">
        <f t="shared" si="140"/>
        <v>0</v>
      </c>
      <c r="Z160" s="80">
        <f t="shared" si="140"/>
        <v>0</v>
      </c>
      <c r="AA160" s="77">
        <f>SUM(AA156:AA159)</f>
        <v>2</v>
      </c>
      <c r="AC160" s="77">
        <f>SUM(AC156:AC159)</f>
        <v>1077</v>
      </c>
    </row>
    <row r="161" spans="1:29" ht="15.75" customHeight="1" x14ac:dyDescent="0.2">
      <c r="A161" s="68">
        <v>0.41666666666666702</v>
      </c>
      <c r="B161" s="41">
        <v>235</v>
      </c>
      <c r="C161" s="42">
        <v>48</v>
      </c>
      <c r="D161" s="42">
        <v>5</v>
      </c>
      <c r="E161" s="42">
        <v>3</v>
      </c>
      <c r="F161" s="42">
        <v>6</v>
      </c>
      <c r="G161" s="42">
        <v>3</v>
      </c>
      <c r="H161" s="69">
        <v>0</v>
      </c>
      <c r="I161" s="70">
        <f t="shared" ref="I161:I164" si="141">SUM(B161:H161)</f>
        <v>300</v>
      </c>
      <c r="K161" s="41">
        <v>7</v>
      </c>
      <c r="L161" s="42">
        <v>3</v>
      </c>
      <c r="M161" s="42">
        <v>0</v>
      </c>
      <c r="N161" s="42">
        <v>0</v>
      </c>
      <c r="O161" s="42">
        <v>0</v>
      </c>
      <c r="P161" s="42">
        <v>0</v>
      </c>
      <c r="Q161" s="69">
        <v>0</v>
      </c>
      <c r="R161" s="70">
        <f t="shared" ref="R161:R164" si="142">SUM(K161:Q161)</f>
        <v>10</v>
      </c>
      <c r="T161" s="41">
        <v>3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69">
        <v>0</v>
      </c>
      <c r="AA161" s="70">
        <f>SUM(T161:Z161)</f>
        <v>3</v>
      </c>
      <c r="AC161" s="70">
        <f>SUM(I161+R161+AA161)</f>
        <v>313</v>
      </c>
    </row>
    <row r="162" spans="1:29" ht="15.75" customHeight="1" x14ac:dyDescent="0.2">
      <c r="A162" s="71">
        <v>0.42708333333333298</v>
      </c>
      <c r="B162" s="46">
        <v>267</v>
      </c>
      <c r="C162" s="45">
        <v>36</v>
      </c>
      <c r="D162" s="45">
        <v>4</v>
      </c>
      <c r="E162" s="45">
        <v>3</v>
      </c>
      <c r="F162" s="45">
        <v>9</v>
      </c>
      <c r="G162" s="45">
        <v>1</v>
      </c>
      <c r="H162" s="72">
        <v>1</v>
      </c>
      <c r="I162" s="73">
        <f t="shared" si="141"/>
        <v>321</v>
      </c>
      <c r="K162" s="46">
        <v>5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72">
        <v>0</v>
      </c>
      <c r="R162" s="73">
        <f t="shared" si="142"/>
        <v>5</v>
      </c>
      <c r="T162" s="46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72">
        <v>0</v>
      </c>
      <c r="AA162" s="73">
        <f>SUM(T162:Z162)</f>
        <v>0</v>
      </c>
      <c r="AC162" s="73">
        <f>SUM(I162+R162+AA162)</f>
        <v>326</v>
      </c>
    </row>
    <row r="163" spans="1:29" ht="15.75" customHeight="1" x14ac:dyDescent="0.2">
      <c r="A163" s="71">
        <v>0.4375</v>
      </c>
      <c r="B163" s="46">
        <v>251</v>
      </c>
      <c r="C163" s="45">
        <v>37</v>
      </c>
      <c r="D163" s="45">
        <v>6</v>
      </c>
      <c r="E163" s="45">
        <v>5</v>
      </c>
      <c r="F163" s="45">
        <v>6</v>
      </c>
      <c r="G163" s="45">
        <v>3</v>
      </c>
      <c r="H163" s="72">
        <v>0</v>
      </c>
      <c r="I163" s="73">
        <f t="shared" si="141"/>
        <v>308</v>
      </c>
      <c r="K163" s="46">
        <v>6</v>
      </c>
      <c r="L163" s="45">
        <v>0</v>
      </c>
      <c r="M163" s="45">
        <v>0</v>
      </c>
      <c r="N163" s="45">
        <v>0</v>
      </c>
      <c r="O163" s="45">
        <v>0</v>
      </c>
      <c r="P163" s="45">
        <v>0</v>
      </c>
      <c r="Q163" s="72">
        <v>0</v>
      </c>
      <c r="R163" s="73">
        <f t="shared" si="142"/>
        <v>6</v>
      </c>
      <c r="T163" s="46">
        <v>1</v>
      </c>
      <c r="U163" s="45">
        <v>0</v>
      </c>
      <c r="V163" s="45">
        <v>0</v>
      </c>
      <c r="W163" s="45">
        <v>0</v>
      </c>
      <c r="X163" s="45">
        <v>0</v>
      </c>
      <c r="Y163" s="45">
        <v>0</v>
      </c>
      <c r="Z163" s="72">
        <v>0</v>
      </c>
      <c r="AA163" s="73">
        <f>SUM(T163:Z163)</f>
        <v>1</v>
      </c>
      <c r="AC163" s="73">
        <f>SUM(I163+R163+AA163)</f>
        <v>315</v>
      </c>
    </row>
    <row r="164" spans="1:29" ht="15.75" customHeight="1" x14ac:dyDescent="0.2">
      <c r="A164" s="74">
        <v>0.44791666666666702</v>
      </c>
      <c r="B164" s="53">
        <v>290</v>
      </c>
      <c r="C164" s="54">
        <v>35</v>
      </c>
      <c r="D164" s="54">
        <v>7</v>
      </c>
      <c r="E164" s="54">
        <v>2</v>
      </c>
      <c r="F164" s="54">
        <v>9</v>
      </c>
      <c r="G164" s="54">
        <v>1</v>
      </c>
      <c r="H164" s="75">
        <v>0</v>
      </c>
      <c r="I164" s="76">
        <f t="shared" si="141"/>
        <v>344</v>
      </c>
      <c r="K164" s="53">
        <v>6</v>
      </c>
      <c r="L164" s="54">
        <v>1</v>
      </c>
      <c r="M164" s="54">
        <v>0</v>
      </c>
      <c r="N164" s="54">
        <v>0</v>
      </c>
      <c r="O164" s="54">
        <v>0</v>
      </c>
      <c r="P164" s="54">
        <v>0</v>
      </c>
      <c r="Q164" s="75">
        <v>0</v>
      </c>
      <c r="R164" s="76">
        <f t="shared" si="142"/>
        <v>7</v>
      </c>
      <c r="T164" s="53">
        <v>0</v>
      </c>
      <c r="U164" s="54">
        <v>0</v>
      </c>
      <c r="V164" s="54">
        <v>1</v>
      </c>
      <c r="W164" s="54">
        <v>0</v>
      </c>
      <c r="X164" s="54">
        <v>0</v>
      </c>
      <c r="Y164" s="54">
        <v>0</v>
      </c>
      <c r="Z164" s="75">
        <v>0</v>
      </c>
      <c r="AA164" s="76">
        <f>SUM(T164:Z164)</f>
        <v>1</v>
      </c>
      <c r="AC164" s="76">
        <f>SUM(I164+R164+AA164)</f>
        <v>352</v>
      </c>
    </row>
    <row r="165" spans="1:29" ht="15.75" customHeight="1" x14ac:dyDescent="0.2">
      <c r="A165" s="77" t="s">
        <v>39</v>
      </c>
      <c r="B165" s="78">
        <f t="shared" ref="B165:I165" si="143">SUM(B161:B164)</f>
        <v>1043</v>
      </c>
      <c r="C165" s="79">
        <f t="shared" si="143"/>
        <v>156</v>
      </c>
      <c r="D165" s="79">
        <f t="shared" si="143"/>
        <v>22</v>
      </c>
      <c r="E165" s="79">
        <f t="shared" si="143"/>
        <v>13</v>
      </c>
      <c r="F165" s="79">
        <f t="shared" si="143"/>
        <v>30</v>
      </c>
      <c r="G165" s="79">
        <f t="shared" si="143"/>
        <v>8</v>
      </c>
      <c r="H165" s="80">
        <f t="shared" si="143"/>
        <v>1</v>
      </c>
      <c r="I165" s="77">
        <f t="shared" si="143"/>
        <v>1273</v>
      </c>
      <c r="K165" s="78">
        <f t="shared" ref="K165:R165" si="144">SUM(K161:K164)</f>
        <v>24</v>
      </c>
      <c r="L165" s="79">
        <f t="shared" si="144"/>
        <v>4</v>
      </c>
      <c r="M165" s="79">
        <f t="shared" si="144"/>
        <v>0</v>
      </c>
      <c r="N165" s="79">
        <f t="shared" si="144"/>
        <v>0</v>
      </c>
      <c r="O165" s="79">
        <f t="shared" si="144"/>
        <v>0</v>
      </c>
      <c r="P165" s="79">
        <f t="shared" si="144"/>
        <v>0</v>
      </c>
      <c r="Q165" s="80">
        <f t="shared" si="144"/>
        <v>0</v>
      </c>
      <c r="R165" s="77">
        <f t="shared" si="144"/>
        <v>28</v>
      </c>
      <c r="T165" s="78">
        <f t="shared" ref="T165:Z165" si="145">SUM(T161:T164)</f>
        <v>4</v>
      </c>
      <c r="U165" s="79">
        <f t="shared" si="145"/>
        <v>0</v>
      </c>
      <c r="V165" s="79">
        <f t="shared" si="145"/>
        <v>1</v>
      </c>
      <c r="W165" s="79">
        <f t="shared" si="145"/>
        <v>0</v>
      </c>
      <c r="X165" s="79">
        <f t="shared" si="145"/>
        <v>0</v>
      </c>
      <c r="Y165" s="79">
        <f t="shared" si="145"/>
        <v>0</v>
      </c>
      <c r="Z165" s="80">
        <f t="shared" si="145"/>
        <v>0</v>
      </c>
      <c r="AA165" s="77">
        <f>SUM(AA161:AA164)</f>
        <v>5</v>
      </c>
      <c r="AC165" s="77">
        <f>SUM(AC161:AC164)</f>
        <v>1306</v>
      </c>
    </row>
    <row r="166" spans="1:29" ht="15.75" customHeight="1" x14ac:dyDescent="0.2">
      <c r="A166" s="68">
        <v>0.45833333333333298</v>
      </c>
      <c r="B166" s="41">
        <v>257</v>
      </c>
      <c r="C166" s="42">
        <v>28</v>
      </c>
      <c r="D166" s="42">
        <v>1</v>
      </c>
      <c r="E166" s="42">
        <v>2</v>
      </c>
      <c r="F166" s="42">
        <v>9</v>
      </c>
      <c r="G166" s="42">
        <v>3</v>
      </c>
      <c r="H166" s="69">
        <v>0</v>
      </c>
      <c r="I166" s="70">
        <f t="shared" ref="I166:I169" si="146">SUM(B166:H166)</f>
        <v>300</v>
      </c>
      <c r="K166" s="41">
        <v>13</v>
      </c>
      <c r="L166" s="42">
        <v>2</v>
      </c>
      <c r="M166" s="42">
        <v>0</v>
      </c>
      <c r="N166" s="42">
        <v>0</v>
      </c>
      <c r="O166" s="42">
        <v>0</v>
      </c>
      <c r="P166" s="42">
        <v>0</v>
      </c>
      <c r="Q166" s="69">
        <v>0</v>
      </c>
      <c r="R166" s="70">
        <f t="shared" ref="R166:R169" si="147">SUM(K166:Q166)</f>
        <v>15</v>
      </c>
      <c r="T166" s="41">
        <v>2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69">
        <v>0</v>
      </c>
      <c r="AA166" s="70">
        <f>SUM(T166:Z166)</f>
        <v>2</v>
      </c>
      <c r="AC166" s="70">
        <f>SUM(I166+R166+AA166)</f>
        <v>317</v>
      </c>
    </row>
    <row r="167" spans="1:29" ht="15.75" customHeight="1" x14ac:dyDescent="0.2">
      <c r="A167" s="71">
        <v>0.46875</v>
      </c>
      <c r="B167" s="46">
        <v>280</v>
      </c>
      <c r="C167" s="45">
        <v>38</v>
      </c>
      <c r="D167" s="45">
        <v>3</v>
      </c>
      <c r="E167" s="45">
        <v>3</v>
      </c>
      <c r="F167" s="45">
        <v>4</v>
      </c>
      <c r="G167" s="45">
        <v>8</v>
      </c>
      <c r="H167" s="72">
        <v>0</v>
      </c>
      <c r="I167" s="73">
        <f t="shared" si="146"/>
        <v>336</v>
      </c>
      <c r="K167" s="46">
        <v>3</v>
      </c>
      <c r="L167" s="45">
        <v>3</v>
      </c>
      <c r="M167" s="45">
        <v>0</v>
      </c>
      <c r="N167" s="45">
        <v>0</v>
      </c>
      <c r="O167" s="45">
        <v>0</v>
      </c>
      <c r="P167" s="45">
        <v>0</v>
      </c>
      <c r="Q167" s="72">
        <v>0</v>
      </c>
      <c r="R167" s="73">
        <f t="shared" si="147"/>
        <v>6</v>
      </c>
      <c r="T167" s="46">
        <v>1</v>
      </c>
      <c r="U167" s="45">
        <v>0</v>
      </c>
      <c r="V167" s="45">
        <v>0</v>
      </c>
      <c r="W167" s="45">
        <v>0</v>
      </c>
      <c r="X167" s="45">
        <v>0</v>
      </c>
      <c r="Y167" s="45">
        <v>0</v>
      </c>
      <c r="Z167" s="72">
        <v>0</v>
      </c>
      <c r="AA167" s="73">
        <f>SUM(T167:Z167)</f>
        <v>1</v>
      </c>
      <c r="AC167" s="73">
        <f>SUM(I167+R167+AA167)</f>
        <v>343</v>
      </c>
    </row>
    <row r="168" spans="1:29" ht="15.75" customHeight="1" x14ac:dyDescent="0.2">
      <c r="A168" s="71">
        <v>0.47916666666666702</v>
      </c>
      <c r="B168" s="46">
        <v>276</v>
      </c>
      <c r="C168" s="45">
        <v>41</v>
      </c>
      <c r="D168" s="45">
        <v>1</v>
      </c>
      <c r="E168" s="45">
        <v>1</v>
      </c>
      <c r="F168" s="45">
        <v>7</v>
      </c>
      <c r="G168" s="45">
        <v>2</v>
      </c>
      <c r="H168" s="72">
        <v>0</v>
      </c>
      <c r="I168" s="73">
        <f t="shared" si="146"/>
        <v>328</v>
      </c>
      <c r="K168" s="46">
        <v>11</v>
      </c>
      <c r="L168" s="45">
        <v>1</v>
      </c>
      <c r="M168" s="45">
        <v>0</v>
      </c>
      <c r="N168" s="45">
        <v>0</v>
      </c>
      <c r="O168" s="45">
        <v>0</v>
      </c>
      <c r="P168" s="45">
        <v>2</v>
      </c>
      <c r="Q168" s="72">
        <v>0</v>
      </c>
      <c r="R168" s="73">
        <f t="shared" si="147"/>
        <v>14</v>
      </c>
      <c r="T168" s="46">
        <v>0</v>
      </c>
      <c r="U168" s="45">
        <v>0</v>
      </c>
      <c r="V168" s="45">
        <v>0</v>
      </c>
      <c r="W168" s="45">
        <v>0</v>
      </c>
      <c r="X168" s="45">
        <v>0</v>
      </c>
      <c r="Y168" s="45">
        <v>0</v>
      </c>
      <c r="Z168" s="72">
        <v>0</v>
      </c>
      <c r="AA168" s="73">
        <f>SUM(T168:Z168)</f>
        <v>0</v>
      </c>
      <c r="AC168" s="73">
        <f>SUM(I168+R168+AA168)</f>
        <v>342</v>
      </c>
    </row>
    <row r="169" spans="1:29" ht="15.75" customHeight="1" x14ac:dyDescent="0.2">
      <c r="A169" s="74">
        <v>0.48958333333333298</v>
      </c>
      <c r="B169" s="53">
        <v>298</v>
      </c>
      <c r="C169" s="54">
        <v>41</v>
      </c>
      <c r="D169" s="54">
        <v>2</v>
      </c>
      <c r="E169" s="54">
        <v>0</v>
      </c>
      <c r="F169" s="54">
        <v>7</v>
      </c>
      <c r="G169" s="54">
        <v>6</v>
      </c>
      <c r="H169" s="75">
        <v>0</v>
      </c>
      <c r="I169" s="76">
        <f t="shared" si="146"/>
        <v>354</v>
      </c>
      <c r="K169" s="53">
        <v>7</v>
      </c>
      <c r="L169" s="54">
        <v>1</v>
      </c>
      <c r="M169" s="54">
        <v>0</v>
      </c>
      <c r="N169" s="54">
        <v>0</v>
      </c>
      <c r="O169" s="54">
        <v>0</v>
      </c>
      <c r="P169" s="54">
        <v>0</v>
      </c>
      <c r="Q169" s="75">
        <v>0</v>
      </c>
      <c r="R169" s="76">
        <f t="shared" si="147"/>
        <v>8</v>
      </c>
      <c r="T169" s="53">
        <v>2</v>
      </c>
      <c r="U169" s="54">
        <v>0</v>
      </c>
      <c r="V169" s="54">
        <v>0</v>
      </c>
      <c r="W169" s="54">
        <v>0</v>
      </c>
      <c r="X169" s="54">
        <v>0</v>
      </c>
      <c r="Y169" s="54">
        <v>0</v>
      </c>
      <c r="Z169" s="75">
        <v>0</v>
      </c>
      <c r="AA169" s="76">
        <f>SUM(T169:Z169)</f>
        <v>2</v>
      </c>
      <c r="AC169" s="76">
        <f>SUM(I169+R169+AA169)</f>
        <v>364</v>
      </c>
    </row>
    <row r="170" spans="1:29" ht="15.75" customHeight="1" x14ac:dyDescent="0.2">
      <c r="A170" s="77" t="s">
        <v>39</v>
      </c>
      <c r="B170" s="78">
        <f t="shared" ref="B170:I170" si="148">SUM(B166:B169)</f>
        <v>1111</v>
      </c>
      <c r="C170" s="79">
        <f t="shared" si="148"/>
        <v>148</v>
      </c>
      <c r="D170" s="79">
        <f t="shared" si="148"/>
        <v>7</v>
      </c>
      <c r="E170" s="79">
        <f t="shared" si="148"/>
        <v>6</v>
      </c>
      <c r="F170" s="79">
        <f t="shared" si="148"/>
        <v>27</v>
      </c>
      <c r="G170" s="79">
        <f t="shared" si="148"/>
        <v>19</v>
      </c>
      <c r="H170" s="80">
        <f t="shared" si="148"/>
        <v>0</v>
      </c>
      <c r="I170" s="77">
        <f t="shared" si="148"/>
        <v>1318</v>
      </c>
      <c r="K170" s="78">
        <f t="shared" ref="K170:R170" si="149">SUM(K166:K169)</f>
        <v>34</v>
      </c>
      <c r="L170" s="79">
        <f t="shared" si="149"/>
        <v>7</v>
      </c>
      <c r="M170" s="79">
        <f t="shared" si="149"/>
        <v>0</v>
      </c>
      <c r="N170" s="79">
        <f t="shared" si="149"/>
        <v>0</v>
      </c>
      <c r="O170" s="79">
        <f t="shared" si="149"/>
        <v>0</v>
      </c>
      <c r="P170" s="79">
        <f t="shared" si="149"/>
        <v>2</v>
      </c>
      <c r="Q170" s="80">
        <f t="shared" si="149"/>
        <v>0</v>
      </c>
      <c r="R170" s="77">
        <f t="shared" si="149"/>
        <v>43</v>
      </c>
      <c r="T170" s="78">
        <f t="shared" ref="T170:Z170" si="150">SUM(T166:T169)</f>
        <v>5</v>
      </c>
      <c r="U170" s="79">
        <f t="shared" si="150"/>
        <v>0</v>
      </c>
      <c r="V170" s="79">
        <f t="shared" si="150"/>
        <v>0</v>
      </c>
      <c r="W170" s="79">
        <f t="shared" si="150"/>
        <v>0</v>
      </c>
      <c r="X170" s="79">
        <f t="shared" si="150"/>
        <v>0</v>
      </c>
      <c r="Y170" s="79">
        <f t="shared" si="150"/>
        <v>0</v>
      </c>
      <c r="Z170" s="80">
        <f t="shared" si="150"/>
        <v>0</v>
      </c>
      <c r="AA170" s="77">
        <f>SUM(AA166:AA169)</f>
        <v>5</v>
      </c>
      <c r="AC170" s="77">
        <f>SUM(AC166:AC169)</f>
        <v>1366</v>
      </c>
    </row>
    <row r="171" spans="1:29" ht="15.75" customHeight="1" x14ac:dyDescent="0.2">
      <c r="A171" s="68">
        <v>0.5</v>
      </c>
      <c r="B171" s="41">
        <v>311</v>
      </c>
      <c r="C171" s="42">
        <v>30</v>
      </c>
      <c r="D171" s="42">
        <v>2</v>
      </c>
      <c r="E171" s="42">
        <v>0</v>
      </c>
      <c r="F171" s="42">
        <v>7</v>
      </c>
      <c r="G171" s="42">
        <v>5</v>
      </c>
      <c r="H171" s="69">
        <v>0</v>
      </c>
      <c r="I171" s="70">
        <f t="shared" ref="I171:I174" si="151">SUM(B171:H171)</f>
        <v>355</v>
      </c>
      <c r="K171" s="41">
        <v>8</v>
      </c>
      <c r="L171" s="42">
        <v>0</v>
      </c>
      <c r="M171" s="42">
        <v>0</v>
      </c>
      <c r="N171" s="42">
        <v>0</v>
      </c>
      <c r="O171" s="42">
        <v>0</v>
      </c>
      <c r="P171" s="42">
        <v>0</v>
      </c>
      <c r="Q171" s="69">
        <v>0</v>
      </c>
      <c r="R171" s="70">
        <f t="shared" ref="R171:R174" si="152">SUM(K171:Q171)</f>
        <v>8</v>
      </c>
      <c r="T171" s="41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69">
        <v>0</v>
      </c>
      <c r="AA171" s="70">
        <f>SUM(T171:Z171)</f>
        <v>0</v>
      </c>
      <c r="AC171" s="70">
        <f>SUM(I171+R171+AA171)</f>
        <v>363</v>
      </c>
    </row>
    <row r="172" spans="1:29" ht="15.75" customHeight="1" x14ac:dyDescent="0.2">
      <c r="A172" s="71">
        <v>0.51041666666666696</v>
      </c>
      <c r="B172" s="46">
        <v>134</v>
      </c>
      <c r="C172" s="45">
        <v>24</v>
      </c>
      <c r="D172" s="45">
        <v>1</v>
      </c>
      <c r="E172" s="45">
        <v>1</v>
      </c>
      <c r="F172" s="45">
        <v>4</v>
      </c>
      <c r="G172" s="45">
        <v>4</v>
      </c>
      <c r="H172" s="72">
        <v>0</v>
      </c>
      <c r="I172" s="73">
        <f t="shared" si="151"/>
        <v>168</v>
      </c>
      <c r="K172" s="46">
        <v>10</v>
      </c>
      <c r="L172" s="45">
        <v>2</v>
      </c>
      <c r="M172" s="45">
        <v>0</v>
      </c>
      <c r="N172" s="45">
        <v>0</v>
      </c>
      <c r="O172" s="45">
        <v>0</v>
      </c>
      <c r="P172" s="45">
        <v>0</v>
      </c>
      <c r="Q172" s="72">
        <v>0</v>
      </c>
      <c r="R172" s="73">
        <f t="shared" si="152"/>
        <v>12</v>
      </c>
      <c r="T172" s="46">
        <v>1</v>
      </c>
      <c r="U172" s="45">
        <v>0</v>
      </c>
      <c r="V172" s="45">
        <v>0</v>
      </c>
      <c r="W172" s="45">
        <v>0</v>
      </c>
      <c r="X172" s="45">
        <v>0</v>
      </c>
      <c r="Y172" s="45">
        <v>0</v>
      </c>
      <c r="Z172" s="72">
        <v>0</v>
      </c>
      <c r="AA172" s="73">
        <f>SUM(T172:Z172)</f>
        <v>1</v>
      </c>
      <c r="AC172" s="73">
        <f>SUM(I172+R172+AA172)</f>
        <v>181</v>
      </c>
    </row>
    <row r="173" spans="1:29" ht="15.75" customHeight="1" x14ac:dyDescent="0.2">
      <c r="A173" s="71">
        <v>0.52083333333333304</v>
      </c>
      <c r="B173" s="46">
        <v>153</v>
      </c>
      <c r="C173" s="45">
        <v>11</v>
      </c>
      <c r="D173" s="45">
        <v>1</v>
      </c>
      <c r="E173" s="45">
        <v>0</v>
      </c>
      <c r="F173" s="45">
        <v>3</v>
      </c>
      <c r="G173" s="45">
        <v>2</v>
      </c>
      <c r="H173" s="72">
        <v>1</v>
      </c>
      <c r="I173" s="73">
        <f t="shared" si="151"/>
        <v>171</v>
      </c>
      <c r="K173" s="46">
        <v>15</v>
      </c>
      <c r="L173" s="45">
        <v>1</v>
      </c>
      <c r="M173" s="45">
        <v>0</v>
      </c>
      <c r="N173" s="45">
        <v>0</v>
      </c>
      <c r="O173" s="45">
        <v>0</v>
      </c>
      <c r="P173" s="45">
        <v>1</v>
      </c>
      <c r="Q173" s="72">
        <v>0</v>
      </c>
      <c r="R173" s="73">
        <f t="shared" si="152"/>
        <v>17</v>
      </c>
      <c r="T173" s="46">
        <v>1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72">
        <v>0</v>
      </c>
      <c r="AA173" s="73">
        <f>SUM(T173:Z173)</f>
        <v>1</v>
      </c>
      <c r="AC173" s="73">
        <f>SUM(I173+R173+AA173)</f>
        <v>189</v>
      </c>
    </row>
    <row r="174" spans="1:29" ht="15.75" customHeight="1" x14ac:dyDescent="0.2">
      <c r="A174" s="74">
        <v>0.53125</v>
      </c>
      <c r="B174" s="53">
        <v>301</v>
      </c>
      <c r="C174" s="54">
        <v>34</v>
      </c>
      <c r="D174" s="54">
        <v>3</v>
      </c>
      <c r="E174" s="54">
        <v>4</v>
      </c>
      <c r="F174" s="54">
        <v>7</v>
      </c>
      <c r="G174" s="54">
        <v>6</v>
      </c>
      <c r="H174" s="75">
        <v>0</v>
      </c>
      <c r="I174" s="76">
        <f t="shared" si="151"/>
        <v>355</v>
      </c>
      <c r="K174" s="53">
        <v>22</v>
      </c>
      <c r="L174" s="54">
        <v>2</v>
      </c>
      <c r="M174" s="54">
        <v>0</v>
      </c>
      <c r="N174" s="54">
        <v>0</v>
      </c>
      <c r="O174" s="54">
        <v>0</v>
      </c>
      <c r="P174" s="54">
        <v>3</v>
      </c>
      <c r="Q174" s="75">
        <v>0</v>
      </c>
      <c r="R174" s="76">
        <f t="shared" si="152"/>
        <v>27</v>
      </c>
      <c r="T174" s="53">
        <v>1</v>
      </c>
      <c r="U174" s="54">
        <v>0</v>
      </c>
      <c r="V174" s="54">
        <v>0</v>
      </c>
      <c r="W174" s="54">
        <v>0</v>
      </c>
      <c r="X174" s="54">
        <v>0</v>
      </c>
      <c r="Y174" s="54">
        <v>0</v>
      </c>
      <c r="Z174" s="75">
        <v>0</v>
      </c>
      <c r="AA174" s="76">
        <f>SUM(T174:Z174)</f>
        <v>1</v>
      </c>
      <c r="AC174" s="76">
        <f>SUM(I174+R174+AA174)</f>
        <v>383</v>
      </c>
    </row>
    <row r="175" spans="1:29" ht="15.75" customHeight="1" x14ac:dyDescent="0.2">
      <c r="A175" s="77" t="s">
        <v>39</v>
      </c>
      <c r="B175" s="78">
        <f t="shared" ref="B175:I175" si="153">SUM(B171:B174)</f>
        <v>899</v>
      </c>
      <c r="C175" s="79">
        <f t="shared" si="153"/>
        <v>99</v>
      </c>
      <c r="D175" s="79">
        <f t="shared" si="153"/>
        <v>7</v>
      </c>
      <c r="E175" s="79">
        <f t="shared" si="153"/>
        <v>5</v>
      </c>
      <c r="F175" s="79">
        <f t="shared" si="153"/>
        <v>21</v>
      </c>
      <c r="G175" s="79">
        <f t="shared" si="153"/>
        <v>17</v>
      </c>
      <c r="H175" s="80">
        <f t="shared" si="153"/>
        <v>1</v>
      </c>
      <c r="I175" s="77">
        <f t="shared" si="153"/>
        <v>1049</v>
      </c>
      <c r="K175" s="78">
        <f t="shared" ref="K175:R175" si="154">SUM(K171:K174)</f>
        <v>55</v>
      </c>
      <c r="L175" s="79">
        <f t="shared" si="154"/>
        <v>5</v>
      </c>
      <c r="M175" s="79">
        <f t="shared" si="154"/>
        <v>0</v>
      </c>
      <c r="N175" s="79">
        <f t="shared" si="154"/>
        <v>0</v>
      </c>
      <c r="O175" s="79">
        <f t="shared" si="154"/>
        <v>0</v>
      </c>
      <c r="P175" s="79">
        <f t="shared" si="154"/>
        <v>4</v>
      </c>
      <c r="Q175" s="80">
        <f t="shared" si="154"/>
        <v>0</v>
      </c>
      <c r="R175" s="77">
        <f t="shared" si="154"/>
        <v>64</v>
      </c>
      <c r="T175" s="78">
        <f t="shared" ref="T175:Z175" si="155">SUM(T171:T174)</f>
        <v>3</v>
      </c>
      <c r="U175" s="79">
        <f t="shared" si="155"/>
        <v>0</v>
      </c>
      <c r="V175" s="79">
        <f t="shared" si="155"/>
        <v>0</v>
      </c>
      <c r="W175" s="79">
        <f t="shared" si="155"/>
        <v>0</v>
      </c>
      <c r="X175" s="79">
        <f t="shared" si="155"/>
        <v>0</v>
      </c>
      <c r="Y175" s="79">
        <f t="shared" si="155"/>
        <v>0</v>
      </c>
      <c r="Z175" s="80">
        <f t="shared" si="155"/>
        <v>0</v>
      </c>
      <c r="AA175" s="77">
        <f>SUM(AA171:AA174)</f>
        <v>3</v>
      </c>
      <c r="AC175" s="77">
        <f>SUM(AC171:AC174)</f>
        <v>1116</v>
      </c>
    </row>
    <row r="176" spans="1:29" ht="15.75" customHeight="1" x14ac:dyDescent="0.2">
      <c r="A176" s="68">
        <v>0.54166666666666696</v>
      </c>
      <c r="B176" s="41">
        <v>292</v>
      </c>
      <c r="C176" s="42">
        <v>31</v>
      </c>
      <c r="D176" s="42">
        <v>2</v>
      </c>
      <c r="E176" s="42">
        <v>1</v>
      </c>
      <c r="F176" s="42">
        <v>11</v>
      </c>
      <c r="G176" s="42">
        <v>2</v>
      </c>
      <c r="H176" s="69">
        <v>0</v>
      </c>
      <c r="I176" s="70">
        <f t="shared" ref="I176:I179" si="156">SUM(B176:H176)</f>
        <v>339</v>
      </c>
      <c r="K176" s="41">
        <v>9</v>
      </c>
      <c r="L176" s="42">
        <v>2</v>
      </c>
      <c r="M176" s="42">
        <v>1</v>
      </c>
      <c r="N176" s="42">
        <v>0</v>
      </c>
      <c r="O176" s="42">
        <v>0</v>
      </c>
      <c r="P176" s="42">
        <v>0</v>
      </c>
      <c r="Q176" s="69">
        <v>0</v>
      </c>
      <c r="R176" s="70">
        <f t="shared" ref="R176:R179" si="157">SUM(K176:Q176)</f>
        <v>12</v>
      </c>
      <c r="T176" s="41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69">
        <v>0</v>
      </c>
      <c r="AA176" s="70">
        <f>SUM(T176:Z176)</f>
        <v>0</v>
      </c>
      <c r="AC176" s="70">
        <f>SUM(I176+R176+AA176)</f>
        <v>351</v>
      </c>
    </row>
    <row r="177" spans="1:29" ht="15.75" customHeight="1" x14ac:dyDescent="0.2">
      <c r="A177" s="71">
        <v>0.55208333333333304</v>
      </c>
      <c r="B177" s="46">
        <v>318</v>
      </c>
      <c r="C177" s="45">
        <v>26</v>
      </c>
      <c r="D177" s="45">
        <v>6</v>
      </c>
      <c r="E177" s="45">
        <v>2</v>
      </c>
      <c r="F177" s="45">
        <v>10</v>
      </c>
      <c r="G177" s="45">
        <v>3</v>
      </c>
      <c r="H177" s="72">
        <v>1</v>
      </c>
      <c r="I177" s="73">
        <f t="shared" si="156"/>
        <v>366</v>
      </c>
      <c r="K177" s="46">
        <v>6</v>
      </c>
      <c r="L177" s="45">
        <v>2</v>
      </c>
      <c r="M177" s="45">
        <v>0</v>
      </c>
      <c r="N177" s="45">
        <v>0</v>
      </c>
      <c r="O177" s="45">
        <v>0</v>
      </c>
      <c r="P177" s="45">
        <v>0</v>
      </c>
      <c r="Q177" s="72">
        <v>0</v>
      </c>
      <c r="R177" s="73">
        <f t="shared" si="157"/>
        <v>8</v>
      </c>
      <c r="T177" s="46">
        <v>1</v>
      </c>
      <c r="U177" s="45">
        <v>0</v>
      </c>
      <c r="V177" s="45">
        <v>0</v>
      </c>
      <c r="W177" s="45">
        <v>0</v>
      </c>
      <c r="X177" s="45">
        <v>0</v>
      </c>
      <c r="Y177" s="45">
        <v>0</v>
      </c>
      <c r="Z177" s="72">
        <v>0</v>
      </c>
      <c r="AA177" s="73">
        <f>SUM(T177:Z177)</f>
        <v>1</v>
      </c>
      <c r="AC177" s="73">
        <f>SUM(I177+R177+AA177)</f>
        <v>375</v>
      </c>
    </row>
    <row r="178" spans="1:29" ht="15.75" customHeight="1" x14ac:dyDescent="0.2">
      <c r="A178" s="71">
        <v>0.5625</v>
      </c>
      <c r="B178" s="46">
        <v>344</v>
      </c>
      <c r="C178" s="45">
        <v>47</v>
      </c>
      <c r="D178" s="45">
        <v>5</v>
      </c>
      <c r="E178" s="45">
        <v>2</v>
      </c>
      <c r="F178" s="45">
        <v>7</v>
      </c>
      <c r="G178" s="45">
        <v>8</v>
      </c>
      <c r="H178" s="72">
        <v>1</v>
      </c>
      <c r="I178" s="73">
        <f t="shared" si="156"/>
        <v>414</v>
      </c>
      <c r="K178" s="46">
        <v>5</v>
      </c>
      <c r="L178" s="45">
        <v>0</v>
      </c>
      <c r="M178" s="45">
        <v>0</v>
      </c>
      <c r="N178" s="45">
        <v>0</v>
      </c>
      <c r="O178" s="45">
        <v>0</v>
      </c>
      <c r="P178" s="45">
        <v>0</v>
      </c>
      <c r="Q178" s="72">
        <v>0</v>
      </c>
      <c r="R178" s="73">
        <f t="shared" si="157"/>
        <v>5</v>
      </c>
      <c r="T178" s="46">
        <v>3</v>
      </c>
      <c r="U178" s="45">
        <v>0</v>
      </c>
      <c r="V178" s="45">
        <v>0</v>
      </c>
      <c r="W178" s="45">
        <v>0</v>
      </c>
      <c r="X178" s="45">
        <v>0</v>
      </c>
      <c r="Y178" s="45">
        <v>0</v>
      </c>
      <c r="Z178" s="72">
        <v>0</v>
      </c>
      <c r="AA178" s="73">
        <f>SUM(T178:Z178)</f>
        <v>3</v>
      </c>
      <c r="AC178" s="73">
        <f>SUM(I178+R178+AA178)</f>
        <v>422</v>
      </c>
    </row>
    <row r="179" spans="1:29" ht="15.75" customHeight="1" x14ac:dyDescent="0.2">
      <c r="A179" s="74">
        <v>0.57291666666666696</v>
      </c>
      <c r="B179" s="53">
        <v>334</v>
      </c>
      <c r="C179" s="54">
        <v>40</v>
      </c>
      <c r="D179" s="54">
        <v>4</v>
      </c>
      <c r="E179" s="54">
        <v>2</v>
      </c>
      <c r="F179" s="54">
        <v>5</v>
      </c>
      <c r="G179" s="54">
        <v>6</v>
      </c>
      <c r="H179" s="75">
        <v>0</v>
      </c>
      <c r="I179" s="76">
        <f t="shared" si="156"/>
        <v>391</v>
      </c>
      <c r="K179" s="53">
        <v>9</v>
      </c>
      <c r="L179" s="54">
        <v>1</v>
      </c>
      <c r="M179" s="54">
        <v>0</v>
      </c>
      <c r="N179" s="54">
        <v>0</v>
      </c>
      <c r="O179" s="54">
        <v>0</v>
      </c>
      <c r="P179" s="54">
        <v>1</v>
      </c>
      <c r="Q179" s="75">
        <v>0</v>
      </c>
      <c r="R179" s="76">
        <f t="shared" si="157"/>
        <v>11</v>
      </c>
      <c r="T179" s="53">
        <v>1</v>
      </c>
      <c r="U179" s="54">
        <v>0</v>
      </c>
      <c r="V179" s="54">
        <v>0</v>
      </c>
      <c r="W179" s="54">
        <v>0</v>
      </c>
      <c r="X179" s="54">
        <v>0</v>
      </c>
      <c r="Y179" s="54">
        <v>0</v>
      </c>
      <c r="Z179" s="75">
        <v>0</v>
      </c>
      <c r="AA179" s="76">
        <f>SUM(T179:Z179)</f>
        <v>1</v>
      </c>
      <c r="AC179" s="76">
        <f>SUM(I179+R179+AA179)</f>
        <v>403</v>
      </c>
    </row>
    <row r="180" spans="1:29" ht="15.75" customHeight="1" x14ac:dyDescent="0.2">
      <c r="A180" s="77" t="s">
        <v>39</v>
      </c>
      <c r="B180" s="78">
        <f t="shared" ref="B180:I180" si="158">SUM(B176:B179)</f>
        <v>1288</v>
      </c>
      <c r="C180" s="79">
        <f t="shared" si="158"/>
        <v>144</v>
      </c>
      <c r="D180" s="79">
        <f t="shared" si="158"/>
        <v>17</v>
      </c>
      <c r="E180" s="79">
        <f t="shared" si="158"/>
        <v>7</v>
      </c>
      <c r="F180" s="79">
        <f t="shared" si="158"/>
        <v>33</v>
      </c>
      <c r="G180" s="79">
        <f t="shared" si="158"/>
        <v>19</v>
      </c>
      <c r="H180" s="80">
        <f t="shared" si="158"/>
        <v>2</v>
      </c>
      <c r="I180" s="77">
        <f t="shared" si="158"/>
        <v>1510</v>
      </c>
      <c r="K180" s="78">
        <f t="shared" ref="K180:R180" si="159">SUM(K176:K179)</f>
        <v>29</v>
      </c>
      <c r="L180" s="79">
        <f t="shared" si="159"/>
        <v>5</v>
      </c>
      <c r="M180" s="79">
        <f t="shared" si="159"/>
        <v>1</v>
      </c>
      <c r="N180" s="79">
        <f t="shared" si="159"/>
        <v>0</v>
      </c>
      <c r="O180" s="79">
        <f t="shared" si="159"/>
        <v>0</v>
      </c>
      <c r="P180" s="79">
        <f t="shared" si="159"/>
        <v>1</v>
      </c>
      <c r="Q180" s="80">
        <f t="shared" si="159"/>
        <v>0</v>
      </c>
      <c r="R180" s="77">
        <f t="shared" si="159"/>
        <v>36</v>
      </c>
      <c r="T180" s="78">
        <f t="shared" ref="T180:Z180" si="160">SUM(T176:T179)</f>
        <v>5</v>
      </c>
      <c r="U180" s="79">
        <f t="shared" si="160"/>
        <v>0</v>
      </c>
      <c r="V180" s="79">
        <f t="shared" si="160"/>
        <v>0</v>
      </c>
      <c r="W180" s="79">
        <f t="shared" si="160"/>
        <v>0</v>
      </c>
      <c r="X180" s="79">
        <f t="shared" si="160"/>
        <v>0</v>
      </c>
      <c r="Y180" s="79">
        <f t="shared" si="160"/>
        <v>0</v>
      </c>
      <c r="Z180" s="80">
        <f t="shared" si="160"/>
        <v>0</v>
      </c>
      <c r="AA180" s="77">
        <f>SUM(AA176:AA179)</f>
        <v>5</v>
      </c>
      <c r="AC180" s="77">
        <f>SUM(AC176:AC179)</f>
        <v>1551</v>
      </c>
    </row>
    <row r="181" spans="1:29" ht="15.75" customHeight="1" x14ac:dyDescent="0.2">
      <c r="A181" s="68">
        <v>0.58333333333333304</v>
      </c>
      <c r="B181" s="41">
        <v>358</v>
      </c>
      <c r="C181" s="42">
        <v>40</v>
      </c>
      <c r="D181" s="42">
        <v>4</v>
      </c>
      <c r="E181" s="42">
        <v>0</v>
      </c>
      <c r="F181" s="42">
        <v>4</v>
      </c>
      <c r="G181" s="42">
        <v>9</v>
      </c>
      <c r="H181" s="69">
        <v>0</v>
      </c>
      <c r="I181" s="70">
        <f t="shared" ref="I181:I184" si="161">SUM(B181:H181)</f>
        <v>415</v>
      </c>
      <c r="K181" s="41">
        <v>7</v>
      </c>
      <c r="L181" s="42">
        <v>2</v>
      </c>
      <c r="M181" s="42">
        <v>0</v>
      </c>
      <c r="N181" s="42">
        <v>0</v>
      </c>
      <c r="O181" s="42">
        <v>0</v>
      </c>
      <c r="P181" s="42">
        <v>0</v>
      </c>
      <c r="Q181" s="69">
        <v>0</v>
      </c>
      <c r="R181" s="70">
        <f t="shared" ref="R181:R184" si="162">SUM(K181:Q181)</f>
        <v>9</v>
      </c>
      <c r="T181" s="41">
        <v>3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69">
        <v>0</v>
      </c>
      <c r="AA181" s="70">
        <f>SUM(T181:Z181)</f>
        <v>3</v>
      </c>
      <c r="AC181" s="70">
        <f>SUM(I181+R181+AA181)</f>
        <v>427</v>
      </c>
    </row>
    <row r="182" spans="1:29" ht="15.75" customHeight="1" x14ac:dyDescent="0.2">
      <c r="A182" s="71">
        <v>0.59375</v>
      </c>
      <c r="B182" s="46">
        <v>327</v>
      </c>
      <c r="C182" s="45">
        <v>38</v>
      </c>
      <c r="D182" s="45">
        <v>5</v>
      </c>
      <c r="E182" s="45">
        <v>4</v>
      </c>
      <c r="F182" s="45">
        <v>6</v>
      </c>
      <c r="G182" s="45">
        <v>6</v>
      </c>
      <c r="H182" s="72">
        <v>0</v>
      </c>
      <c r="I182" s="73">
        <f t="shared" si="161"/>
        <v>386</v>
      </c>
      <c r="K182" s="46">
        <v>17</v>
      </c>
      <c r="L182" s="45">
        <v>4</v>
      </c>
      <c r="M182" s="45">
        <v>0</v>
      </c>
      <c r="N182" s="45">
        <v>0</v>
      </c>
      <c r="O182" s="45">
        <v>0</v>
      </c>
      <c r="P182" s="45">
        <v>2</v>
      </c>
      <c r="Q182" s="72">
        <v>0</v>
      </c>
      <c r="R182" s="73">
        <f t="shared" si="162"/>
        <v>23</v>
      </c>
      <c r="T182" s="46">
        <v>2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72">
        <v>0</v>
      </c>
      <c r="AA182" s="73">
        <f>SUM(T182:Z182)</f>
        <v>2</v>
      </c>
      <c r="AC182" s="73">
        <f>SUM(I182+R182+AA182)</f>
        <v>411</v>
      </c>
    </row>
    <row r="183" spans="1:29" ht="15.75" customHeight="1" x14ac:dyDescent="0.2">
      <c r="A183" s="71">
        <v>0.60416666666666696</v>
      </c>
      <c r="B183" s="46">
        <v>344</v>
      </c>
      <c r="C183" s="45">
        <v>38</v>
      </c>
      <c r="D183" s="45">
        <v>4</v>
      </c>
      <c r="E183" s="45">
        <v>1</v>
      </c>
      <c r="F183" s="45">
        <v>8</v>
      </c>
      <c r="G183" s="45">
        <v>7</v>
      </c>
      <c r="H183" s="72">
        <v>0</v>
      </c>
      <c r="I183" s="73">
        <f t="shared" si="161"/>
        <v>402</v>
      </c>
      <c r="K183" s="46">
        <v>11</v>
      </c>
      <c r="L183" s="45">
        <v>1</v>
      </c>
      <c r="M183" s="45">
        <v>0</v>
      </c>
      <c r="N183" s="45">
        <v>0</v>
      </c>
      <c r="O183" s="45">
        <v>0</v>
      </c>
      <c r="P183" s="45">
        <v>2</v>
      </c>
      <c r="Q183" s="72">
        <v>0</v>
      </c>
      <c r="R183" s="73">
        <f t="shared" si="162"/>
        <v>14</v>
      </c>
      <c r="T183" s="46">
        <v>3</v>
      </c>
      <c r="U183" s="45">
        <v>0</v>
      </c>
      <c r="V183" s="45">
        <v>0</v>
      </c>
      <c r="W183" s="45">
        <v>0</v>
      </c>
      <c r="X183" s="45">
        <v>0</v>
      </c>
      <c r="Y183" s="45">
        <v>0</v>
      </c>
      <c r="Z183" s="72">
        <v>0</v>
      </c>
      <c r="AA183" s="73">
        <f>SUM(T183:Z183)</f>
        <v>3</v>
      </c>
      <c r="AC183" s="73">
        <f>SUM(I183+R183+AA183)</f>
        <v>419</v>
      </c>
    </row>
    <row r="184" spans="1:29" ht="15.75" customHeight="1" x14ac:dyDescent="0.2">
      <c r="A184" s="74">
        <v>0.61458333333333304</v>
      </c>
      <c r="B184" s="53">
        <v>331</v>
      </c>
      <c r="C184" s="54">
        <v>36</v>
      </c>
      <c r="D184" s="54">
        <v>5</v>
      </c>
      <c r="E184" s="54">
        <v>1</v>
      </c>
      <c r="F184" s="54">
        <v>5</v>
      </c>
      <c r="G184" s="54">
        <v>6</v>
      </c>
      <c r="H184" s="75">
        <v>1</v>
      </c>
      <c r="I184" s="76">
        <f t="shared" si="161"/>
        <v>385</v>
      </c>
      <c r="K184" s="53">
        <v>11</v>
      </c>
      <c r="L184" s="54">
        <v>2</v>
      </c>
      <c r="M184" s="54">
        <v>0</v>
      </c>
      <c r="N184" s="54">
        <v>0</v>
      </c>
      <c r="O184" s="54">
        <v>0</v>
      </c>
      <c r="P184" s="54">
        <v>1</v>
      </c>
      <c r="Q184" s="75">
        <v>0</v>
      </c>
      <c r="R184" s="76">
        <f t="shared" si="162"/>
        <v>14</v>
      </c>
      <c r="T184" s="53">
        <v>0</v>
      </c>
      <c r="U184" s="54">
        <v>0</v>
      </c>
      <c r="V184" s="54">
        <v>0</v>
      </c>
      <c r="W184" s="54">
        <v>0</v>
      </c>
      <c r="X184" s="54">
        <v>0</v>
      </c>
      <c r="Y184" s="54">
        <v>0</v>
      </c>
      <c r="Z184" s="75">
        <v>0</v>
      </c>
      <c r="AA184" s="76">
        <f>SUM(T184:Z184)</f>
        <v>0</v>
      </c>
      <c r="AC184" s="76">
        <f>SUM(I184+R184+AA184)</f>
        <v>399</v>
      </c>
    </row>
    <row r="185" spans="1:29" ht="15.75" customHeight="1" x14ac:dyDescent="0.2">
      <c r="A185" s="77" t="s">
        <v>39</v>
      </c>
      <c r="B185" s="78">
        <f t="shared" ref="B185:I185" si="163">SUM(B181:B184)</f>
        <v>1360</v>
      </c>
      <c r="C185" s="79">
        <f t="shared" si="163"/>
        <v>152</v>
      </c>
      <c r="D185" s="79">
        <f t="shared" si="163"/>
        <v>18</v>
      </c>
      <c r="E185" s="79">
        <f t="shared" si="163"/>
        <v>6</v>
      </c>
      <c r="F185" s="79">
        <f t="shared" si="163"/>
        <v>23</v>
      </c>
      <c r="G185" s="79">
        <f t="shared" si="163"/>
        <v>28</v>
      </c>
      <c r="H185" s="80">
        <f t="shared" si="163"/>
        <v>1</v>
      </c>
      <c r="I185" s="77">
        <f t="shared" si="163"/>
        <v>1588</v>
      </c>
      <c r="K185" s="78">
        <f t="shared" ref="K185:R185" si="164">SUM(K181:K184)</f>
        <v>46</v>
      </c>
      <c r="L185" s="79">
        <f t="shared" si="164"/>
        <v>9</v>
      </c>
      <c r="M185" s="79">
        <f t="shared" si="164"/>
        <v>0</v>
      </c>
      <c r="N185" s="79">
        <f t="shared" si="164"/>
        <v>0</v>
      </c>
      <c r="O185" s="79">
        <f t="shared" si="164"/>
        <v>0</v>
      </c>
      <c r="P185" s="79">
        <f t="shared" si="164"/>
        <v>5</v>
      </c>
      <c r="Q185" s="80">
        <f t="shared" si="164"/>
        <v>0</v>
      </c>
      <c r="R185" s="77">
        <f t="shared" si="164"/>
        <v>60</v>
      </c>
      <c r="T185" s="78">
        <f t="shared" ref="T185:Z185" si="165">SUM(T181:T184)</f>
        <v>8</v>
      </c>
      <c r="U185" s="79">
        <f t="shared" si="165"/>
        <v>0</v>
      </c>
      <c r="V185" s="79">
        <f t="shared" si="165"/>
        <v>0</v>
      </c>
      <c r="W185" s="79">
        <f t="shared" si="165"/>
        <v>0</v>
      </c>
      <c r="X185" s="79">
        <f t="shared" si="165"/>
        <v>0</v>
      </c>
      <c r="Y185" s="79">
        <f t="shared" si="165"/>
        <v>0</v>
      </c>
      <c r="Z185" s="80">
        <f t="shared" si="165"/>
        <v>0</v>
      </c>
      <c r="AA185" s="77">
        <f>SUM(AA181:AA184)</f>
        <v>8</v>
      </c>
      <c r="AC185" s="77">
        <f>SUM(AC181:AC184)</f>
        <v>1656</v>
      </c>
    </row>
    <row r="186" spans="1:29" ht="15.75" customHeight="1" x14ac:dyDescent="0.2">
      <c r="A186" s="68">
        <v>0.625</v>
      </c>
      <c r="B186" s="41">
        <v>323</v>
      </c>
      <c r="C186" s="42">
        <v>36</v>
      </c>
      <c r="D186" s="42">
        <v>3</v>
      </c>
      <c r="E186" s="42">
        <v>1</v>
      </c>
      <c r="F186" s="42">
        <v>10</v>
      </c>
      <c r="G186" s="42">
        <v>2</v>
      </c>
      <c r="H186" s="69">
        <v>0</v>
      </c>
      <c r="I186" s="70">
        <f t="shared" ref="I186:I189" si="166">SUM(B186:H186)</f>
        <v>375</v>
      </c>
      <c r="K186" s="41">
        <v>11</v>
      </c>
      <c r="L186" s="42">
        <v>1</v>
      </c>
      <c r="M186" s="42">
        <v>0</v>
      </c>
      <c r="N186" s="42">
        <v>0</v>
      </c>
      <c r="O186" s="42">
        <v>0</v>
      </c>
      <c r="P186" s="42">
        <v>0</v>
      </c>
      <c r="Q186" s="69">
        <v>0</v>
      </c>
      <c r="R186" s="70">
        <f t="shared" ref="R186:R189" si="167">SUM(K186:Q186)</f>
        <v>12</v>
      </c>
      <c r="T186" s="41">
        <v>2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69">
        <v>0</v>
      </c>
      <c r="AA186" s="70">
        <f>SUM(T186:Z186)</f>
        <v>2</v>
      </c>
      <c r="AC186" s="70">
        <f>SUM(I186+R186+AA186)</f>
        <v>389</v>
      </c>
    </row>
    <row r="187" spans="1:29" ht="15.75" customHeight="1" x14ac:dyDescent="0.2">
      <c r="A187" s="71">
        <v>0.63541666666666696</v>
      </c>
      <c r="B187" s="46">
        <v>362</v>
      </c>
      <c r="C187" s="45">
        <v>41</v>
      </c>
      <c r="D187" s="45">
        <v>1</v>
      </c>
      <c r="E187" s="45">
        <v>2</v>
      </c>
      <c r="F187" s="45">
        <v>10</v>
      </c>
      <c r="G187" s="45">
        <v>9</v>
      </c>
      <c r="H187" s="72">
        <v>0</v>
      </c>
      <c r="I187" s="73">
        <f t="shared" si="166"/>
        <v>425</v>
      </c>
      <c r="K187" s="46">
        <v>11</v>
      </c>
      <c r="L187" s="45">
        <v>0</v>
      </c>
      <c r="M187" s="45">
        <v>0</v>
      </c>
      <c r="N187" s="45">
        <v>0</v>
      </c>
      <c r="O187" s="45">
        <v>0</v>
      </c>
      <c r="P187" s="45">
        <v>1</v>
      </c>
      <c r="Q187" s="72">
        <v>0</v>
      </c>
      <c r="R187" s="73">
        <f t="shared" si="167"/>
        <v>12</v>
      </c>
      <c r="T187" s="46">
        <v>0</v>
      </c>
      <c r="U187" s="45">
        <v>0</v>
      </c>
      <c r="V187" s="45">
        <v>0</v>
      </c>
      <c r="W187" s="45">
        <v>0</v>
      </c>
      <c r="X187" s="45">
        <v>0</v>
      </c>
      <c r="Y187" s="45">
        <v>0</v>
      </c>
      <c r="Z187" s="72">
        <v>0</v>
      </c>
      <c r="AA187" s="73">
        <f>SUM(T187:Z187)</f>
        <v>0</v>
      </c>
      <c r="AC187" s="73">
        <f>SUM(I187+R187+AA187)</f>
        <v>437</v>
      </c>
    </row>
    <row r="188" spans="1:29" ht="15.75" customHeight="1" x14ac:dyDescent="0.2">
      <c r="A188" s="71">
        <v>0.64583333333333304</v>
      </c>
      <c r="B188" s="46">
        <v>359</v>
      </c>
      <c r="C188" s="45">
        <v>44</v>
      </c>
      <c r="D188" s="45">
        <v>1</v>
      </c>
      <c r="E188" s="45">
        <v>0</v>
      </c>
      <c r="F188" s="45">
        <v>9</v>
      </c>
      <c r="G188" s="45">
        <v>11</v>
      </c>
      <c r="H188" s="72">
        <v>0</v>
      </c>
      <c r="I188" s="73">
        <f t="shared" si="166"/>
        <v>424</v>
      </c>
      <c r="K188" s="46">
        <v>14</v>
      </c>
      <c r="L188" s="45">
        <v>2</v>
      </c>
      <c r="M188" s="45">
        <v>0</v>
      </c>
      <c r="N188" s="45">
        <v>0</v>
      </c>
      <c r="O188" s="45">
        <v>0</v>
      </c>
      <c r="P188" s="45">
        <v>0</v>
      </c>
      <c r="Q188" s="72">
        <v>0</v>
      </c>
      <c r="R188" s="73">
        <f t="shared" si="167"/>
        <v>16</v>
      </c>
      <c r="T188" s="46">
        <v>0</v>
      </c>
      <c r="U188" s="45">
        <v>0</v>
      </c>
      <c r="V188" s="45">
        <v>0</v>
      </c>
      <c r="W188" s="45">
        <v>0</v>
      </c>
      <c r="X188" s="45">
        <v>0</v>
      </c>
      <c r="Y188" s="45">
        <v>0</v>
      </c>
      <c r="Z188" s="72">
        <v>0</v>
      </c>
      <c r="AA188" s="73">
        <f>SUM(T188:Z188)</f>
        <v>0</v>
      </c>
      <c r="AC188" s="73">
        <f>SUM(I188+R188+AA188)</f>
        <v>440</v>
      </c>
    </row>
    <row r="189" spans="1:29" ht="15.75" customHeight="1" x14ac:dyDescent="0.2">
      <c r="A189" s="74">
        <v>0.65625</v>
      </c>
      <c r="B189" s="53">
        <v>345</v>
      </c>
      <c r="C189" s="54">
        <v>40</v>
      </c>
      <c r="D189" s="54">
        <v>0</v>
      </c>
      <c r="E189" s="54">
        <v>1</v>
      </c>
      <c r="F189" s="54">
        <v>5</v>
      </c>
      <c r="G189" s="54">
        <v>14</v>
      </c>
      <c r="H189" s="75">
        <v>0</v>
      </c>
      <c r="I189" s="76">
        <f t="shared" si="166"/>
        <v>405</v>
      </c>
      <c r="K189" s="53">
        <v>14</v>
      </c>
      <c r="L189" s="54">
        <v>1</v>
      </c>
      <c r="M189" s="54">
        <v>0</v>
      </c>
      <c r="N189" s="54">
        <v>0</v>
      </c>
      <c r="O189" s="54">
        <v>0</v>
      </c>
      <c r="P189" s="54">
        <v>3</v>
      </c>
      <c r="Q189" s="75">
        <v>0</v>
      </c>
      <c r="R189" s="76">
        <f t="shared" si="167"/>
        <v>18</v>
      </c>
      <c r="T189" s="53">
        <v>1</v>
      </c>
      <c r="U189" s="54">
        <v>0</v>
      </c>
      <c r="V189" s="54">
        <v>0</v>
      </c>
      <c r="W189" s="54">
        <v>0</v>
      </c>
      <c r="X189" s="54">
        <v>0</v>
      </c>
      <c r="Y189" s="54">
        <v>0</v>
      </c>
      <c r="Z189" s="75">
        <v>0</v>
      </c>
      <c r="AA189" s="76">
        <f>SUM(T189:Z189)</f>
        <v>1</v>
      </c>
      <c r="AC189" s="76">
        <f>SUM(I189+R189+AA189)</f>
        <v>424</v>
      </c>
    </row>
    <row r="190" spans="1:29" ht="15.75" customHeight="1" x14ac:dyDescent="0.2">
      <c r="A190" s="77" t="s">
        <v>39</v>
      </c>
      <c r="B190" s="78">
        <f t="shared" ref="B190:I190" si="168">SUM(B186:B189)</f>
        <v>1389</v>
      </c>
      <c r="C190" s="79">
        <f t="shared" si="168"/>
        <v>161</v>
      </c>
      <c r="D190" s="79">
        <f t="shared" si="168"/>
        <v>5</v>
      </c>
      <c r="E190" s="79">
        <f t="shared" si="168"/>
        <v>4</v>
      </c>
      <c r="F190" s="79">
        <f t="shared" si="168"/>
        <v>34</v>
      </c>
      <c r="G190" s="79">
        <f t="shared" si="168"/>
        <v>36</v>
      </c>
      <c r="H190" s="80">
        <f t="shared" si="168"/>
        <v>0</v>
      </c>
      <c r="I190" s="77">
        <f t="shared" si="168"/>
        <v>1629</v>
      </c>
      <c r="K190" s="78">
        <f t="shared" ref="K190:R190" si="169">SUM(K186:K189)</f>
        <v>50</v>
      </c>
      <c r="L190" s="79">
        <f t="shared" si="169"/>
        <v>4</v>
      </c>
      <c r="M190" s="79">
        <f t="shared" si="169"/>
        <v>0</v>
      </c>
      <c r="N190" s="79">
        <f t="shared" si="169"/>
        <v>0</v>
      </c>
      <c r="O190" s="79">
        <f t="shared" si="169"/>
        <v>0</v>
      </c>
      <c r="P190" s="79">
        <f t="shared" si="169"/>
        <v>4</v>
      </c>
      <c r="Q190" s="80">
        <f t="shared" si="169"/>
        <v>0</v>
      </c>
      <c r="R190" s="77">
        <f t="shared" si="169"/>
        <v>58</v>
      </c>
      <c r="T190" s="78">
        <f t="shared" ref="T190:Z190" si="170">SUM(T186:T189)</f>
        <v>3</v>
      </c>
      <c r="U190" s="79">
        <f t="shared" si="170"/>
        <v>0</v>
      </c>
      <c r="V190" s="79">
        <f t="shared" si="170"/>
        <v>0</v>
      </c>
      <c r="W190" s="79">
        <f t="shared" si="170"/>
        <v>0</v>
      </c>
      <c r="X190" s="79">
        <f t="shared" si="170"/>
        <v>0</v>
      </c>
      <c r="Y190" s="79">
        <f t="shared" si="170"/>
        <v>0</v>
      </c>
      <c r="Z190" s="80">
        <f t="shared" si="170"/>
        <v>0</v>
      </c>
      <c r="AA190" s="77">
        <f>SUM(AA186:AA189)</f>
        <v>3</v>
      </c>
      <c r="AC190" s="77">
        <f>SUM(AC186:AC189)</f>
        <v>1690</v>
      </c>
    </row>
    <row r="191" spans="1:29" ht="15.75" customHeight="1" x14ac:dyDescent="0.2">
      <c r="A191" s="68">
        <v>0.66666666666666696</v>
      </c>
      <c r="B191" s="41">
        <v>337</v>
      </c>
      <c r="C191" s="42">
        <v>36</v>
      </c>
      <c r="D191" s="42">
        <v>3</v>
      </c>
      <c r="E191" s="42">
        <v>0</v>
      </c>
      <c r="F191" s="42">
        <v>7</v>
      </c>
      <c r="G191" s="42">
        <v>7</v>
      </c>
      <c r="H191" s="69">
        <v>0</v>
      </c>
      <c r="I191" s="70">
        <f t="shared" ref="I191:I194" si="171">SUM(B191:H191)</f>
        <v>390</v>
      </c>
      <c r="K191" s="41">
        <v>5</v>
      </c>
      <c r="L191" s="42">
        <v>4</v>
      </c>
      <c r="M191" s="42">
        <v>0</v>
      </c>
      <c r="N191" s="42">
        <v>0</v>
      </c>
      <c r="O191" s="42">
        <v>0</v>
      </c>
      <c r="P191" s="42">
        <v>0</v>
      </c>
      <c r="Q191" s="69">
        <v>0</v>
      </c>
      <c r="R191" s="70">
        <f t="shared" ref="R191:R194" si="172">SUM(K191:Q191)</f>
        <v>9</v>
      </c>
      <c r="T191" s="41">
        <v>0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69">
        <v>0</v>
      </c>
      <c r="AA191" s="70">
        <f>SUM(T191:Z191)</f>
        <v>0</v>
      </c>
      <c r="AC191" s="70">
        <f>SUM(I191+R191+AA191)</f>
        <v>399</v>
      </c>
    </row>
    <row r="192" spans="1:29" ht="15.75" customHeight="1" x14ac:dyDescent="0.2">
      <c r="A192" s="71">
        <v>0.67708333333333304</v>
      </c>
      <c r="B192" s="46">
        <v>335</v>
      </c>
      <c r="C192" s="45">
        <v>39</v>
      </c>
      <c r="D192" s="45">
        <v>0</v>
      </c>
      <c r="E192" s="45">
        <v>2</v>
      </c>
      <c r="F192" s="45">
        <v>6</v>
      </c>
      <c r="G192" s="45">
        <v>4</v>
      </c>
      <c r="H192" s="72">
        <v>0</v>
      </c>
      <c r="I192" s="73">
        <f t="shared" si="171"/>
        <v>386</v>
      </c>
      <c r="K192" s="46">
        <v>4</v>
      </c>
      <c r="L192" s="45">
        <v>1</v>
      </c>
      <c r="M192" s="45">
        <v>0</v>
      </c>
      <c r="N192" s="45">
        <v>0</v>
      </c>
      <c r="O192" s="45">
        <v>0</v>
      </c>
      <c r="P192" s="45">
        <v>0</v>
      </c>
      <c r="Q192" s="72">
        <v>0</v>
      </c>
      <c r="R192" s="73">
        <f t="shared" si="172"/>
        <v>5</v>
      </c>
      <c r="T192" s="46">
        <v>0</v>
      </c>
      <c r="U192" s="45">
        <v>0</v>
      </c>
      <c r="V192" s="45">
        <v>0</v>
      </c>
      <c r="W192" s="45">
        <v>0</v>
      </c>
      <c r="X192" s="45">
        <v>0</v>
      </c>
      <c r="Y192" s="45">
        <v>0</v>
      </c>
      <c r="Z192" s="72">
        <v>0</v>
      </c>
      <c r="AA192" s="73">
        <f>SUM(T192:Z192)</f>
        <v>0</v>
      </c>
      <c r="AC192" s="73">
        <f>SUM(I192+R192+AA192)</f>
        <v>391</v>
      </c>
    </row>
    <row r="193" spans="1:29" ht="15.75" customHeight="1" x14ac:dyDescent="0.2">
      <c r="A193" s="71">
        <v>0.6875</v>
      </c>
      <c r="B193" s="46">
        <v>341</v>
      </c>
      <c r="C193" s="45">
        <v>30</v>
      </c>
      <c r="D193" s="45">
        <v>3</v>
      </c>
      <c r="E193" s="45">
        <v>0</v>
      </c>
      <c r="F193" s="45">
        <v>4</v>
      </c>
      <c r="G193" s="45">
        <v>10</v>
      </c>
      <c r="H193" s="72">
        <v>0</v>
      </c>
      <c r="I193" s="73">
        <f t="shared" si="171"/>
        <v>388</v>
      </c>
      <c r="K193" s="46">
        <v>8</v>
      </c>
      <c r="L193" s="45">
        <v>2</v>
      </c>
      <c r="M193" s="45">
        <v>0</v>
      </c>
      <c r="N193" s="45">
        <v>0</v>
      </c>
      <c r="O193" s="45">
        <v>0</v>
      </c>
      <c r="P193" s="45">
        <v>1</v>
      </c>
      <c r="Q193" s="72">
        <v>0</v>
      </c>
      <c r="R193" s="73">
        <f t="shared" si="172"/>
        <v>11</v>
      </c>
      <c r="T193" s="46">
        <v>2</v>
      </c>
      <c r="U193" s="45">
        <v>0</v>
      </c>
      <c r="V193" s="45">
        <v>0</v>
      </c>
      <c r="W193" s="45">
        <v>0</v>
      </c>
      <c r="X193" s="45">
        <v>0</v>
      </c>
      <c r="Y193" s="45">
        <v>0</v>
      </c>
      <c r="Z193" s="72">
        <v>0</v>
      </c>
      <c r="AA193" s="73">
        <f>SUM(T193:Z193)</f>
        <v>2</v>
      </c>
      <c r="AC193" s="73">
        <f>SUM(I193+R193+AA193)</f>
        <v>401</v>
      </c>
    </row>
    <row r="194" spans="1:29" ht="15.75" customHeight="1" x14ac:dyDescent="0.2">
      <c r="A194" s="74">
        <v>0.69791666666666696</v>
      </c>
      <c r="B194" s="53">
        <v>339</v>
      </c>
      <c r="C194" s="54">
        <v>29</v>
      </c>
      <c r="D194" s="54">
        <v>0</v>
      </c>
      <c r="E194" s="54">
        <v>0</v>
      </c>
      <c r="F194" s="54">
        <v>11</v>
      </c>
      <c r="G194" s="54">
        <v>9</v>
      </c>
      <c r="H194" s="75">
        <v>0</v>
      </c>
      <c r="I194" s="76">
        <f t="shared" si="171"/>
        <v>388</v>
      </c>
      <c r="K194" s="53">
        <v>10</v>
      </c>
      <c r="L194" s="54">
        <v>1</v>
      </c>
      <c r="M194" s="54">
        <v>0</v>
      </c>
      <c r="N194" s="54">
        <v>0</v>
      </c>
      <c r="O194" s="54">
        <v>0</v>
      </c>
      <c r="P194" s="54">
        <v>1</v>
      </c>
      <c r="Q194" s="75">
        <v>0</v>
      </c>
      <c r="R194" s="76">
        <f t="shared" si="172"/>
        <v>12</v>
      </c>
      <c r="T194" s="53">
        <v>0</v>
      </c>
      <c r="U194" s="54">
        <v>0</v>
      </c>
      <c r="V194" s="54">
        <v>0</v>
      </c>
      <c r="W194" s="54">
        <v>0</v>
      </c>
      <c r="X194" s="54">
        <v>0</v>
      </c>
      <c r="Y194" s="54">
        <v>0</v>
      </c>
      <c r="Z194" s="75">
        <v>0</v>
      </c>
      <c r="AA194" s="76">
        <f>SUM(T194:Z194)</f>
        <v>0</v>
      </c>
      <c r="AC194" s="76">
        <f>SUM(I194+R194+AA194)</f>
        <v>400</v>
      </c>
    </row>
    <row r="195" spans="1:29" ht="15.75" customHeight="1" x14ac:dyDescent="0.2">
      <c r="A195" s="77" t="s">
        <v>39</v>
      </c>
      <c r="B195" s="78">
        <f t="shared" ref="B195:I195" si="173">SUM(B191:B194)</f>
        <v>1352</v>
      </c>
      <c r="C195" s="79">
        <f t="shared" si="173"/>
        <v>134</v>
      </c>
      <c r="D195" s="79">
        <f t="shared" si="173"/>
        <v>6</v>
      </c>
      <c r="E195" s="79">
        <f t="shared" si="173"/>
        <v>2</v>
      </c>
      <c r="F195" s="79">
        <f t="shared" si="173"/>
        <v>28</v>
      </c>
      <c r="G195" s="79">
        <f t="shared" si="173"/>
        <v>30</v>
      </c>
      <c r="H195" s="80">
        <f t="shared" si="173"/>
        <v>0</v>
      </c>
      <c r="I195" s="77">
        <f t="shared" si="173"/>
        <v>1552</v>
      </c>
      <c r="K195" s="78">
        <f t="shared" ref="K195:R195" si="174">SUM(K191:K194)</f>
        <v>27</v>
      </c>
      <c r="L195" s="79">
        <f t="shared" si="174"/>
        <v>8</v>
      </c>
      <c r="M195" s="79">
        <f t="shared" si="174"/>
        <v>0</v>
      </c>
      <c r="N195" s="79">
        <f t="shared" si="174"/>
        <v>0</v>
      </c>
      <c r="O195" s="79">
        <f t="shared" si="174"/>
        <v>0</v>
      </c>
      <c r="P195" s="79">
        <f t="shared" si="174"/>
        <v>2</v>
      </c>
      <c r="Q195" s="80">
        <f t="shared" si="174"/>
        <v>0</v>
      </c>
      <c r="R195" s="77">
        <f t="shared" si="174"/>
        <v>37</v>
      </c>
      <c r="T195" s="78">
        <f t="shared" ref="T195:Z195" si="175">SUM(T191:T194)</f>
        <v>2</v>
      </c>
      <c r="U195" s="79">
        <f t="shared" si="175"/>
        <v>0</v>
      </c>
      <c r="V195" s="79">
        <f t="shared" si="175"/>
        <v>0</v>
      </c>
      <c r="W195" s="79">
        <f t="shared" si="175"/>
        <v>0</v>
      </c>
      <c r="X195" s="79">
        <f t="shared" si="175"/>
        <v>0</v>
      </c>
      <c r="Y195" s="79">
        <f t="shared" si="175"/>
        <v>0</v>
      </c>
      <c r="Z195" s="80">
        <f t="shared" si="175"/>
        <v>0</v>
      </c>
      <c r="AA195" s="77">
        <f>SUM(AA191:AA194)</f>
        <v>2</v>
      </c>
      <c r="AC195" s="77">
        <f>SUM(AC191:AC194)</f>
        <v>1591</v>
      </c>
    </row>
    <row r="196" spans="1:29" ht="15.75" customHeight="1" x14ac:dyDescent="0.2">
      <c r="A196" s="68">
        <v>0.70833333333333304</v>
      </c>
      <c r="B196" s="41">
        <v>323</v>
      </c>
      <c r="C196" s="42">
        <v>40</v>
      </c>
      <c r="D196" s="42">
        <v>1</v>
      </c>
      <c r="E196" s="42">
        <v>1</v>
      </c>
      <c r="F196" s="42">
        <v>5</v>
      </c>
      <c r="G196" s="42">
        <v>5</v>
      </c>
      <c r="H196" s="69">
        <v>0</v>
      </c>
      <c r="I196" s="70">
        <f t="shared" ref="I196:I199" si="176">SUM(B196:H196)</f>
        <v>375</v>
      </c>
      <c r="K196" s="41">
        <v>5</v>
      </c>
      <c r="L196" s="42">
        <v>1</v>
      </c>
      <c r="M196" s="42">
        <v>0</v>
      </c>
      <c r="N196" s="42">
        <v>0</v>
      </c>
      <c r="O196" s="42">
        <v>0</v>
      </c>
      <c r="P196" s="42">
        <v>0</v>
      </c>
      <c r="Q196" s="69">
        <v>0</v>
      </c>
      <c r="R196" s="70">
        <f t="shared" ref="R196:R199" si="177">SUM(K196:Q196)</f>
        <v>6</v>
      </c>
      <c r="T196" s="41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69">
        <v>0</v>
      </c>
      <c r="AA196" s="70">
        <f>SUM(T196:Z196)</f>
        <v>0</v>
      </c>
      <c r="AC196" s="70">
        <f>SUM(I196+R196+AA196)</f>
        <v>381</v>
      </c>
    </row>
    <row r="197" spans="1:29" ht="15.75" customHeight="1" x14ac:dyDescent="0.2">
      <c r="A197" s="71">
        <v>0.71875</v>
      </c>
      <c r="B197" s="46">
        <v>323</v>
      </c>
      <c r="C197" s="45">
        <v>34</v>
      </c>
      <c r="D197" s="45">
        <v>0</v>
      </c>
      <c r="E197" s="45">
        <v>2</v>
      </c>
      <c r="F197" s="45">
        <v>2</v>
      </c>
      <c r="G197" s="45">
        <v>10</v>
      </c>
      <c r="H197" s="72">
        <v>0</v>
      </c>
      <c r="I197" s="73">
        <f t="shared" si="176"/>
        <v>371</v>
      </c>
      <c r="K197" s="46">
        <v>15</v>
      </c>
      <c r="L197" s="45">
        <v>1</v>
      </c>
      <c r="M197" s="45">
        <v>0</v>
      </c>
      <c r="N197" s="45">
        <v>0</v>
      </c>
      <c r="O197" s="45">
        <v>0</v>
      </c>
      <c r="P197" s="45">
        <v>1</v>
      </c>
      <c r="Q197" s="72">
        <v>0</v>
      </c>
      <c r="R197" s="73">
        <f t="shared" si="177"/>
        <v>17</v>
      </c>
      <c r="T197" s="46">
        <v>0</v>
      </c>
      <c r="U197" s="45">
        <v>0</v>
      </c>
      <c r="V197" s="45">
        <v>0</v>
      </c>
      <c r="W197" s="45">
        <v>0</v>
      </c>
      <c r="X197" s="45">
        <v>0</v>
      </c>
      <c r="Y197" s="45">
        <v>0</v>
      </c>
      <c r="Z197" s="72">
        <v>0</v>
      </c>
      <c r="AA197" s="73">
        <f>SUM(T197:Z197)</f>
        <v>0</v>
      </c>
      <c r="AC197" s="73">
        <f>SUM(I197+R197+AA197)</f>
        <v>388</v>
      </c>
    </row>
    <row r="198" spans="1:29" ht="15.75" customHeight="1" x14ac:dyDescent="0.2">
      <c r="A198" s="71">
        <v>0.72916666666666696</v>
      </c>
      <c r="B198" s="46">
        <v>351</v>
      </c>
      <c r="C198" s="45">
        <v>40</v>
      </c>
      <c r="D198" s="45">
        <v>0</v>
      </c>
      <c r="E198" s="45">
        <v>1</v>
      </c>
      <c r="F198" s="45">
        <v>6</v>
      </c>
      <c r="G198" s="45">
        <v>5</v>
      </c>
      <c r="H198" s="72">
        <v>0</v>
      </c>
      <c r="I198" s="73">
        <f t="shared" si="176"/>
        <v>403</v>
      </c>
      <c r="K198" s="46">
        <v>7</v>
      </c>
      <c r="L198" s="45">
        <v>1</v>
      </c>
      <c r="M198" s="45">
        <v>0</v>
      </c>
      <c r="N198" s="45">
        <v>0</v>
      </c>
      <c r="O198" s="45">
        <v>0</v>
      </c>
      <c r="P198" s="45">
        <v>0</v>
      </c>
      <c r="Q198" s="72">
        <v>0</v>
      </c>
      <c r="R198" s="73">
        <f t="shared" si="177"/>
        <v>8</v>
      </c>
      <c r="T198" s="46">
        <v>0</v>
      </c>
      <c r="U198" s="45">
        <v>0</v>
      </c>
      <c r="V198" s="45">
        <v>0</v>
      </c>
      <c r="W198" s="45">
        <v>0</v>
      </c>
      <c r="X198" s="45">
        <v>0</v>
      </c>
      <c r="Y198" s="45">
        <v>0</v>
      </c>
      <c r="Z198" s="72">
        <v>0</v>
      </c>
      <c r="AA198" s="73">
        <f>SUM(T198:Z198)</f>
        <v>0</v>
      </c>
      <c r="AC198" s="73">
        <f>SUM(I198+R198+AA198)</f>
        <v>411</v>
      </c>
    </row>
    <row r="199" spans="1:29" ht="15.75" customHeight="1" x14ac:dyDescent="0.2">
      <c r="A199" s="74">
        <v>0.73958333333333304</v>
      </c>
      <c r="B199" s="53">
        <v>330</v>
      </c>
      <c r="C199" s="54">
        <v>19</v>
      </c>
      <c r="D199" s="54">
        <v>0</v>
      </c>
      <c r="E199" s="54">
        <v>1</v>
      </c>
      <c r="F199" s="54">
        <v>9</v>
      </c>
      <c r="G199" s="54">
        <v>10</v>
      </c>
      <c r="H199" s="75">
        <v>0</v>
      </c>
      <c r="I199" s="76">
        <f t="shared" si="176"/>
        <v>369</v>
      </c>
      <c r="K199" s="53">
        <v>8</v>
      </c>
      <c r="L199" s="54">
        <v>0</v>
      </c>
      <c r="M199" s="54">
        <v>0</v>
      </c>
      <c r="N199" s="54">
        <v>0</v>
      </c>
      <c r="O199" s="54">
        <v>0</v>
      </c>
      <c r="P199" s="54">
        <v>1</v>
      </c>
      <c r="Q199" s="75">
        <v>0</v>
      </c>
      <c r="R199" s="76">
        <f t="shared" si="177"/>
        <v>9</v>
      </c>
      <c r="T199" s="53">
        <v>2</v>
      </c>
      <c r="U199" s="54">
        <v>0</v>
      </c>
      <c r="V199" s="54">
        <v>0</v>
      </c>
      <c r="W199" s="54">
        <v>0</v>
      </c>
      <c r="X199" s="54">
        <v>0</v>
      </c>
      <c r="Y199" s="54">
        <v>0</v>
      </c>
      <c r="Z199" s="75">
        <v>0</v>
      </c>
      <c r="AA199" s="76">
        <f>SUM(T199:Z199)</f>
        <v>2</v>
      </c>
      <c r="AC199" s="76">
        <f>SUM(I199+R199+AA199)</f>
        <v>380</v>
      </c>
    </row>
    <row r="200" spans="1:29" ht="15.75" customHeight="1" x14ac:dyDescent="0.2">
      <c r="A200" s="77" t="s">
        <v>39</v>
      </c>
      <c r="B200" s="78">
        <f t="shared" ref="B200:I200" si="178">SUM(B196:B199)</f>
        <v>1327</v>
      </c>
      <c r="C200" s="79">
        <f t="shared" si="178"/>
        <v>133</v>
      </c>
      <c r="D200" s="79">
        <f t="shared" si="178"/>
        <v>1</v>
      </c>
      <c r="E200" s="79">
        <f t="shared" si="178"/>
        <v>5</v>
      </c>
      <c r="F200" s="79">
        <f t="shared" si="178"/>
        <v>22</v>
      </c>
      <c r="G200" s="79">
        <f t="shared" si="178"/>
        <v>30</v>
      </c>
      <c r="H200" s="80">
        <f t="shared" si="178"/>
        <v>0</v>
      </c>
      <c r="I200" s="77">
        <f t="shared" si="178"/>
        <v>1518</v>
      </c>
      <c r="K200" s="78">
        <f t="shared" ref="K200:R200" si="179">SUM(K196:K199)</f>
        <v>35</v>
      </c>
      <c r="L200" s="79">
        <f t="shared" si="179"/>
        <v>3</v>
      </c>
      <c r="M200" s="79">
        <f t="shared" si="179"/>
        <v>0</v>
      </c>
      <c r="N200" s="79">
        <f t="shared" si="179"/>
        <v>0</v>
      </c>
      <c r="O200" s="79">
        <f t="shared" si="179"/>
        <v>0</v>
      </c>
      <c r="P200" s="79">
        <f t="shared" si="179"/>
        <v>2</v>
      </c>
      <c r="Q200" s="80">
        <f t="shared" si="179"/>
        <v>0</v>
      </c>
      <c r="R200" s="77">
        <f t="shared" si="179"/>
        <v>40</v>
      </c>
      <c r="T200" s="78">
        <f t="shared" ref="T200:Z200" si="180">SUM(T196:T199)</f>
        <v>2</v>
      </c>
      <c r="U200" s="79">
        <f t="shared" si="180"/>
        <v>0</v>
      </c>
      <c r="V200" s="79">
        <f t="shared" si="180"/>
        <v>0</v>
      </c>
      <c r="W200" s="79">
        <f t="shared" si="180"/>
        <v>0</v>
      </c>
      <c r="X200" s="79">
        <f t="shared" si="180"/>
        <v>0</v>
      </c>
      <c r="Y200" s="79">
        <f t="shared" si="180"/>
        <v>0</v>
      </c>
      <c r="Z200" s="80">
        <f t="shared" si="180"/>
        <v>0</v>
      </c>
      <c r="AA200" s="77">
        <f>SUM(AA196:AA199)</f>
        <v>2</v>
      </c>
      <c r="AC200" s="77">
        <f>SUM(AC196:AC199)</f>
        <v>1560</v>
      </c>
    </row>
    <row r="201" spans="1:29" ht="15.75" customHeight="1" x14ac:dyDescent="0.2">
      <c r="A201" s="68">
        <v>0.75</v>
      </c>
      <c r="B201" s="41">
        <v>358</v>
      </c>
      <c r="C201" s="42">
        <v>33</v>
      </c>
      <c r="D201" s="42">
        <v>0</v>
      </c>
      <c r="E201" s="42">
        <v>1</v>
      </c>
      <c r="F201" s="42">
        <v>9</v>
      </c>
      <c r="G201" s="42">
        <v>5</v>
      </c>
      <c r="H201" s="69">
        <v>0</v>
      </c>
      <c r="I201" s="70">
        <f t="shared" ref="I201:I204" si="181">SUM(B201:H201)</f>
        <v>406</v>
      </c>
      <c r="K201" s="41">
        <v>11</v>
      </c>
      <c r="L201" s="42">
        <v>2</v>
      </c>
      <c r="M201" s="42">
        <v>0</v>
      </c>
      <c r="N201" s="42">
        <v>0</v>
      </c>
      <c r="O201" s="42">
        <v>0</v>
      </c>
      <c r="P201" s="42">
        <v>1</v>
      </c>
      <c r="Q201" s="69">
        <v>0</v>
      </c>
      <c r="R201" s="70">
        <f t="shared" ref="R201:R204" si="182">SUM(K201:Q201)</f>
        <v>14</v>
      </c>
      <c r="T201" s="41">
        <v>1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69">
        <v>0</v>
      </c>
      <c r="AA201" s="70">
        <f>SUM(T201:Z201)</f>
        <v>1</v>
      </c>
      <c r="AC201" s="70">
        <f>SUM(I201+R201+AA201)</f>
        <v>421</v>
      </c>
    </row>
    <row r="202" spans="1:29" ht="15.75" customHeight="1" x14ac:dyDescent="0.2">
      <c r="A202" s="71">
        <v>0.76041666666666696</v>
      </c>
      <c r="B202" s="46">
        <v>331</v>
      </c>
      <c r="C202" s="45">
        <v>24</v>
      </c>
      <c r="D202" s="45">
        <v>1</v>
      </c>
      <c r="E202" s="45">
        <v>1</v>
      </c>
      <c r="F202" s="45">
        <v>9</v>
      </c>
      <c r="G202" s="45">
        <v>4</v>
      </c>
      <c r="H202" s="72">
        <v>0</v>
      </c>
      <c r="I202" s="73">
        <f t="shared" si="181"/>
        <v>370</v>
      </c>
      <c r="K202" s="46">
        <v>11</v>
      </c>
      <c r="L202" s="45">
        <v>0</v>
      </c>
      <c r="M202" s="45">
        <v>0</v>
      </c>
      <c r="N202" s="45">
        <v>0</v>
      </c>
      <c r="O202" s="45">
        <v>0</v>
      </c>
      <c r="P202" s="45">
        <v>0</v>
      </c>
      <c r="Q202" s="72">
        <v>0</v>
      </c>
      <c r="R202" s="73">
        <f t="shared" si="182"/>
        <v>11</v>
      </c>
      <c r="T202" s="46">
        <v>0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72">
        <v>0</v>
      </c>
      <c r="AA202" s="73">
        <f>SUM(T202:Z202)</f>
        <v>0</v>
      </c>
      <c r="AC202" s="73">
        <f>SUM(I202+R202+AA202)</f>
        <v>381</v>
      </c>
    </row>
    <row r="203" spans="1:29" ht="15.75" customHeight="1" x14ac:dyDescent="0.2">
      <c r="A203" s="71">
        <v>0.77083333333333304</v>
      </c>
      <c r="B203" s="46">
        <v>337</v>
      </c>
      <c r="C203" s="45">
        <v>24</v>
      </c>
      <c r="D203" s="45">
        <v>2</v>
      </c>
      <c r="E203" s="45">
        <v>2</v>
      </c>
      <c r="F203" s="45">
        <v>6</v>
      </c>
      <c r="G203" s="45">
        <v>6</v>
      </c>
      <c r="H203" s="72">
        <v>0</v>
      </c>
      <c r="I203" s="73">
        <f t="shared" si="181"/>
        <v>377</v>
      </c>
      <c r="K203" s="46">
        <v>10</v>
      </c>
      <c r="L203" s="45">
        <v>1</v>
      </c>
      <c r="M203" s="45">
        <v>0</v>
      </c>
      <c r="N203" s="45">
        <v>0</v>
      </c>
      <c r="O203" s="45">
        <v>0</v>
      </c>
      <c r="P203" s="45">
        <v>1</v>
      </c>
      <c r="Q203" s="72">
        <v>0</v>
      </c>
      <c r="R203" s="73">
        <f t="shared" si="182"/>
        <v>12</v>
      </c>
      <c r="T203" s="46">
        <v>0</v>
      </c>
      <c r="U203" s="45">
        <v>1</v>
      </c>
      <c r="V203" s="45">
        <v>0</v>
      </c>
      <c r="W203" s="45">
        <v>0</v>
      </c>
      <c r="X203" s="45">
        <v>0</v>
      </c>
      <c r="Y203" s="45">
        <v>1</v>
      </c>
      <c r="Z203" s="72">
        <v>0</v>
      </c>
      <c r="AA203" s="73">
        <f>SUM(T203:Z203)</f>
        <v>2</v>
      </c>
      <c r="AC203" s="73">
        <f>SUM(I203+R203+AA203)</f>
        <v>391</v>
      </c>
    </row>
    <row r="204" spans="1:29" ht="15.75" customHeight="1" x14ac:dyDescent="0.2">
      <c r="A204" s="74">
        <v>0.78125</v>
      </c>
      <c r="B204" s="53">
        <v>349</v>
      </c>
      <c r="C204" s="54">
        <v>35</v>
      </c>
      <c r="D204" s="54">
        <v>1</v>
      </c>
      <c r="E204" s="54">
        <v>1</v>
      </c>
      <c r="F204" s="54">
        <v>9</v>
      </c>
      <c r="G204" s="54">
        <v>5</v>
      </c>
      <c r="H204" s="75">
        <v>0</v>
      </c>
      <c r="I204" s="76">
        <f t="shared" si="181"/>
        <v>400</v>
      </c>
      <c r="K204" s="53">
        <v>6</v>
      </c>
      <c r="L204" s="54">
        <v>0</v>
      </c>
      <c r="M204" s="54">
        <v>0</v>
      </c>
      <c r="N204" s="54">
        <v>0</v>
      </c>
      <c r="O204" s="54">
        <v>0</v>
      </c>
      <c r="P204" s="54">
        <v>0</v>
      </c>
      <c r="Q204" s="75">
        <v>0</v>
      </c>
      <c r="R204" s="76">
        <f t="shared" si="182"/>
        <v>6</v>
      </c>
      <c r="T204" s="53">
        <v>3</v>
      </c>
      <c r="U204" s="54">
        <v>0</v>
      </c>
      <c r="V204" s="54">
        <v>0</v>
      </c>
      <c r="W204" s="54">
        <v>0</v>
      </c>
      <c r="X204" s="54">
        <v>0</v>
      </c>
      <c r="Y204" s="54">
        <v>0</v>
      </c>
      <c r="Z204" s="75">
        <v>0</v>
      </c>
      <c r="AA204" s="76">
        <f>SUM(T204:Z204)</f>
        <v>3</v>
      </c>
      <c r="AC204" s="76">
        <f>SUM(I204+R204+AA204)</f>
        <v>409</v>
      </c>
    </row>
    <row r="205" spans="1:29" ht="15.75" customHeight="1" x14ac:dyDescent="0.2">
      <c r="A205" s="77" t="s">
        <v>39</v>
      </c>
      <c r="B205" s="78">
        <f t="shared" ref="B205:I205" si="183">SUM(B201:B204)</f>
        <v>1375</v>
      </c>
      <c r="C205" s="79">
        <f t="shared" si="183"/>
        <v>116</v>
      </c>
      <c r="D205" s="79">
        <f t="shared" si="183"/>
        <v>4</v>
      </c>
      <c r="E205" s="79">
        <f t="shared" si="183"/>
        <v>5</v>
      </c>
      <c r="F205" s="79">
        <f t="shared" si="183"/>
        <v>33</v>
      </c>
      <c r="G205" s="79">
        <f t="shared" si="183"/>
        <v>20</v>
      </c>
      <c r="H205" s="80">
        <f t="shared" si="183"/>
        <v>0</v>
      </c>
      <c r="I205" s="77">
        <f t="shared" si="183"/>
        <v>1553</v>
      </c>
      <c r="K205" s="78">
        <f t="shared" ref="K205:R205" si="184">SUM(K201:K204)</f>
        <v>38</v>
      </c>
      <c r="L205" s="79">
        <f t="shared" si="184"/>
        <v>3</v>
      </c>
      <c r="M205" s="79">
        <f t="shared" si="184"/>
        <v>0</v>
      </c>
      <c r="N205" s="79">
        <f t="shared" si="184"/>
        <v>0</v>
      </c>
      <c r="O205" s="79">
        <f t="shared" si="184"/>
        <v>0</v>
      </c>
      <c r="P205" s="79">
        <f t="shared" si="184"/>
        <v>2</v>
      </c>
      <c r="Q205" s="80">
        <f t="shared" si="184"/>
        <v>0</v>
      </c>
      <c r="R205" s="77">
        <f t="shared" si="184"/>
        <v>43</v>
      </c>
      <c r="T205" s="78">
        <f t="shared" ref="T205:AA205" si="185">SUM(T201:T204)</f>
        <v>4</v>
      </c>
      <c r="U205" s="79">
        <f t="shared" si="185"/>
        <v>1</v>
      </c>
      <c r="V205" s="79">
        <f t="shared" si="185"/>
        <v>0</v>
      </c>
      <c r="W205" s="79">
        <f t="shared" si="185"/>
        <v>0</v>
      </c>
      <c r="X205" s="79">
        <f t="shared" si="185"/>
        <v>0</v>
      </c>
      <c r="Y205" s="79">
        <f t="shared" si="185"/>
        <v>1</v>
      </c>
      <c r="Z205" s="80">
        <f t="shared" si="185"/>
        <v>0</v>
      </c>
      <c r="AA205" s="77">
        <f t="shared" si="185"/>
        <v>6</v>
      </c>
      <c r="AC205" s="77">
        <f>SUM(AC201:AC204)</f>
        <v>1602</v>
      </c>
    </row>
    <row r="207" spans="1:29" ht="15.75" customHeight="1" x14ac:dyDescent="0.2">
      <c r="A207" s="77" t="s">
        <v>26</v>
      </c>
      <c r="B207" s="78">
        <f t="shared" ref="B207:I207" si="186">SUM(B205+B200+B195+B190+B185+B180+B175+B170+B165+B160+B155+B150)</f>
        <v>13234</v>
      </c>
      <c r="C207" s="79">
        <f t="shared" si="186"/>
        <v>1686</v>
      </c>
      <c r="D207" s="79">
        <f t="shared" si="186"/>
        <v>138</v>
      </c>
      <c r="E207" s="79">
        <f t="shared" si="186"/>
        <v>87</v>
      </c>
      <c r="F207" s="79">
        <f t="shared" si="186"/>
        <v>318</v>
      </c>
      <c r="G207" s="79">
        <f t="shared" si="186"/>
        <v>228</v>
      </c>
      <c r="H207" s="80">
        <f t="shared" si="186"/>
        <v>6</v>
      </c>
      <c r="I207" s="77">
        <f t="shared" si="186"/>
        <v>15697</v>
      </c>
      <c r="K207" s="78">
        <f t="shared" ref="K207:R207" si="187">SUM(K205+K200+K195+K190+K185+K180+K175+K170+K165+K160+K155+K150)</f>
        <v>373</v>
      </c>
      <c r="L207" s="79">
        <f t="shared" si="187"/>
        <v>52</v>
      </c>
      <c r="M207" s="79">
        <f t="shared" si="187"/>
        <v>2</v>
      </c>
      <c r="N207" s="79">
        <f t="shared" si="187"/>
        <v>0</v>
      </c>
      <c r="O207" s="79">
        <f t="shared" si="187"/>
        <v>0</v>
      </c>
      <c r="P207" s="79">
        <f t="shared" si="187"/>
        <v>23</v>
      </c>
      <c r="Q207" s="80">
        <f t="shared" si="187"/>
        <v>0</v>
      </c>
      <c r="R207" s="77">
        <f t="shared" si="187"/>
        <v>450</v>
      </c>
      <c r="T207" s="78">
        <f t="shared" ref="T207:AA207" si="188">SUM(T205+T200+T195+T190+T185+T180+T175+T170+T165+T160+T155+T150)</f>
        <v>39</v>
      </c>
      <c r="U207" s="79">
        <f t="shared" si="188"/>
        <v>3</v>
      </c>
      <c r="V207" s="79">
        <f t="shared" si="188"/>
        <v>1</v>
      </c>
      <c r="W207" s="79">
        <f t="shared" si="188"/>
        <v>0</v>
      </c>
      <c r="X207" s="79">
        <f t="shared" si="188"/>
        <v>0</v>
      </c>
      <c r="Y207" s="79">
        <f t="shared" si="188"/>
        <v>1</v>
      </c>
      <c r="Z207" s="80">
        <f t="shared" si="188"/>
        <v>0</v>
      </c>
      <c r="AA207" s="77">
        <f t="shared" si="188"/>
        <v>44</v>
      </c>
      <c r="AC207" s="77">
        <f>SUM(AC205+AC200+AC195+AC190+AC185+AC180+AC175+AC170+AC165+AC160+AC155+AC150)</f>
        <v>16191</v>
      </c>
    </row>
    <row r="209" spans="1:29" ht="15.75" customHeight="1" x14ac:dyDescent="0.2">
      <c r="A209" s="48" t="s">
        <v>40</v>
      </c>
    </row>
    <row r="210" spans="1:29" ht="15.75" customHeight="1" x14ac:dyDescent="0.25">
      <c r="B210" s="59" t="s">
        <v>22</v>
      </c>
      <c r="C210" s="60"/>
      <c r="D210" s="60" t="s">
        <v>23</v>
      </c>
      <c r="E210" s="60" t="s">
        <v>24</v>
      </c>
      <c r="F210" s="60"/>
      <c r="G210" s="60"/>
      <c r="H210" s="61"/>
      <c r="I210" s="62" t="s">
        <v>26</v>
      </c>
      <c r="K210" s="59" t="s">
        <v>22</v>
      </c>
      <c r="L210" s="60"/>
      <c r="M210" s="60" t="s">
        <v>27</v>
      </c>
      <c r="N210" s="60" t="s">
        <v>28</v>
      </c>
      <c r="O210" s="60"/>
      <c r="P210" s="60"/>
      <c r="Q210" s="61"/>
      <c r="R210" s="62" t="s">
        <v>26</v>
      </c>
      <c r="T210" s="59" t="s">
        <v>22</v>
      </c>
      <c r="U210" s="60"/>
      <c r="V210" s="60" t="s">
        <v>29</v>
      </c>
      <c r="W210" s="60" t="s">
        <v>30</v>
      </c>
      <c r="X210" s="60"/>
      <c r="Y210" s="60"/>
      <c r="Z210" s="61"/>
      <c r="AA210" s="62" t="s">
        <v>26</v>
      </c>
      <c r="AC210" s="63" t="s">
        <v>41</v>
      </c>
    </row>
    <row r="211" spans="1:29" s="18" customFormat="1" ht="15.75" customHeight="1" x14ac:dyDescent="0.2">
      <c r="B211" s="64" t="str">
        <f>$B$10</f>
        <v>Car</v>
      </c>
      <c r="C211" s="65" t="str">
        <f>$C$10</f>
        <v>LGV</v>
      </c>
      <c r="D211" s="65" t="str">
        <f>$D$10</f>
        <v>OGV1</v>
      </c>
      <c r="E211" s="65" t="str">
        <f>$E$10</f>
        <v>OGV2</v>
      </c>
      <c r="F211" s="65" t="str">
        <f>$F$10</f>
        <v>PSV</v>
      </c>
      <c r="G211" s="65" t="str">
        <f>$G$10</f>
        <v>MC</v>
      </c>
      <c r="H211" s="66" t="str">
        <f>$H$10</f>
        <v>PC</v>
      </c>
      <c r="I211" s="62"/>
      <c r="K211" s="64" t="str">
        <f>$B$10</f>
        <v>Car</v>
      </c>
      <c r="L211" s="65" t="str">
        <f>$C$10</f>
        <v>LGV</v>
      </c>
      <c r="M211" s="65" t="str">
        <f>$D$10</f>
        <v>OGV1</v>
      </c>
      <c r="N211" s="65" t="str">
        <f>$E$10</f>
        <v>OGV2</v>
      </c>
      <c r="O211" s="65" t="str">
        <f>$F$10</f>
        <v>PSV</v>
      </c>
      <c r="P211" s="65" t="str">
        <f>$G$10</f>
        <v>MC</v>
      </c>
      <c r="Q211" s="66" t="str">
        <f>$H$10</f>
        <v>PC</v>
      </c>
      <c r="R211" s="62"/>
      <c r="T211" s="64" t="str">
        <f>$B$10</f>
        <v>Car</v>
      </c>
      <c r="U211" s="65" t="str">
        <f>$C$10</f>
        <v>LGV</v>
      </c>
      <c r="V211" s="65" t="str">
        <f>$D$10</f>
        <v>OGV1</v>
      </c>
      <c r="W211" s="65" t="str">
        <f>$E$10</f>
        <v>OGV2</v>
      </c>
      <c r="X211" s="65" t="str">
        <f>$F$10</f>
        <v>PSV</v>
      </c>
      <c r="Y211" s="65" t="str">
        <f>$G$10</f>
        <v>MC</v>
      </c>
      <c r="Z211" s="66" t="str">
        <f>$H$10</f>
        <v>PC</v>
      </c>
      <c r="AA211" s="62"/>
      <c r="AC211" s="67"/>
    </row>
    <row r="213" spans="1:29" ht="15.75" customHeight="1" x14ac:dyDescent="0.2">
      <c r="A213" s="68">
        <v>0.29166666666666702</v>
      </c>
      <c r="B213" s="41">
        <f t="shared" ref="B213:H216" si="189">SUM(B12+K12+T12)</f>
        <v>129</v>
      </c>
      <c r="C213" s="42">
        <f t="shared" si="189"/>
        <v>32</v>
      </c>
      <c r="D213" s="42">
        <f t="shared" si="189"/>
        <v>1</v>
      </c>
      <c r="E213" s="42">
        <f t="shared" si="189"/>
        <v>1</v>
      </c>
      <c r="F213" s="42">
        <f t="shared" si="189"/>
        <v>3</v>
      </c>
      <c r="G213" s="42">
        <f t="shared" si="189"/>
        <v>2</v>
      </c>
      <c r="H213" s="69">
        <f t="shared" si="189"/>
        <v>1</v>
      </c>
      <c r="I213" s="70">
        <f>SUM(B213:H213)</f>
        <v>169</v>
      </c>
      <c r="K213" s="41">
        <f t="shared" ref="K213:Q216" si="190">SUM(B79+K79+T79)</f>
        <v>5</v>
      </c>
      <c r="L213" s="42">
        <f t="shared" si="190"/>
        <v>0</v>
      </c>
      <c r="M213" s="42">
        <f t="shared" si="190"/>
        <v>0</v>
      </c>
      <c r="N213" s="42">
        <f t="shared" si="190"/>
        <v>0</v>
      </c>
      <c r="O213" s="42">
        <f t="shared" si="190"/>
        <v>0</v>
      </c>
      <c r="P213" s="42">
        <f t="shared" si="190"/>
        <v>0</v>
      </c>
      <c r="Q213" s="69">
        <f t="shared" si="190"/>
        <v>0</v>
      </c>
      <c r="R213" s="70">
        <f>SUM(K213:Q213)</f>
        <v>5</v>
      </c>
      <c r="T213" s="41">
        <f t="shared" ref="T213:Z216" si="191">SUM(B146+K146+T146)</f>
        <v>105</v>
      </c>
      <c r="U213" s="42">
        <f t="shared" si="191"/>
        <v>23</v>
      </c>
      <c r="V213" s="42">
        <f t="shared" si="191"/>
        <v>2</v>
      </c>
      <c r="W213" s="42">
        <f t="shared" si="191"/>
        <v>1</v>
      </c>
      <c r="X213" s="42">
        <f t="shared" si="191"/>
        <v>3</v>
      </c>
      <c r="Y213" s="42">
        <f t="shared" si="191"/>
        <v>0</v>
      </c>
      <c r="Z213" s="69">
        <f t="shared" si="191"/>
        <v>0</v>
      </c>
      <c r="AA213" s="70">
        <f>SUM(T213:Z213)</f>
        <v>134</v>
      </c>
      <c r="AC213" s="70">
        <f>SUM(I213+R213+AA213)</f>
        <v>308</v>
      </c>
    </row>
    <row r="214" spans="1:29" ht="15.75" customHeight="1" x14ac:dyDescent="0.2">
      <c r="A214" s="71">
        <v>0.30208333333333298</v>
      </c>
      <c r="B214" s="46">
        <f t="shared" si="189"/>
        <v>127</v>
      </c>
      <c r="C214" s="45">
        <f t="shared" si="189"/>
        <v>36</v>
      </c>
      <c r="D214" s="45">
        <f t="shared" si="189"/>
        <v>2</v>
      </c>
      <c r="E214" s="45">
        <f t="shared" si="189"/>
        <v>0</v>
      </c>
      <c r="F214" s="45">
        <f t="shared" si="189"/>
        <v>5</v>
      </c>
      <c r="G214" s="45">
        <f t="shared" si="189"/>
        <v>2</v>
      </c>
      <c r="H214" s="72">
        <f t="shared" si="189"/>
        <v>1</v>
      </c>
      <c r="I214" s="73">
        <f>SUM(B214:H214)</f>
        <v>173</v>
      </c>
      <c r="K214" s="46">
        <f t="shared" si="190"/>
        <v>8</v>
      </c>
      <c r="L214" s="45">
        <f t="shared" si="190"/>
        <v>0</v>
      </c>
      <c r="M214" s="45">
        <f t="shared" si="190"/>
        <v>0</v>
      </c>
      <c r="N214" s="45">
        <f t="shared" si="190"/>
        <v>0</v>
      </c>
      <c r="O214" s="45">
        <f t="shared" si="190"/>
        <v>0</v>
      </c>
      <c r="P214" s="45">
        <f t="shared" si="190"/>
        <v>0</v>
      </c>
      <c r="Q214" s="72">
        <f t="shared" si="190"/>
        <v>0</v>
      </c>
      <c r="R214" s="73">
        <f>SUM(K214:Q214)</f>
        <v>8</v>
      </c>
      <c r="T214" s="46">
        <f t="shared" si="191"/>
        <v>125</v>
      </c>
      <c r="U214" s="45">
        <f t="shared" si="191"/>
        <v>31</v>
      </c>
      <c r="V214" s="45">
        <f t="shared" si="191"/>
        <v>9</v>
      </c>
      <c r="W214" s="45">
        <f t="shared" si="191"/>
        <v>7</v>
      </c>
      <c r="X214" s="45">
        <f t="shared" si="191"/>
        <v>5</v>
      </c>
      <c r="Y214" s="45">
        <f t="shared" si="191"/>
        <v>1</v>
      </c>
      <c r="Z214" s="72">
        <f t="shared" si="191"/>
        <v>0</v>
      </c>
      <c r="AA214" s="73">
        <f>SUM(T214:Z214)</f>
        <v>178</v>
      </c>
      <c r="AC214" s="73">
        <f>SUM(I214+R214+AA214)</f>
        <v>359</v>
      </c>
    </row>
    <row r="215" spans="1:29" ht="15.75" customHeight="1" x14ac:dyDescent="0.2">
      <c r="A215" s="71">
        <v>0.3125</v>
      </c>
      <c r="B215" s="46">
        <f t="shared" si="189"/>
        <v>154</v>
      </c>
      <c r="C215" s="45">
        <f t="shared" si="189"/>
        <v>31</v>
      </c>
      <c r="D215" s="45">
        <f t="shared" si="189"/>
        <v>4</v>
      </c>
      <c r="E215" s="45">
        <f t="shared" si="189"/>
        <v>3</v>
      </c>
      <c r="F215" s="45">
        <f t="shared" si="189"/>
        <v>4</v>
      </c>
      <c r="G215" s="45">
        <f t="shared" si="189"/>
        <v>1</v>
      </c>
      <c r="H215" s="72">
        <f t="shared" si="189"/>
        <v>0</v>
      </c>
      <c r="I215" s="73">
        <f>SUM(B215:H215)</f>
        <v>197</v>
      </c>
      <c r="K215" s="46">
        <f t="shared" si="190"/>
        <v>3</v>
      </c>
      <c r="L215" s="45">
        <f t="shared" si="190"/>
        <v>0</v>
      </c>
      <c r="M215" s="45">
        <f t="shared" si="190"/>
        <v>0</v>
      </c>
      <c r="N215" s="45">
        <f t="shared" si="190"/>
        <v>0</v>
      </c>
      <c r="O215" s="45">
        <f t="shared" si="190"/>
        <v>0</v>
      </c>
      <c r="P215" s="45">
        <f t="shared" si="190"/>
        <v>0</v>
      </c>
      <c r="Q215" s="72">
        <f t="shared" si="190"/>
        <v>0</v>
      </c>
      <c r="R215" s="73">
        <f>SUM(K215:Q215)</f>
        <v>3</v>
      </c>
      <c r="T215" s="46">
        <f t="shared" si="191"/>
        <v>149</v>
      </c>
      <c r="U215" s="45">
        <f t="shared" si="191"/>
        <v>48</v>
      </c>
      <c r="V215" s="45">
        <f t="shared" si="191"/>
        <v>3</v>
      </c>
      <c r="W215" s="45">
        <f t="shared" si="191"/>
        <v>5</v>
      </c>
      <c r="X215" s="45">
        <f t="shared" si="191"/>
        <v>4</v>
      </c>
      <c r="Y215" s="45">
        <f t="shared" si="191"/>
        <v>1</v>
      </c>
      <c r="Z215" s="72">
        <f t="shared" si="191"/>
        <v>0</v>
      </c>
      <c r="AA215" s="73">
        <f>SUM(T215:Z215)</f>
        <v>210</v>
      </c>
      <c r="AC215" s="73">
        <f>SUM(I215+R215+AA215)</f>
        <v>410</v>
      </c>
    </row>
    <row r="216" spans="1:29" ht="15.75" customHeight="1" x14ac:dyDescent="0.2">
      <c r="A216" s="74">
        <v>0.32291666666666702</v>
      </c>
      <c r="B216" s="53">
        <f t="shared" si="189"/>
        <v>147</v>
      </c>
      <c r="C216" s="54">
        <f t="shared" si="189"/>
        <v>28</v>
      </c>
      <c r="D216" s="54">
        <f t="shared" si="189"/>
        <v>5</v>
      </c>
      <c r="E216" s="54">
        <f t="shared" si="189"/>
        <v>4</v>
      </c>
      <c r="F216" s="54">
        <f t="shared" si="189"/>
        <v>6</v>
      </c>
      <c r="G216" s="54">
        <f t="shared" si="189"/>
        <v>3</v>
      </c>
      <c r="H216" s="75">
        <f t="shared" si="189"/>
        <v>1</v>
      </c>
      <c r="I216" s="76">
        <f>SUM(B216:H216)</f>
        <v>194</v>
      </c>
      <c r="K216" s="53">
        <f t="shared" si="190"/>
        <v>4</v>
      </c>
      <c r="L216" s="54">
        <f t="shared" si="190"/>
        <v>1</v>
      </c>
      <c r="M216" s="54">
        <f t="shared" si="190"/>
        <v>0</v>
      </c>
      <c r="N216" s="54">
        <f t="shared" si="190"/>
        <v>0</v>
      </c>
      <c r="O216" s="54">
        <f t="shared" si="190"/>
        <v>0</v>
      </c>
      <c r="P216" s="54">
        <f t="shared" si="190"/>
        <v>0</v>
      </c>
      <c r="Q216" s="75">
        <f t="shared" si="190"/>
        <v>0</v>
      </c>
      <c r="R216" s="76">
        <f>SUM(K216:Q216)</f>
        <v>5</v>
      </c>
      <c r="T216" s="53">
        <f t="shared" si="191"/>
        <v>159</v>
      </c>
      <c r="U216" s="54">
        <f t="shared" si="191"/>
        <v>37</v>
      </c>
      <c r="V216" s="54">
        <f t="shared" si="191"/>
        <v>10</v>
      </c>
      <c r="W216" s="54">
        <f t="shared" si="191"/>
        <v>2</v>
      </c>
      <c r="X216" s="54">
        <f t="shared" si="191"/>
        <v>7</v>
      </c>
      <c r="Y216" s="54">
        <f t="shared" si="191"/>
        <v>4</v>
      </c>
      <c r="Z216" s="75">
        <f t="shared" si="191"/>
        <v>1</v>
      </c>
      <c r="AA216" s="76">
        <f>SUM(T216:Z216)</f>
        <v>220</v>
      </c>
      <c r="AC216" s="76">
        <f>SUM(I216+R216+AA216)</f>
        <v>419</v>
      </c>
    </row>
    <row r="217" spans="1:29" ht="15.75" customHeight="1" x14ac:dyDescent="0.2">
      <c r="A217" s="77" t="s">
        <v>39</v>
      </c>
      <c r="B217" s="78">
        <f t="shared" ref="B217:I217" si="192">SUM(B213:B216)</f>
        <v>557</v>
      </c>
      <c r="C217" s="79">
        <f t="shared" si="192"/>
        <v>127</v>
      </c>
      <c r="D217" s="79">
        <f t="shared" si="192"/>
        <v>12</v>
      </c>
      <c r="E217" s="79">
        <f t="shared" si="192"/>
        <v>8</v>
      </c>
      <c r="F217" s="79">
        <f t="shared" si="192"/>
        <v>18</v>
      </c>
      <c r="G217" s="79">
        <f t="shared" si="192"/>
        <v>8</v>
      </c>
      <c r="H217" s="80">
        <f t="shared" si="192"/>
        <v>3</v>
      </c>
      <c r="I217" s="77">
        <f t="shared" si="192"/>
        <v>733</v>
      </c>
      <c r="K217" s="78">
        <f t="shared" ref="K217:R217" si="193">SUM(K213:K216)</f>
        <v>20</v>
      </c>
      <c r="L217" s="79">
        <f t="shared" si="193"/>
        <v>1</v>
      </c>
      <c r="M217" s="79">
        <f t="shared" si="193"/>
        <v>0</v>
      </c>
      <c r="N217" s="79">
        <f t="shared" si="193"/>
        <v>0</v>
      </c>
      <c r="O217" s="79">
        <f t="shared" si="193"/>
        <v>0</v>
      </c>
      <c r="P217" s="79">
        <f t="shared" si="193"/>
        <v>0</v>
      </c>
      <c r="Q217" s="80">
        <f t="shared" si="193"/>
        <v>0</v>
      </c>
      <c r="R217" s="77">
        <f t="shared" si="193"/>
        <v>21</v>
      </c>
      <c r="T217" s="78">
        <f t="shared" ref="T217:AA217" si="194">SUM(T213:T216)</f>
        <v>538</v>
      </c>
      <c r="U217" s="79">
        <f t="shared" si="194"/>
        <v>139</v>
      </c>
      <c r="V217" s="79">
        <f t="shared" si="194"/>
        <v>24</v>
      </c>
      <c r="W217" s="79">
        <f t="shared" si="194"/>
        <v>15</v>
      </c>
      <c r="X217" s="79">
        <f t="shared" si="194"/>
        <v>19</v>
      </c>
      <c r="Y217" s="79">
        <f t="shared" si="194"/>
        <v>6</v>
      </c>
      <c r="Z217" s="80">
        <f t="shared" si="194"/>
        <v>1</v>
      </c>
      <c r="AA217" s="77">
        <f t="shared" si="194"/>
        <v>742</v>
      </c>
      <c r="AC217" s="77">
        <f>SUM(AC213:AC216)</f>
        <v>1496</v>
      </c>
    </row>
    <row r="218" spans="1:29" ht="15.75" customHeight="1" x14ac:dyDescent="0.2">
      <c r="A218" s="68">
        <v>0.33333333333333298</v>
      </c>
      <c r="B218" s="41">
        <f t="shared" ref="B218:H221" si="195">SUM(B17+K17+T17)</f>
        <v>162</v>
      </c>
      <c r="C218" s="42">
        <f t="shared" si="195"/>
        <v>35</v>
      </c>
      <c r="D218" s="42">
        <f t="shared" si="195"/>
        <v>5</v>
      </c>
      <c r="E218" s="42">
        <f t="shared" si="195"/>
        <v>2</v>
      </c>
      <c r="F218" s="42">
        <f t="shared" si="195"/>
        <v>4</v>
      </c>
      <c r="G218" s="42">
        <f t="shared" si="195"/>
        <v>2</v>
      </c>
      <c r="H218" s="69">
        <f t="shared" si="195"/>
        <v>0</v>
      </c>
      <c r="I218" s="70">
        <f>SUM(B218:H218)</f>
        <v>210</v>
      </c>
      <c r="K218" s="41">
        <f t="shared" ref="K218:Q221" si="196">SUM(B84+K84+T84)</f>
        <v>6</v>
      </c>
      <c r="L218" s="42">
        <f t="shared" si="196"/>
        <v>1</v>
      </c>
      <c r="M218" s="42">
        <f t="shared" si="196"/>
        <v>0</v>
      </c>
      <c r="N218" s="42">
        <f t="shared" si="196"/>
        <v>0</v>
      </c>
      <c r="O218" s="42">
        <f t="shared" si="196"/>
        <v>0</v>
      </c>
      <c r="P218" s="42">
        <f t="shared" si="196"/>
        <v>0</v>
      </c>
      <c r="Q218" s="69">
        <f t="shared" si="196"/>
        <v>0</v>
      </c>
      <c r="R218" s="70">
        <f>SUM(K218:Q218)</f>
        <v>7</v>
      </c>
      <c r="T218" s="41">
        <f t="shared" ref="T218:Z221" si="197">SUM(B151+K151+T151)</f>
        <v>151</v>
      </c>
      <c r="U218" s="42">
        <f t="shared" si="197"/>
        <v>41</v>
      </c>
      <c r="V218" s="42">
        <f t="shared" si="197"/>
        <v>4</v>
      </c>
      <c r="W218" s="42">
        <f t="shared" si="197"/>
        <v>2</v>
      </c>
      <c r="X218" s="42">
        <f t="shared" si="197"/>
        <v>4</v>
      </c>
      <c r="Y218" s="42">
        <f t="shared" si="197"/>
        <v>1</v>
      </c>
      <c r="Z218" s="69">
        <f t="shared" si="197"/>
        <v>0</v>
      </c>
      <c r="AA218" s="70">
        <f>SUM(T218:Z218)</f>
        <v>203</v>
      </c>
      <c r="AC218" s="70">
        <f>SUM(I218+R218+AA218)</f>
        <v>420</v>
      </c>
    </row>
    <row r="219" spans="1:29" ht="15.75" customHeight="1" x14ac:dyDescent="0.2">
      <c r="A219" s="71">
        <v>0.34375</v>
      </c>
      <c r="B219" s="46">
        <f t="shared" si="195"/>
        <v>181</v>
      </c>
      <c r="C219" s="45">
        <f t="shared" si="195"/>
        <v>34</v>
      </c>
      <c r="D219" s="45">
        <f t="shared" si="195"/>
        <v>6</v>
      </c>
      <c r="E219" s="45">
        <f t="shared" si="195"/>
        <v>4</v>
      </c>
      <c r="F219" s="45">
        <f t="shared" si="195"/>
        <v>6</v>
      </c>
      <c r="G219" s="45">
        <f t="shared" si="195"/>
        <v>5</v>
      </c>
      <c r="H219" s="72">
        <f t="shared" si="195"/>
        <v>0</v>
      </c>
      <c r="I219" s="73">
        <f>SUM(B219:H219)</f>
        <v>236</v>
      </c>
      <c r="K219" s="46">
        <f t="shared" si="196"/>
        <v>7</v>
      </c>
      <c r="L219" s="45">
        <f t="shared" si="196"/>
        <v>0</v>
      </c>
      <c r="M219" s="45">
        <f t="shared" si="196"/>
        <v>0</v>
      </c>
      <c r="N219" s="45">
        <f t="shared" si="196"/>
        <v>0</v>
      </c>
      <c r="O219" s="45">
        <f t="shared" si="196"/>
        <v>0</v>
      </c>
      <c r="P219" s="45">
        <f t="shared" si="196"/>
        <v>2</v>
      </c>
      <c r="Q219" s="72">
        <f t="shared" si="196"/>
        <v>0</v>
      </c>
      <c r="R219" s="73">
        <f>SUM(K219:Q219)</f>
        <v>9</v>
      </c>
      <c r="T219" s="46">
        <f t="shared" si="197"/>
        <v>157</v>
      </c>
      <c r="U219" s="45">
        <f t="shared" si="197"/>
        <v>34</v>
      </c>
      <c r="V219" s="45">
        <f t="shared" si="197"/>
        <v>0</v>
      </c>
      <c r="W219" s="45">
        <f t="shared" si="197"/>
        <v>2</v>
      </c>
      <c r="X219" s="45">
        <f t="shared" si="197"/>
        <v>5</v>
      </c>
      <c r="Y219" s="45">
        <f t="shared" si="197"/>
        <v>1</v>
      </c>
      <c r="Z219" s="72">
        <f t="shared" si="197"/>
        <v>0</v>
      </c>
      <c r="AA219" s="73">
        <f>SUM(T219:Z219)</f>
        <v>199</v>
      </c>
      <c r="AC219" s="73">
        <f>SUM(I219+R219+AA219)</f>
        <v>444</v>
      </c>
    </row>
    <row r="220" spans="1:29" ht="15.75" customHeight="1" x14ac:dyDescent="0.2">
      <c r="A220" s="71">
        <v>0.35416666666666702</v>
      </c>
      <c r="B220" s="46">
        <f t="shared" si="195"/>
        <v>191</v>
      </c>
      <c r="C220" s="45">
        <f t="shared" si="195"/>
        <v>41</v>
      </c>
      <c r="D220" s="45">
        <f t="shared" si="195"/>
        <v>7</v>
      </c>
      <c r="E220" s="45">
        <f t="shared" si="195"/>
        <v>4</v>
      </c>
      <c r="F220" s="45">
        <f t="shared" si="195"/>
        <v>6</v>
      </c>
      <c r="G220" s="45">
        <f t="shared" si="195"/>
        <v>2</v>
      </c>
      <c r="H220" s="72">
        <f t="shared" si="195"/>
        <v>0</v>
      </c>
      <c r="I220" s="73">
        <f>SUM(B220:H220)</f>
        <v>251</v>
      </c>
      <c r="K220" s="46">
        <f t="shared" si="196"/>
        <v>6</v>
      </c>
      <c r="L220" s="45">
        <f t="shared" si="196"/>
        <v>0</v>
      </c>
      <c r="M220" s="45">
        <f t="shared" si="196"/>
        <v>0</v>
      </c>
      <c r="N220" s="45">
        <f t="shared" si="196"/>
        <v>0</v>
      </c>
      <c r="O220" s="45">
        <f t="shared" si="196"/>
        <v>0</v>
      </c>
      <c r="P220" s="45">
        <f t="shared" si="196"/>
        <v>0</v>
      </c>
      <c r="Q220" s="72">
        <f t="shared" si="196"/>
        <v>0</v>
      </c>
      <c r="R220" s="73">
        <f>SUM(K220:Q220)</f>
        <v>6</v>
      </c>
      <c r="T220" s="46">
        <f t="shared" si="197"/>
        <v>202</v>
      </c>
      <c r="U220" s="45">
        <f t="shared" si="197"/>
        <v>50</v>
      </c>
      <c r="V220" s="45">
        <f t="shared" si="197"/>
        <v>4</v>
      </c>
      <c r="W220" s="45">
        <f t="shared" si="197"/>
        <v>2</v>
      </c>
      <c r="X220" s="45">
        <f t="shared" si="197"/>
        <v>7</v>
      </c>
      <c r="Y220" s="45">
        <f t="shared" si="197"/>
        <v>1</v>
      </c>
      <c r="Z220" s="72">
        <f t="shared" si="197"/>
        <v>0</v>
      </c>
      <c r="AA220" s="73">
        <f>SUM(T220:Z220)</f>
        <v>266</v>
      </c>
      <c r="AC220" s="73">
        <f>SUM(I220+R220+AA220)</f>
        <v>523</v>
      </c>
    </row>
    <row r="221" spans="1:29" ht="15.75" customHeight="1" x14ac:dyDescent="0.2">
      <c r="A221" s="74">
        <v>0.36458333333333298</v>
      </c>
      <c r="B221" s="53">
        <f t="shared" si="195"/>
        <v>201</v>
      </c>
      <c r="C221" s="54">
        <f t="shared" si="195"/>
        <v>39</v>
      </c>
      <c r="D221" s="54">
        <f t="shared" si="195"/>
        <v>4</v>
      </c>
      <c r="E221" s="54">
        <f t="shared" si="195"/>
        <v>3</v>
      </c>
      <c r="F221" s="54">
        <f t="shared" si="195"/>
        <v>8</v>
      </c>
      <c r="G221" s="54">
        <f t="shared" si="195"/>
        <v>7</v>
      </c>
      <c r="H221" s="75">
        <f t="shared" si="195"/>
        <v>0</v>
      </c>
      <c r="I221" s="76">
        <f>SUM(B221:H221)</f>
        <v>262</v>
      </c>
      <c r="K221" s="53">
        <f t="shared" si="196"/>
        <v>7</v>
      </c>
      <c r="L221" s="54">
        <f t="shared" si="196"/>
        <v>0</v>
      </c>
      <c r="M221" s="54">
        <f t="shared" si="196"/>
        <v>0</v>
      </c>
      <c r="N221" s="54">
        <f t="shared" si="196"/>
        <v>0</v>
      </c>
      <c r="O221" s="54">
        <f t="shared" si="196"/>
        <v>0</v>
      </c>
      <c r="P221" s="54">
        <f t="shared" si="196"/>
        <v>0</v>
      </c>
      <c r="Q221" s="75">
        <f t="shared" si="196"/>
        <v>0</v>
      </c>
      <c r="R221" s="76">
        <f>SUM(K221:Q221)</f>
        <v>7</v>
      </c>
      <c r="T221" s="53">
        <f t="shared" si="197"/>
        <v>209</v>
      </c>
      <c r="U221" s="54">
        <f t="shared" si="197"/>
        <v>44</v>
      </c>
      <c r="V221" s="54">
        <f t="shared" si="197"/>
        <v>4</v>
      </c>
      <c r="W221" s="54">
        <f t="shared" si="197"/>
        <v>3</v>
      </c>
      <c r="X221" s="54">
        <f t="shared" si="197"/>
        <v>4</v>
      </c>
      <c r="Y221" s="54">
        <f t="shared" si="197"/>
        <v>2</v>
      </c>
      <c r="Z221" s="75">
        <f t="shared" si="197"/>
        <v>0</v>
      </c>
      <c r="AA221" s="76">
        <f>SUM(T221:Z221)</f>
        <v>266</v>
      </c>
      <c r="AC221" s="76">
        <f>SUM(I221+R221+AA221)</f>
        <v>535</v>
      </c>
    </row>
    <row r="222" spans="1:29" ht="15.75" customHeight="1" x14ac:dyDescent="0.2">
      <c r="A222" s="77" t="s">
        <v>39</v>
      </c>
      <c r="B222" s="78">
        <f t="shared" ref="B222:I222" si="198">SUM(B218:B221)</f>
        <v>735</v>
      </c>
      <c r="C222" s="79">
        <f t="shared" si="198"/>
        <v>149</v>
      </c>
      <c r="D222" s="79">
        <f t="shared" si="198"/>
        <v>22</v>
      </c>
      <c r="E222" s="79">
        <f t="shared" si="198"/>
        <v>13</v>
      </c>
      <c r="F222" s="79">
        <f t="shared" si="198"/>
        <v>24</v>
      </c>
      <c r="G222" s="79">
        <f t="shared" si="198"/>
        <v>16</v>
      </c>
      <c r="H222" s="80">
        <f t="shared" si="198"/>
        <v>0</v>
      </c>
      <c r="I222" s="77">
        <f t="shared" si="198"/>
        <v>959</v>
      </c>
      <c r="K222" s="78">
        <f t="shared" ref="K222:R222" si="199">SUM(K218:K221)</f>
        <v>26</v>
      </c>
      <c r="L222" s="79">
        <f t="shared" si="199"/>
        <v>1</v>
      </c>
      <c r="M222" s="79">
        <f t="shared" si="199"/>
        <v>0</v>
      </c>
      <c r="N222" s="79">
        <f t="shared" si="199"/>
        <v>0</v>
      </c>
      <c r="O222" s="79">
        <f t="shared" si="199"/>
        <v>0</v>
      </c>
      <c r="P222" s="79">
        <f t="shared" si="199"/>
        <v>2</v>
      </c>
      <c r="Q222" s="80">
        <f t="shared" si="199"/>
        <v>0</v>
      </c>
      <c r="R222" s="77">
        <f t="shared" si="199"/>
        <v>29</v>
      </c>
      <c r="T222" s="78">
        <f t="shared" ref="T222:AA222" si="200">SUM(T218:T221)</f>
        <v>719</v>
      </c>
      <c r="U222" s="79">
        <f t="shared" si="200"/>
        <v>169</v>
      </c>
      <c r="V222" s="79">
        <f t="shared" si="200"/>
        <v>12</v>
      </c>
      <c r="W222" s="79">
        <f t="shared" si="200"/>
        <v>9</v>
      </c>
      <c r="X222" s="79">
        <f t="shared" si="200"/>
        <v>20</v>
      </c>
      <c r="Y222" s="79">
        <f t="shared" si="200"/>
        <v>5</v>
      </c>
      <c r="Z222" s="80">
        <f t="shared" si="200"/>
        <v>0</v>
      </c>
      <c r="AA222" s="77">
        <f t="shared" si="200"/>
        <v>934</v>
      </c>
      <c r="AC222" s="77">
        <f>SUM(AC218:AC221)</f>
        <v>1922</v>
      </c>
    </row>
    <row r="223" spans="1:29" ht="15.75" customHeight="1" x14ac:dyDescent="0.2">
      <c r="A223" s="68">
        <v>0.375</v>
      </c>
      <c r="B223" s="41">
        <f t="shared" ref="B223:H226" si="201">SUM(B22+K22+T22)</f>
        <v>184</v>
      </c>
      <c r="C223" s="42">
        <f t="shared" si="201"/>
        <v>22</v>
      </c>
      <c r="D223" s="42">
        <f t="shared" si="201"/>
        <v>5</v>
      </c>
      <c r="E223" s="42">
        <f t="shared" si="201"/>
        <v>5</v>
      </c>
      <c r="F223" s="42">
        <f t="shared" si="201"/>
        <v>5</v>
      </c>
      <c r="G223" s="42">
        <f t="shared" si="201"/>
        <v>5</v>
      </c>
      <c r="H223" s="69">
        <f t="shared" si="201"/>
        <v>0</v>
      </c>
      <c r="I223" s="70">
        <f>SUM(B223:H223)</f>
        <v>226</v>
      </c>
      <c r="K223" s="41">
        <f t="shared" ref="K223:Q226" si="202">SUM(B89+K89+T89)</f>
        <v>9</v>
      </c>
      <c r="L223" s="42">
        <f t="shared" si="202"/>
        <v>3</v>
      </c>
      <c r="M223" s="42">
        <f t="shared" si="202"/>
        <v>0</v>
      </c>
      <c r="N223" s="42">
        <f t="shared" si="202"/>
        <v>0</v>
      </c>
      <c r="O223" s="42">
        <f t="shared" si="202"/>
        <v>0</v>
      </c>
      <c r="P223" s="42">
        <f t="shared" si="202"/>
        <v>0</v>
      </c>
      <c r="Q223" s="69">
        <f t="shared" si="202"/>
        <v>0</v>
      </c>
      <c r="R223" s="70">
        <f>SUM(K223:Q223)</f>
        <v>12</v>
      </c>
      <c r="T223" s="41">
        <f t="shared" ref="T223:Z226" si="203">SUM(B156+K156+T156)</f>
        <v>178</v>
      </c>
      <c r="U223" s="42">
        <f t="shared" si="203"/>
        <v>29</v>
      </c>
      <c r="V223" s="42">
        <f t="shared" si="203"/>
        <v>1</v>
      </c>
      <c r="W223" s="42">
        <f t="shared" si="203"/>
        <v>1</v>
      </c>
      <c r="X223" s="42">
        <f t="shared" si="203"/>
        <v>7</v>
      </c>
      <c r="Y223" s="42">
        <f t="shared" si="203"/>
        <v>3</v>
      </c>
      <c r="Z223" s="69">
        <f t="shared" si="203"/>
        <v>0</v>
      </c>
      <c r="AA223" s="70">
        <f>SUM(T223:Z223)</f>
        <v>219</v>
      </c>
      <c r="AC223" s="70">
        <f>SUM(I223+R223+AA223)</f>
        <v>457</v>
      </c>
    </row>
    <row r="224" spans="1:29" ht="15.75" customHeight="1" x14ac:dyDescent="0.2">
      <c r="A224" s="71">
        <v>0.38541666666666702</v>
      </c>
      <c r="B224" s="46">
        <f t="shared" si="201"/>
        <v>193</v>
      </c>
      <c r="C224" s="45">
        <f t="shared" si="201"/>
        <v>37</v>
      </c>
      <c r="D224" s="45">
        <f t="shared" si="201"/>
        <v>3</v>
      </c>
      <c r="E224" s="45">
        <f t="shared" si="201"/>
        <v>4</v>
      </c>
      <c r="F224" s="45">
        <f t="shared" si="201"/>
        <v>8</v>
      </c>
      <c r="G224" s="45">
        <f t="shared" si="201"/>
        <v>3</v>
      </c>
      <c r="H224" s="72">
        <f t="shared" si="201"/>
        <v>0</v>
      </c>
      <c r="I224" s="73">
        <f>SUM(B224:H224)</f>
        <v>248</v>
      </c>
      <c r="K224" s="46">
        <f t="shared" si="202"/>
        <v>10</v>
      </c>
      <c r="L224" s="45">
        <f t="shared" si="202"/>
        <v>3</v>
      </c>
      <c r="M224" s="45">
        <f t="shared" si="202"/>
        <v>0</v>
      </c>
      <c r="N224" s="45">
        <f t="shared" si="202"/>
        <v>0</v>
      </c>
      <c r="O224" s="45">
        <f t="shared" si="202"/>
        <v>0</v>
      </c>
      <c r="P224" s="45">
        <f t="shared" si="202"/>
        <v>0</v>
      </c>
      <c r="Q224" s="72">
        <f t="shared" si="202"/>
        <v>0</v>
      </c>
      <c r="R224" s="73">
        <f>SUM(K224:Q224)</f>
        <v>13</v>
      </c>
      <c r="T224" s="46">
        <f t="shared" si="203"/>
        <v>221</v>
      </c>
      <c r="U224" s="45">
        <f t="shared" si="203"/>
        <v>40</v>
      </c>
      <c r="V224" s="45">
        <f t="shared" si="203"/>
        <v>9</v>
      </c>
      <c r="W224" s="45">
        <f t="shared" si="203"/>
        <v>3</v>
      </c>
      <c r="X224" s="45">
        <f t="shared" si="203"/>
        <v>7</v>
      </c>
      <c r="Y224" s="45">
        <f t="shared" si="203"/>
        <v>3</v>
      </c>
      <c r="Z224" s="72">
        <f t="shared" si="203"/>
        <v>0</v>
      </c>
      <c r="AA224" s="73">
        <f>SUM(T224:Z224)</f>
        <v>283</v>
      </c>
      <c r="AC224" s="73">
        <f>SUM(I224+R224+AA224)</f>
        <v>544</v>
      </c>
    </row>
    <row r="225" spans="1:29" ht="15.75" customHeight="1" x14ac:dyDescent="0.2">
      <c r="A225" s="71">
        <v>0.39583333333333298</v>
      </c>
      <c r="B225" s="46">
        <f t="shared" si="201"/>
        <v>209</v>
      </c>
      <c r="C225" s="45">
        <f t="shared" si="201"/>
        <v>30</v>
      </c>
      <c r="D225" s="45">
        <f t="shared" si="201"/>
        <v>5</v>
      </c>
      <c r="E225" s="45">
        <f t="shared" si="201"/>
        <v>1</v>
      </c>
      <c r="F225" s="45">
        <f t="shared" si="201"/>
        <v>5</v>
      </c>
      <c r="G225" s="45">
        <f t="shared" si="201"/>
        <v>1</v>
      </c>
      <c r="H225" s="72">
        <f t="shared" si="201"/>
        <v>0</v>
      </c>
      <c r="I225" s="73">
        <f>SUM(B225:H225)</f>
        <v>251</v>
      </c>
      <c r="K225" s="46">
        <f t="shared" si="202"/>
        <v>10</v>
      </c>
      <c r="L225" s="45">
        <f t="shared" si="202"/>
        <v>2</v>
      </c>
      <c r="M225" s="45">
        <f t="shared" si="202"/>
        <v>0</v>
      </c>
      <c r="N225" s="45">
        <f t="shared" si="202"/>
        <v>0</v>
      </c>
      <c r="O225" s="45">
        <f t="shared" si="202"/>
        <v>0</v>
      </c>
      <c r="P225" s="45">
        <f t="shared" si="202"/>
        <v>0</v>
      </c>
      <c r="Q225" s="72">
        <f t="shared" si="202"/>
        <v>0</v>
      </c>
      <c r="R225" s="73">
        <f>SUM(K225:Q225)</f>
        <v>12</v>
      </c>
      <c r="T225" s="46">
        <f t="shared" si="203"/>
        <v>231</v>
      </c>
      <c r="U225" s="45">
        <f t="shared" si="203"/>
        <v>42</v>
      </c>
      <c r="V225" s="45">
        <f t="shared" si="203"/>
        <v>2</v>
      </c>
      <c r="W225" s="45">
        <f t="shared" si="203"/>
        <v>2</v>
      </c>
      <c r="X225" s="45">
        <f t="shared" si="203"/>
        <v>7</v>
      </c>
      <c r="Y225" s="45">
        <f t="shared" si="203"/>
        <v>2</v>
      </c>
      <c r="Z225" s="72">
        <f t="shared" si="203"/>
        <v>0</v>
      </c>
      <c r="AA225" s="73">
        <f>SUM(T225:Z225)</f>
        <v>286</v>
      </c>
      <c r="AC225" s="73">
        <f>SUM(I225+R225+AA225)</f>
        <v>549</v>
      </c>
    </row>
    <row r="226" spans="1:29" ht="15.75" customHeight="1" x14ac:dyDescent="0.2">
      <c r="A226" s="74">
        <v>0.40625</v>
      </c>
      <c r="B226" s="53">
        <f t="shared" si="201"/>
        <v>181</v>
      </c>
      <c r="C226" s="54">
        <f t="shared" si="201"/>
        <v>33</v>
      </c>
      <c r="D226" s="54">
        <f t="shared" si="201"/>
        <v>2</v>
      </c>
      <c r="E226" s="54">
        <f t="shared" si="201"/>
        <v>2</v>
      </c>
      <c r="F226" s="54">
        <f t="shared" si="201"/>
        <v>8</v>
      </c>
      <c r="G226" s="54">
        <f t="shared" si="201"/>
        <v>6</v>
      </c>
      <c r="H226" s="75">
        <f t="shared" si="201"/>
        <v>0</v>
      </c>
      <c r="I226" s="76">
        <f>SUM(B226:H226)</f>
        <v>232</v>
      </c>
      <c r="K226" s="53">
        <f t="shared" si="202"/>
        <v>6</v>
      </c>
      <c r="L226" s="54">
        <f t="shared" si="202"/>
        <v>0</v>
      </c>
      <c r="M226" s="54">
        <f t="shared" si="202"/>
        <v>0</v>
      </c>
      <c r="N226" s="54">
        <f t="shared" si="202"/>
        <v>0</v>
      </c>
      <c r="O226" s="54">
        <f t="shared" si="202"/>
        <v>0</v>
      </c>
      <c r="P226" s="54">
        <f t="shared" si="202"/>
        <v>0</v>
      </c>
      <c r="Q226" s="75">
        <f t="shared" si="202"/>
        <v>0</v>
      </c>
      <c r="R226" s="76">
        <f>SUM(K226:Q226)</f>
        <v>6</v>
      </c>
      <c r="T226" s="53">
        <f t="shared" si="203"/>
        <v>241</v>
      </c>
      <c r="U226" s="54">
        <f t="shared" si="203"/>
        <v>30</v>
      </c>
      <c r="V226" s="54">
        <f t="shared" si="203"/>
        <v>4</v>
      </c>
      <c r="W226" s="54">
        <f t="shared" si="203"/>
        <v>4</v>
      </c>
      <c r="X226" s="54">
        <f t="shared" si="203"/>
        <v>7</v>
      </c>
      <c r="Y226" s="54">
        <f t="shared" si="203"/>
        <v>3</v>
      </c>
      <c r="Z226" s="75">
        <f t="shared" si="203"/>
        <v>0</v>
      </c>
      <c r="AA226" s="76">
        <f>SUM(T226:Z226)</f>
        <v>289</v>
      </c>
      <c r="AC226" s="76">
        <f>SUM(I226+R226+AA226)</f>
        <v>527</v>
      </c>
    </row>
    <row r="227" spans="1:29" ht="15.75" customHeight="1" x14ac:dyDescent="0.2">
      <c r="A227" s="77" t="s">
        <v>39</v>
      </c>
      <c r="B227" s="78">
        <f t="shared" ref="B227:I227" si="204">SUM(B223:B226)</f>
        <v>767</v>
      </c>
      <c r="C227" s="79">
        <f t="shared" si="204"/>
        <v>122</v>
      </c>
      <c r="D227" s="79">
        <f t="shared" si="204"/>
        <v>15</v>
      </c>
      <c r="E227" s="79">
        <f t="shared" si="204"/>
        <v>12</v>
      </c>
      <c r="F227" s="79">
        <f t="shared" si="204"/>
        <v>26</v>
      </c>
      <c r="G227" s="79">
        <f t="shared" si="204"/>
        <v>15</v>
      </c>
      <c r="H227" s="80">
        <f t="shared" si="204"/>
        <v>0</v>
      </c>
      <c r="I227" s="77">
        <f t="shared" si="204"/>
        <v>957</v>
      </c>
      <c r="K227" s="78">
        <f t="shared" ref="K227:R227" si="205">SUM(K223:K226)</f>
        <v>35</v>
      </c>
      <c r="L227" s="79">
        <f t="shared" si="205"/>
        <v>8</v>
      </c>
      <c r="M227" s="79">
        <f t="shared" si="205"/>
        <v>0</v>
      </c>
      <c r="N227" s="79">
        <f t="shared" si="205"/>
        <v>0</v>
      </c>
      <c r="O227" s="79">
        <f t="shared" si="205"/>
        <v>0</v>
      </c>
      <c r="P227" s="79">
        <f t="shared" si="205"/>
        <v>0</v>
      </c>
      <c r="Q227" s="80">
        <f t="shared" si="205"/>
        <v>0</v>
      </c>
      <c r="R227" s="77">
        <f t="shared" si="205"/>
        <v>43</v>
      </c>
      <c r="T227" s="78">
        <f t="shared" ref="T227:AA227" si="206">SUM(T223:T226)</f>
        <v>871</v>
      </c>
      <c r="U227" s="79">
        <f t="shared" si="206"/>
        <v>141</v>
      </c>
      <c r="V227" s="79">
        <f t="shared" si="206"/>
        <v>16</v>
      </c>
      <c r="W227" s="79">
        <f t="shared" si="206"/>
        <v>10</v>
      </c>
      <c r="X227" s="79">
        <f t="shared" si="206"/>
        <v>28</v>
      </c>
      <c r="Y227" s="79">
        <f t="shared" si="206"/>
        <v>11</v>
      </c>
      <c r="Z227" s="80">
        <f t="shared" si="206"/>
        <v>0</v>
      </c>
      <c r="AA227" s="77">
        <f t="shared" si="206"/>
        <v>1077</v>
      </c>
      <c r="AC227" s="77">
        <f>SUM(AC223:AC226)</f>
        <v>2077</v>
      </c>
    </row>
    <row r="228" spans="1:29" ht="15.75" customHeight="1" x14ac:dyDescent="0.2">
      <c r="A228" s="68">
        <v>0.41666666666666702</v>
      </c>
      <c r="B228" s="41">
        <f t="shared" ref="B228:H231" si="207">SUM(B27+K27+T27)</f>
        <v>189</v>
      </c>
      <c r="C228" s="42">
        <f t="shared" si="207"/>
        <v>33</v>
      </c>
      <c r="D228" s="42">
        <f t="shared" si="207"/>
        <v>4</v>
      </c>
      <c r="E228" s="42">
        <f t="shared" si="207"/>
        <v>2</v>
      </c>
      <c r="F228" s="42">
        <f t="shared" si="207"/>
        <v>7</v>
      </c>
      <c r="G228" s="42">
        <f t="shared" si="207"/>
        <v>2</v>
      </c>
      <c r="H228" s="69">
        <f t="shared" si="207"/>
        <v>0</v>
      </c>
      <c r="I228" s="70">
        <f>SUM(B228:H228)</f>
        <v>237</v>
      </c>
      <c r="K228" s="41">
        <f t="shared" ref="K228:Q231" si="208">SUM(B94+K94+T94)</f>
        <v>17</v>
      </c>
      <c r="L228" s="42">
        <f t="shared" si="208"/>
        <v>1</v>
      </c>
      <c r="M228" s="42">
        <f t="shared" si="208"/>
        <v>0</v>
      </c>
      <c r="N228" s="42">
        <f t="shared" si="208"/>
        <v>0</v>
      </c>
      <c r="O228" s="42">
        <f t="shared" si="208"/>
        <v>0</v>
      </c>
      <c r="P228" s="42">
        <f t="shared" si="208"/>
        <v>0</v>
      </c>
      <c r="Q228" s="69">
        <f t="shared" si="208"/>
        <v>0</v>
      </c>
      <c r="R228" s="70">
        <f>SUM(K228:Q228)</f>
        <v>18</v>
      </c>
      <c r="T228" s="41">
        <f t="shared" ref="T228:Z231" si="209">SUM(B161+K161+T161)</f>
        <v>245</v>
      </c>
      <c r="U228" s="42">
        <f t="shared" si="209"/>
        <v>51</v>
      </c>
      <c r="V228" s="42">
        <f t="shared" si="209"/>
        <v>5</v>
      </c>
      <c r="W228" s="42">
        <f t="shared" si="209"/>
        <v>3</v>
      </c>
      <c r="X228" s="42">
        <f t="shared" si="209"/>
        <v>6</v>
      </c>
      <c r="Y228" s="42">
        <f t="shared" si="209"/>
        <v>3</v>
      </c>
      <c r="Z228" s="69">
        <f t="shared" si="209"/>
        <v>0</v>
      </c>
      <c r="AA228" s="70">
        <f>SUM(T228:Z228)</f>
        <v>313</v>
      </c>
      <c r="AC228" s="70">
        <f>SUM(I228+R228+AA228)</f>
        <v>568</v>
      </c>
    </row>
    <row r="229" spans="1:29" ht="15.75" customHeight="1" x14ac:dyDescent="0.2">
      <c r="A229" s="71">
        <v>0.42708333333333298</v>
      </c>
      <c r="B229" s="46">
        <f t="shared" si="207"/>
        <v>222</v>
      </c>
      <c r="C229" s="45">
        <f t="shared" si="207"/>
        <v>24</v>
      </c>
      <c r="D229" s="45">
        <f t="shared" si="207"/>
        <v>5</v>
      </c>
      <c r="E229" s="45">
        <f t="shared" si="207"/>
        <v>2</v>
      </c>
      <c r="F229" s="45">
        <f t="shared" si="207"/>
        <v>6</v>
      </c>
      <c r="G229" s="45">
        <f t="shared" si="207"/>
        <v>7</v>
      </c>
      <c r="H229" s="72">
        <f t="shared" si="207"/>
        <v>0</v>
      </c>
      <c r="I229" s="73">
        <f>SUM(B229:H229)</f>
        <v>266</v>
      </c>
      <c r="K229" s="46">
        <f t="shared" si="208"/>
        <v>5</v>
      </c>
      <c r="L229" s="45">
        <f t="shared" si="208"/>
        <v>1</v>
      </c>
      <c r="M229" s="45">
        <f t="shared" si="208"/>
        <v>0</v>
      </c>
      <c r="N229" s="45">
        <f t="shared" si="208"/>
        <v>0</v>
      </c>
      <c r="O229" s="45">
        <f t="shared" si="208"/>
        <v>0</v>
      </c>
      <c r="P229" s="45">
        <f t="shared" si="208"/>
        <v>0</v>
      </c>
      <c r="Q229" s="72">
        <f t="shared" si="208"/>
        <v>0</v>
      </c>
      <c r="R229" s="73">
        <f>SUM(K229:Q229)</f>
        <v>6</v>
      </c>
      <c r="T229" s="46">
        <f t="shared" si="209"/>
        <v>272</v>
      </c>
      <c r="U229" s="45">
        <f t="shared" si="209"/>
        <v>36</v>
      </c>
      <c r="V229" s="45">
        <f t="shared" si="209"/>
        <v>4</v>
      </c>
      <c r="W229" s="45">
        <f t="shared" si="209"/>
        <v>3</v>
      </c>
      <c r="X229" s="45">
        <f t="shared" si="209"/>
        <v>9</v>
      </c>
      <c r="Y229" s="45">
        <f t="shared" si="209"/>
        <v>1</v>
      </c>
      <c r="Z229" s="72">
        <f t="shared" si="209"/>
        <v>1</v>
      </c>
      <c r="AA229" s="73">
        <f>SUM(T229:Z229)</f>
        <v>326</v>
      </c>
      <c r="AC229" s="73">
        <f>SUM(I229+R229+AA229)</f>
        <v>598</v>
      </c>
    </row>
    <row r="230" spans="1:29" ht="15.75" customHeight="1" x14ac:dyDescent="0.2">
      <c r="A230" s="71">
        <v>0.4375</v>
      </c>
      <c r="B230" s="46">
        <f t="shared" si="207"/>
        <v>204</v>
      </c>
      <c r="C230" s="45">
        <f t="shared" si="207"/>
        <v>18</v>
      </c>
      <c r="D230" s="45">
        <f t="shared" si="207"/>
        <v>4</v>
      </c>
      <c r="E230" s="45">
        <f t="shared" si="207"/>
        <v>1</v>
      </c>
      <c r="F230" s="45">
        <f t="shared" si="207"/>
        <v>9</v>
      </c>
      <c r="G230" s="45">
        <f t="shared" si="207"/>
        <v>4</v>
      </c>
      <c r="H230" s="72">
        <f t="shared" si="207"/>
        <v>0</v>
      </c>
      <c r="I230" s="73">
        <f>SUM(B230:H230)</f>
        <v>240</v>
      </c>
      <c r="K230" s="46">
        <f t="shared" si="208"/>
        <v>13</v>
      </c>
      <c r="L230" s="45">
        <f t="shared" si="208"/>
        <v>3</v>
      </c>
      <c r="M230" s="45">
        <f t="shared" si="208"/>
        <v>0</v>
      </c>
      <c r="N230" s="45">
        <f t="shared" si="208"/>
        <v>0</v>
      </c>
      <c r="O230" s="45">
        <f t="shared" si="208"/>
        <v>0</v>
      </c>
      <c r="P230" s="45">
        <f t="shared" si="208"/>
        <v>0</v>
      </c>
      <c r="Q230" s="72">
        <f t="shared" si="208"/>
        <v>0</v>
      </c>
      <c r="R230" s="73">
        <f>SUM(K230:Q230)</f>
        <v>16</v>
      </c>
      <c r="T230" s="46">
        <f t="shared" si="209"/>
        <v>258</v>
      </c>
      <c r="U230" s="45">
        <f t="shared" si="209"/>
        <v>37</v>
      </c>
      <c r="V230" s="45">
        <f t="shared" si="209"/>
        <v>6</v>
      </c>
      <c r="W230" s="45">
        <f t="shared" si="209"/>
        <v>5</v>
      </c>
      <c r="X230" s="45">
        <f t="shared" si="209"/>
        <v>6</v>
      </c>
      <c r="Y230" s="45">
        <f t="shared" si="209"/>
        <v>3</v>
      </c>
      <c r="Z230" s="72">
        <f t="shared" si="209"/>
        <v>0</v>
      </c>
      <c r="AA230" s="73">
        <f>SUM(T230:Z230)</f>
        <v>315</v>
      </c>
      <c r="AC230" s="73">
        <f>SUM(I230+R230+AA230)</f>
        <v>571</v>
      </c>
    </row>
    <row r="231" spans="1:29" ht="15.75" customHeight="1" x14ac:dyDescent="0.2">
      <c r="A231" s="74">
        <v>0.44791666666666702</v>
      </c>
      <c r="B231" s="53">
        <f t="shared" si="207"/>
        <v>190</v>
      </c>
      <c r="C231" s="54">
        <f t="shared" si="207"/>
        <v>14</v>
      </c>
      <c r="D231" s="54">
        <f t="shared" si="207"/>
        <v>2</v>
      </c>
      <c r="E231" s="54">
        <f t="shared" si="207"/>
        <v>2</v>
      </c>
      <c r="F231" s="54">
        <f t="shared" si="207"/>
        <v>5</v>
      </c>
      <c r="G231" s="54">
        <f t="shared" si="207"/>
        <v>4</v>
      </c>
      <c r="H231" s="75">
        <f t="shared" si="207"/>
        <v>1</v>
      </c>
      <c r="I231" s="76">
        <f>SUM(B231:H231)</f>
        <v>218</v>
      </c>
      <c r="K231" s="53">
        <f t="shared" si="208"/>
        <v>11</v>
      </c>
      <c r="L231" s="54">
        <f t="shared" si="208"/>
        <v>1</v>
      </c>
      <c r="M231" s="54">
        <f t="shared" si="208"/>
        <v>0</v>
      </c>
      <c r="N231" s="54">
        <f t="shared" si="208"/>
        <v>0</v>
      </c>
      <c r="O231" s="54">
        <f t="shared" si="208"/>
        <v>0</v>
      </c>
      <c r="P231" s="54">
        <f t="shared" si="208"/>
        <v>0</v>
      </c>
      <c r="Q231" s="75">
        <f t="shared" si="208"/>
        <v>0</v>
      </c>
      <c r="R231" s="76">
        <f>SUM(K231:Q231)</f>
        <v>12</v>
      </c>
      <c r="T231" s="53">
        <f t="shared" si="209"/>
        <v>296</v>
      </c>
      <c r="U231" s="54">
        <f t="shared" si="209"/>
        <v>36</v>
      </c>
      <c r="V231" s="54">
        <f t="shared" si="209"/>
        <v>8</v>
      </c>
      <c r="W231" s="54">
        <f t="shared" si="209"/>
        <v>2</v>
      </c>
      <c r="X231" s="54">
        <f t="shared" si="209"/>
        <v>9</v>
      </c>
      <c r="Y231" s="54">
        <f t="shared" si="209"/>
        <v>1</v>
      </c>
      <c r="Z231" s="75">
        <f t="shared" si="209"/>
        <v>0</v>
      </c>
      <c r="AA231" s="76">
        <f>SUM(T231:Z231)</f>
        <v>352</v>
      </c>
      <c r="AC231" s="76">
        <f>SUM(I231+R231+AA231)</f>
        <v>582</v>
      </c>
    </row>
    <row r="232" spans="1:29" ht="15.75" customHeight="1" x14ac:dyDescent="0.2">
      <c r="A232" s="77" t="s">
        <v>39</v>
      </c>
      <c r="B232" s="78">
        <f t="shared" ref="B232:I232" si="210">SUM(B228:B231)</f>
        <v>805</v>
      </c>
      <c r="C232" s="79">
        <f t="shared" si="210"/>
        <v>89</v>
      </c>
      <c r="D232" s="79">
        <f t="shared" si="210"/>
        <v>15</v>
      </c>
      <c r="E232" s="79">
        <f t="shared" si="210"/>
        <v>7</v>
      </c>
      <c r="F232" s="79">
        <f t="shared" si="210"/>
        <v>27</v>
      </c>
      <c r="G232" s="79">
        <f t="shared" si="210"/>
        <v>17</v>
      </c>
      <c r="H232" s="80">
        <f t="shared" si="210"/>
        <v>1</v>
      </c>
      <c r="I232" s="77">
        <f t="shared" si="210"/>
        <v>961</v>
      </c>
      <c r="K232" s="78">
        <f t="shared" ref="K232:R232" si="211">SUM(K228:K231)</f>
        <v>46</v>
      </c>
      <c r="L232" s="79">
        <f t="shared" si="211"/>
        <v>6</v>
      </c>
      <c r="M232" s="79">
        <f t="shared" si="211"/>
        <v>0</v>
      </c>
      <c r="N232" s="79">
        <f t="shared" si="211"/>
        <v>0</v>
      </c>
      <c r="O232" s="79">
        <f t="shared" si="211"/>
        <v>0</v>
      </c>
      <c r="P232" s="79">
        <f t="shared" si="211"/>
        <v>0</v>
      </c>
      <c r="Q232" s="80">
        <f t="shared" si="211"/>
        <v>0</v>
      </c>
      <c r="R232" s="77">
        <f t="shared" si="211"/>
        <v>52</v>
      </c>
      <c r="T232" s="78">
        <f t="shared" ref="T232:AA232" si="212">SUM(T228:T231)</f>
        <v>1071</v>
      </c>
      <c r="U232" s="79">
        <f t="shared" si="212"/>
        <v>160</v>
      </c>
      <c r="V232" s="79">
        <f t="shared" si="212"/>
        <v>23</v>
      </c>
      <c r="W232" s="79">
        <f t="shared" si="212"/>
        <v>13</v>
      </c>
      <c r="X232" s="79">
        <f t="shared" si="212"/>
        <v>30</v>
      </c>
      <c r="Y232" s="79">
        <f t="shared" si="212"/>
        <v>8</v>
      </c>
      <c r="Z232" s="80">
        <f t="shared" si="212"/>
        <v>1</v>
      </c>
      <c r="AA232" s="77">
        <f t="shared" si="212"/>
        <v>1306</v>
      </c>
      <c r="AC232" s="77">
        <f>SUM(AC228:AC231)</f>
        <v>2319</v>
      </c>
    </row>
    <row r="233" spans="1:29" ht="15.75" customHeight="1" x14ac:dyDescent="0.2">
      <c r="A233" s="68">
        <v>0.45833333333333298</v>
      </c>
      <c r="B233" s="41">
        <f t="shared" ref="B233:H236" si="213">SUM(B32+K32+T32)</f>
        <v>216</v>
      </c>
      <c r="C233" s="42">
        <f t="shared" si="213"/>
        <v>18</v>
      </c>
      <c r="D233" s="42">
        <f t="shared" si="213"/>
        <v>4</v>
      </c>
      <c r="E233" s="42">
        <f t="shared" si="213"/>
        <v>1</v>
      </c>
      <c r="F233" s="42">
        <f t="shared" si="213"/>
        <v>8</v>
      </c>
      <c r="G233" s="42">
        <f t="shared" si="213"/>
        <v>1</v>
      </c>
      <c r="H233" s="69">
        <f t="shared" si="213"/>
        <v>0</v>
      </c>
      <c r="I233" s="70">
        <f>SUM(B233:H233)</f>
        <v>248</v>
      </c>
      <c r="K233" s="41">
        <f t="shared" ref="K233:Q236" si="214">SUM(B99+K99+T99)</f>
        <v>23</v>
      </c>
      <c r="L233" s="42">
        <f t="shared" si="214"/>
        <v>0</v>
      </c>
      <c r="M233" s="42">
        <f t="shared" si="214"/>
        <v>0</v>
      </c>
      <c r="N233" s="42">
        <f t="shared" si="214"/>
        <v>0</v>
      </c>
      <c r="O233" s="42">
        <f t="shared" si="214"/>
        <v>0</v>
      </c>
      <c r="P233" s="42">
        <f t="shared" si="214"/>
        <v>0</v>
      </c>
      <c r="Q233" s="69">
        <f t="shared" si="214"/>
        <v>0</v>
      </c>
      <c r="R233" s="70">
        <f>SUM(K233:Q233)</f>
        <v>23</v>
      </c>
      <c r="T233" s="41">
        <f t="shared" ref="T233:Z236" si="215">SUM(B166+K166+T166)</f>
        <v>272</v>
      </c>
      <c r="U233" s="42">
        <f t="shared" si="215"/>
        <v>30</v>
      </c>
      <c r="V233" s="42">
        <f t="shared" si="215"/>
        <v>1</v>
      </c>
      <c r="W233" s="42">
        <f t="shared" si="215"/>
        <v>2</v>
      </c>
      <c r="X233" s="42">
        <f t="shared" si="215"/>
        <v>9</v>
      </c>
      <c r="Y233" s="42">
        <f t="shared" si="215"/>
        <v>3</v>
      </c>
      <c r="Z233" s="69">
        <f t="shared" si="215"/>
        <v>0</v>
      </c>
      <c r="AA233" s="70">
        <f>SUM(T233:Z233)</f>
        <v>317</v>
      </c>
      <c r="AC233" s="70">
        <f>SUM(I233+R233+AA233)</f>
        <v>588</v>
      </c>
    </row>
    <row r="234" spans="1:29" ht="15.75" customHeight="1" x14ac:dyDescent="0.2">
      <c r="A234" s="71">
        <v>0.46875</v>
      </c>
      <c r="B234" s="46">
        <f t="shared" si="213"/>
        <v>184</v>
      </c>
      <c r="C234" s="45">
        <f t="shared" si="213"/>
        <v>18</v>
      </c>
      <c r="D234" s="45">
        <f t="shared" si="213"/>
        <v>4</v>
      </c>
      <c r="E234" s="45">
        <f t="shared" si="213"/>
        <v>5</v>
      </c>
      <c r="F234" s="45">
        <f t="shared" si="213"/>
        <v>5</v>
      </c>
      <c r="G234" s="45">
        <f t="shared" si="213"/>
        <v>3</v>
      </c>
      <c r="H234" s="72">
        <f t="shared" si="213"/>
        <v>0</v>
      </c>
      <c r="I234" s="73">
        <f>SUM(B234:H234)</f>
        <v>219</v>
      </c>
      <c r="K234" s="46">
        <f t="shared" si="214"/>
        <v>15</v>
      </c>
      <c r="L234" s="45">
        <f t="shared" si="214"/>
        <v>2</v>
      </c>
      <c r="M234" s="45">
        <f t="shared" si="214"/>
        <v>0</v>
      </c>
      <c r="N234" s="45">
        <f t="shared" si="214"/>
        <v>0</v>
      </c>
      <c r="O234" s="45">
        <f t="shared" si="214"/>
        <v>0</v>
      </c>
      <c r="P234" s="45">
        <f t="shared" si="214"/>
        <v>0</v>
      </c>
      <c r="Q234" s="72">
        <f t="shared" si="214"/>
        <v>0</v>
      </c>
      <c r="R234" s="73">
        <f>SUM(K234:Q234)</f>
        <v>17</v>
      </c>
      <c r="T234" s="46">
        <f t="shared" si="215"/>
        <v>284</v>
      </c>
      <c r="U234" s="45">
        <f t="shared" si="215"/>
        <v>41</v>
      </c>
      <c r="V234" s="45">
        <f t="shared" si="215"/>
        <v>3</v>
      </c>
      <c r="W234" s="45">
        <f t="shared" si="215"/>
        <v>3</v>
      </c>
      <c r="X234" s="45">
        <f t="shared" si="215"/>
        <v>4</v>
      </c>
      <c r="Y234" s="45">
        <f t="shared" si="215"/>
        <v>8</v>
      </c>
      <c r="Z234" s="72">
        <f t="shared" si="215"/>
        <v>0</v>
      </c>
      <c r="AA234" s="73">
        <f>SUM(T234:Z234)</f>
        <v>343</v>
      </c>
      <c r="AC234" s="73">
        <f>SUM(I234+R234+AA234)</f>
        <v>579</v>
      </c>
    </row>
    <row r="235" spans="1:29" ht="15.75" customHeight="1" x14ac:dyDescent="0.2">
      <c r="A235" s="71">
        <v>0.47916666666666702</v>
      </c>
      <c r="B235" s="46">
        <f t="shared" si="213"/>
        <v>187</v>
      </c>
      <c r="C235" s="45">
        <f t="shared" si="213"/>
        <v>20</v>
      </c>
      <c r="D235" s="45">
        <f t="shared" si="213"/>
        <v>5</v>
      </c>
      <c r="E235" s="45">
        <f t="shared" si="213"/>
        <v>4</v>
      </c>
      <c r="F235" s="45">
        <f t="shared" si="213"/>
        <v>8</v>
      </c>
      <c r="G235" s="45">
        <f t="shared" si="213"/>
        <v>6</v>
      </c>
      <c r="H235" s="72">
        <f t="shared" si="213"/>
        <v>0</v>
      </c>
      <c r="I235" s="73">
        <f>SUM(B235:H235)</f>
        <v>230</v>
      </c>
      <c r="K235" s="46">
        <f t="shared" si="214"/>
        <v>7</v>
      </c>
      <c r="L235" s="45">
        <f t="shared" si="214"/>
        <v>0</v>
      </c>
      <c r="M235" s="45">
        <f t="shared" si="214"/>
        <v>0</v>
      </c>
      <c r="N235" s="45">
        <f t="shared" si="214"/>
        <v>0</v>
      </c>
      <c r="O235" s="45">
        <f t="shared" si="214"/>
        <v>0</v>
      </c>
      <c r="P235" s="45">
        <f t="shared" si="214"/>
        <v>1</v>
      </c>
      <c r="Q235" s="72">
        <f t="shared" si="214"/>
        <v>0</v>
      </c>
      <c r="R235" s="73">
        <f>SUM(K235:Q235)</f>
        <v>8</v>
      </c>
      <c r="T235" s="46">
        <f t="shared" si="215"/>
        <v>287</v>
      </c>
      <c r="U235" s="45">
        <f t="shared" si="215"/>
        <v>42</v>
      </c>
      <c r="V235" s="45">
        <f t="shared" si="215"/>
        <v>1</v>
      </c>
      <c r="W235" s="45">
        <f t="shared" si="215"/>
        <v>1</v>
      </c>
      <c r="X235" s="45">
        <f t="shared" si="215"/>
        <v>7</v>
      </c>
      <c r="Y235" s="45">
        <f t="shared" si="215"/>
        <v>4</v>
      </c>
      <c r="Z235" s="72">
        <f t="shared" si="215"/>
        <v>0</v>
      </c>
      <c r="AA235" s="73">
        <f>SUM(T235:Z235)</f>
        <v>342</v>
      </c>
      <c r="AC235" s="73">
        <f>SUM(I235+R235+AA235)</f>
        <v>580</v>
      </c>
    </row>
    <row r="236" spans="1:29" ht="15.75" customHeight="1" x14ac:dyDescent="0.2">
      <c r="A236" s="74">
        <v>0.48958333333333298</v>
      </c>
      <c r="B236" s="53">
        <f t="shared" si="213"/>
        <v>172</v>
      </c>
      <c r="C236" s="54">
        <f t="shared" si="213"/>
        <v>16</v>
      </c>
      <c r="D236" s="54">
        <f t="shared" si="213"/>
        <v>2</v>
      </c>
      <c r="E236" s="54">
        <f t="shared" si="213"/>
        <v>0</v>
      </c>
      <c r="F236" s="54">
        <f t="shared" si="213"/>
        <v>9</v>
      </c>
      <c r="G236" s="54">
        <f t="shared" si="213"/>
        <v>6</v>
      </c>
      <c r="H236" s="75">
        <f t="shared" si="213"/>
        <v>1</v>
      </c>
      <c r="I236" s="76">
        <f>SUM(B236:H236)</f>
        <v>206</v>
      </c>
      <c r="K236" s="53">
        <f t="shared" si="214"/>
        <v>11</v>
      </c>
      <c r="L236" s="54">
        <f t="shared" si="214"/>
        <v>2</v>
      </c>
      <c r="M236" s="54">
        <f t="shared" si="214"/>
        <v>0</v>
      </c>
      <c r="N236" s="54">
        <f t="shared" si="214"/>
        <v>0</v>
      </c>
      <c r="O236" s="54">
        <f t="shared" si="214"/>
        <v>0</v>
      </c>
      <c r="P236" s="54">
        <f t="shared" si="214"/>
        <v>0</v>
      </c>
      <c r="Q236" s="75">
        <f t="shared" si="214"/>
        <v>0</v>
      </c>
      <c r="R236" s="76">
        <f>SUM(K236:Q236)</f>
        <v>13</v>
      </c>
      <c r="T236" s="53">
        <f t="shared" si="215"/>
        <v>307</v>
      </c>
      <c r="U236" s="54">
        <f t="shared" si="215"/>
        <v>42</v>
      </c>
      <c r="V236" s="54">
        <f t="shared" si="215"/>
        <v>2</v>
      </c>
      <c r="W236" s="54">
        <f t="shared" si="215"/>
        <v>0</v>
      </c>
      <c r="X236" s="54">
        <f t="shared" si="215"/>
        <v>7</v>
      </c>
      <c r="Y236" s="54">
        <f t="shared" si="215"/>
        <v>6</v>
      </c>
      <c r="Z236" s="75">
        <f t="shared" si="215"/>
        <v>0</v>
      </c>
      <c r="AA236" s="76">
        <f>SUM(T236:Z236)</f>
        <v>364</v>
      </c>
      <c r="AC236" s="76">
        <f>SUM(I236+R236+AA236)</f>
        <v>583</v>
      </c>
    </row>
    <row r="237" spans="1:29" ht="15.75" customHeight="1" x14ac:dyDescent="0.2">
      <c r="A237" s="77" t="s">
        <v>39</v>
      </c>
      <c r="B237" s="78">
        <f t="shared" ref="B237:I237" si="216">SUM(B233:B236)</f>
        <v>759</v>
      </c>
      <c r="C237" s="79">
        <f t="shared" si="216"/>
        <v>72</v>
      </c>
      <c r="D237" s="79">
        <f t="shared" si="216"/>
        <v>15</v>
      </c>
      <c r="E237" s="79">
        <f t="shared" si="216"/>
        <v>10</v>
      </c>
      <c r="F237" s="79">
        <f t="shared" si="216"/>
        <v>30</v>
      </c>
      <c r="G237" s="79">
        <f t="shared" si="216"/>
        <v>16</v>
      </c>
      <c r="H237" s="80">
        <f t="shared" si="216"/>
        <v>1</v>
      </c>
      <c r="I237" s="77">
        <f t="shared" si="216"/>
        <v>903</v>
      </c>
      <c r="K237" s="78">
        <f t="shared" ref="K237:R237" si="217">SUM(K233:K236)</f>
        <v>56</v>
      </c>
      <c r="L237" s="79">
        <f t="shared" si="217"/>
        <v>4</v>
      </c>
      <c r="M237" s="79">
        <f t="shared" si="217"/>
        <v>0</v>
      </c>
      <c r="N237" s="79">
        <f t="shared" si="217"/>
        <v>0</v>
      </c>
      <c r="O237" s="79">
        <f t="shared" si="217"/>
        <v>0</v>
      </c>
      <c r="P237" s="79">
        <f t="shared" si="217"/>
        <v>1</v>
      </c>
      <c r="Q237" s="80">
        <f t="shared" si="217"/>
        <v>0</v>
      </c>
      <c r="R237" s="77">
        <f t="shared" si="217"/>
        <v>61</v>
      </c>
      <c r="T237" s="78">
        <f t="shared" ref="T237:AA237" si="218">SUM(T233:T236)</f>
        <v>1150</v>
      </c>
      <c r="U237" s="79">
        <f t="shared" si="218"/>
        <v>155</v>
      </c>
      <c r="V237" s="79">
        <f t="shared" si="218"/>
        <v>7</v>
      </c>
      <c r="W237" s="79">
        <f t="shared" si="218"/>
        <v>6</v>
      </c>
      <c r="X237" s="79">
        <f t="shared" si="218"/>
        <v>27</v>
      </c>
      <c r="Y237" s="79">
        <f t="shared" si="218"/>
        <v>21</v>
      </c>
      <c r="Z237" s="80">
        <f t="shared" si="218"/>
        <v>0</v>
      </c>
      <c r="AA237" s="77">
        <f t="shared" si="218"/>
        <v>1366</v>
      </c>
      <c r="AC237" s="77">
        <f>SUM(AC233:AC236)</f>
        <v>2330</v>
      </c>
    </row>
    <row r="238" spans="1:29" ht="15.75" customHeight="1" x14ac:dyDescent="0.2">
      <c r="A238" s="68">
        <v>0.5</v>
      </c>
      <c r="B238" s="41">
        <f t="shared" ref="B238:H241" si="219">SUM(B37+K37+T37)</f>
        <v>194</v>
      </c>
      <c r="C238" s="42">
        <f t="shared" si="219"/>
        <v>18</v>
      </c>
      <c r="D238" s="42">
        <f t="shared" si="219"/>
        <v>3</v>
      </c>
      <c r="E238" s="42">
        <f t="shared" si="219"/>
        <v>1</v>
      </c>
      <c r="F238" s="42">
        <f t="shared" si="219"/>
        <v>7</v>
      </c>
      <c r="G238" s="42">
        <f t="shared" si="219"/>
        <v>3</v>
      </c>
      <c r="H238" s="69">
        <f t="shared" si="219"/>
        <v>0</v>
      </c>
      <c r="I238" s="70">
        <f>SUM(B238:H238)</f>
        <v>226</v>
      </c>
      <c r="K238" s="41">
        <f t="shared" ref="K238:Q241" si="220">SUM(B104+K104+T104)</f>
        <v>11</v>
      </c>
      <c r="L238" s="42">
        <f t="shared" si="220"/>
        <v>2</v>
      </c>
      <c r="M238" s="42">
        <f t="shared" si="220"/>
        <v>0</v>
      </c>
      <c r="N238" s="42">
        <f t="shared" si="220"/>
        <v>0</v>
      </c>
      <c r="O238" s="42">
        <f t="shared" si="220"/>
        <v>0</v>
      </c>
      <c r="P238" s="42">
        <f t="shared" si="220"/>
        <v>0</v>
      </c>
      <c r="Q238" s="69">
        <f t="shared" si="220"/>
        <v>0</v>
      </c>
      <c r="R238" s="70">
        <f>SUM(K238:Q238)</f>
        <v>13</v>
      </c>
      <c r="T238" s="41">
        <f t="shared" ref="T238:Z241" si="221">SUM(B171+K171+T171)</f>
        <v>319</v>
      </c>
      <c r="U238" s="42">
        <f t="shared" si="221"/>
        <v>30</v>
      </c>
      <c r="V238" s="42">
        <f t="shared" si="221"/>
        <v>2</v>
      </c>
      <c r="W238" s="42">
        <f t="shared" si="221"/>
        <v>0</v>
      </c>
      <c r="X238" s="42">
        <f t="shared" si="221"/>
        <v>7</v>
      </c>
      <c r="Y238" s="42">
        <f t="shared" si="221"/>
        <v>5</v>
      </c>
      <c r="Z238" s="69">
        <f t="shared" si="221"/>
        <v>0</v>
      </c>
      <c r="AA238" s="70">
        <f>SUM(T238:Z238)</f>
        <v>363</v>
      </c>
      <c r="AC238" s="70">
        <f>SUM(I238+R238+AA238)</f>
        <v>602</v>
      </c>
    </row>
    <row r="239" spans="1:29" ht="15.75" customHeight="1" x14ac:dyDescent="0.2">
      <c r="A239" s="71">
        <v>0.51041666666666696</v>
      </c>
      <c r="B239" s="46">
        <f t="shared" si="219"/>
        <v>166</v>
      </c>
      <c r="C239" s="45">
        <f t="shared" si="219"/>
        <v>20</v>
      </c>
      <c r="D239" s="45">
        <f t="shared" si="219"/>
        <v>4</v>
      </c>
      <c r="E239" s="45">
        <f t="shared" si="219"/>
        <v>2</v>
      </c>
      <c r="F239" s="45">
        <f t="shared" si="219"/>
        <v>4</v>
      </c>
      <c r="G239" s="45">
        <f t="shared" si="219"/>
        <v>4</v>
      </c>
      <c r="H239" s="72">
        <f t="shared" si="219"/>
        <v>0</v>
      </c>
      <c r="I239" s="73">
        <f>SUM(B239:H239)</f>
        <v>200</v>
      </c>
      <c r="K239" s="46">
        <f t="shared" si="220"/>
        <v>17</v>
      </c>
      <c r="L239" s="45">
        <f t="shared" si="220"/>
        <v>3</v>
      </c>
      <c r="M239" s="45">
        <f t="shared" si="220"/>
        <v>0</v>
      </c>
      <c r="N239" s="45">
        <f t="shared" si="220"/>
        <v>0</v>
      </c>
      <c r="O239" s="45">
        <f t="shared" si="220"/>
        <v>0</v>
      </c>
      <c r="P239" s="45">
        <f t="shared" si="220"/>
        <v>1</v>
      </c>
      <c r="Q239" s="72">
        <f t="shared" si="220"/>
        <v>0</v>
      </c>
      <c r="R239" s="73">
        <f>SUM(K239:Q239)</f>
        <v>21</v>
      </c>
      <c r="T239" s="46">
        <f t="shared" si="221"/>
        <v>145</v>
      </c>
      <c r="U239" s="45">
        <f t="shared" si="221"/>
        <v>26</v>
      </c>
      <c r="V239" s="45">
        <f t="shared" si="221"/>
        <v>1</v>
      </c>
      <c r="W239" s="45">
        <f t="shared" si="221"/>
        <v>1</v>
      </c>
      <c r="X239" s="45">
        <f t="shared" si="221"/>
        <v>4</v>
      </c>
      <c r="Y239" s="45">
        <f t="shared" si="221"/>
        <v>4</v>
      </c>
      <c r="Z239" s="72">
        <f t="shared" si="221"/>
        <v>0</v>
      </c>
      <c r="AA239" s="73">
        <f>SUM(T239:Z239)</f>
        <v>181</v>
      </c>
      <c r="AC239" s="73">
        <f>SUM(I239+R239+AA239)</f>
        <v>402</v>
      </c>
    </row>
    <row r="240" spans="1:29" ht="15.75" customHeight="1" x14ac:dyDescent="0.2">
      <c r="A240" s="71">
        <v>0.52083333333333304</v>
      </c>
      <c r="B240" s="46">
        <f t="shared" si="219"/>
        <v>168</v>
      </c>
      <c r="C240" s="45">
        <f t="shared" si="219"/>
        <v>17</v>
      </c>
      <c r="D240" s="45">
        <f t="shared" si="219"/>
        <v>0</v>
      </c>
      <c r="E240" s="45">
        <f t="shared" si="219"/>
        <v>0</v>
      </c>
      <c r="F240" s="45">
        <f t="shared" si="219"/>
        <v>4</v>
      </c>
      <c r="G240" s="45">
        <f t="shared" si="219"/>
        <v>4</v>
      </c>
      <c r="H240" s="72">
        <f t="shared" si="219"/>
        <v>1</v>
      </c>
      <c r="I240" s="73">
        <f>SUM(B240:H240)</f>
        <v>194</v>
      </c>
      <c r="K240" s="46">
        <f t="shared" si="220"/>
        <v>18</v>
      </c>
      <c r="L240" s="45">
        <f t="shared" si="220"/>
        <v>1</v>
      </c>
      <c r="M240" s="45">
        <f t="shared" si="220"/>
        <v>0</v>
      </c>
      <c r="N240" s="45">
        <f t="shared" si="220"/>
        <v>0</v>
      </c>
      <c r="O240" s="45">
        <f t="shared" si="220"/>
        <v>0</v>
      </c>
      <c r="P240" s="45">
        <f t="shared" si="220"/>
        <v>1</v>
      </c>
      <c r="Q240" s="72">
        <f t="shared" si="220"/>
        <v>0</v>
      </c>
      <c r="R240" s="73">
        <f>SUM(K240:Q240)</f>
        <v>20</v>
      </c>
      <c r="T240" s="46">
        <f t="shared" si="221"/>
        <v>169</v>
      </c>
      <c r="U240" s="45">
        <f t="shared" si="221"/>
        <v>12</v>
      </c>
      <c r="V240" s="45">
        <f t="shared" si="221"/>
        <v>1</v>
      </c>
      <c r="W240" s="45">
        <f t="shared" si="221"/>
        <v>0</v>
      </c>
      <c r="X240" s="45">
        <f t="shared" si="221"/>
        <v>3</v>
      </c>
      <c r="Y240" s="45">
        <f t="shared" si="221"/>
        <v>3</v>
      </c>
      <c r="Z240" s="72">
        <f t="shared" si="221"/>
        <v>1</v>
      </c>
      <c r="AA240" s="73">
        <f>SUM(T240:Z240)</f>
        <v>189</v>
      </c>
      <c r="AC240" s="73">
        <f>SUM(I240+R240+AA240)</f>
        <v>403</v>
      </c>
    </row>
    <row r="241" spans="1:29" ht="15.75" customHeight="1" x14ac:dyDescent="0.2">
      <c r="A241" s="74">
        <v>0.53125</v>
      </c>
      <c r="B241" s="53">
        <f t="shared" si="219"/>
        <v>175</v>
      </c>
      <c r="C241" s="54">
        <f t="shared" si="219"/>
        <v>19</v>
      </c>
      <c r="D241" s="54">
        <f t="shared" si="219"/>
        <v>4</v>
      </c>
      <c r="E241" s="54">
        <f t="shared" si="219"/>
        <v>1</v>
      </c>
      <c r="F241" s="54">
        <f t="shared" si="219"/>
        <v>7</v>
      </c>
      <c r="G241" s="54">
        <f t="shared" si="219"/>
        <v>3</v>
      </c>
      <c r="H241" s="75">
        <f t="shared" si="219"/>
        <v>0</v>
      </c>
      <c r="I241" s="76">
        <f>SUM(B241:H241)</f>
        <v>209</v>
      </c>
      <c r="K241" s="53">
        <f t="shared" si="220"/>
        <v>14</v>
      </c>
      <c r="L241" s="54">
        <f t="shared" si="220"/>
        <v>1</v>
      </c>
      <c r="M241" s="54">
        <f t="shared" si="220"/>
        <v>0</v>
      </c>
      <c r="N241" s="54">
        <f t="shared" si="220"/>
        <v>0</v>
      </c>
      <c r="O241" s="54">
        <f t="shared" si="220"/>
        <v>0</v>
      </c>
      <c r="P241" s="54">
        <f t="shared" si="220"/>
        <v>1</v>
      </c>
      <c r="Q241" s="75">
        <f t="shared" si="220"/>
        <v>0</v>
      </c>
      <c r="R241" s="76">
        <f>SUM(K241:Q241)</f>
        <v>16</v>
      </c>
      <c r="T241" s="53">
        <f t="shared" si="221"/>
        <v>324</v>
      </c>
      <c r="U241" s="54">
        <f t="shared" si="221"/>
        <v>36</v>
      </c>
      <c r="V241" s="54">
        <f t="shared" si="221"/>
        <v>3</v>
      </c>
      <c r="W241" s="54">
        <f t="shared" si="221"/>
        <v>4</v>
      </c>
      <c r="X241" s="54">
        <f t="shared" si="221"/>
        <v>7</v>
      </c>
      <c r="Y241" s="54">
        <f t="shared" si="221"/>
        <v>9</v>
      </c>
      <c r="Z241" s="75">
        <f t="shared" si="221"/>
        <v>0</v>
      </c>
      <c r="AA241" s="76">
        <f>SUM(T241:Z241)</f>
        <v>383</v>
      </c>
      <c r="AC241" s="76">
        <f>SUM(I241+R241+AA241)</f>
        <v>608</v>
      </c>
    </row>
    <row r="242" spans="1:29" ht="15.75" customHeight="1" x14ac:dyDescent="0.2">
      <c r="A242" s="77" t="s">
        <v>39</v>
      </c>
      <c r="B242" s="78">
        <f t="shared" ref="B242:I242" si="222">SUM(B238:B241)</f>
        <v>703</v>
      </c>
      <c r="C242" s="79">
        <f t="shared" si="222"/>
        <v>74</v>
      </c>
      <c r="D242" s="79">
        <f t="shared" si="222"/>
        <v>11</v>
      </c>
      <c r="E242" s="79">
        <f t="shared" si="222"/>
        <v>4</v>
      </c>
      <c r="F242" s="79">
        <f t="shared" si="222"/>
        <v>22</v>
      </c>
      <c r="G242" s="79">
        <f t="shared" si="222"/>
        <v>14</v>
      </c>
      <c r="H242" s="80">
        <f t="shared" si="222"/>
        <v>1</v>
      </c>
      <c r="I242" s="77">
        <f t="shared" si="222"/>
        <v>829</v>
      </c>
      <c r="K242" s="78">
        <f t="shared" ref="K242:R242" si="223">SUM(K238:K241)</f>
        <v>60</v>
      </c>
      <c r="L242" s="79">
        <f t="shared" si="223"/>
        <v>7</v>
      </c>
      <c r="M242" s="79">
        <f t="shared" si="223"/>
        <v>0</v>
      </c>
      <c r="N242" s="79">
        <f t="shared" si="223"/>
        <v>0</v>
      </c>
      <c r="O242" s="79">
        <f t="shared" si="223"/>
        <v>0</v>
      </c>
      <c r="P242" s="79">
        <f t="shared" si="223"/>
        <v>3</v>
      </c>
      <c r="Q242" s="80">
        <f t="shared" si="223"/>
        <v>0</v>
      </c>
      <c r="R242" s="77">
        <f t="shared" si="223"/>
        <v>70</v>
      </c>
      <c r="T242" s="78">
        <f t="shared" ref="T242:AA242" si="224">SUM(T238:T241)</f>
        <v>957</v>
      </c>
      <c r="U242" s="79">
        <f t="shared" si="224"/>
        <v>104</v>
      </c>
      <c r="V242" s="79">
        <f t="shared" si="224"/>
        <v>7</v>
      </c>
      <c r="W242" s="79">
        <f t="shared" si="224"/>
        <v>5</v>
      </c>
      <c r="X242" s="79">
        <f t="shared" si="224"/>
        <v>21</v>
      </c>
      <c r="Y242" s="79">
        <f t="shared" si="224"/>
        <v>21</v>
      </c>
      <c r="Z242" s="80">
        <f t="shared" si="224"/>
        <v>1</v>
      </c>
      <c r="AA242" s="77">
        <f t="shared" si="224"/>
        <v>1116</v>
      </c>
      <c r="AC242" s="77">
        <f>SUM(AC238:AC241)</f>
        <v>2015</v>
      </c>
    </row>
    <row r="243" spans="1:29" ht="15.75" customHeight="1" x14ac:dyDescent="0.2">
      <c r="A243" s="68">
        <v>0.54166666666666696</v>
      </c>
      <c r="B243" s="41">
        <f t="shared" ref="B243:H246" si="225">SUM(B42+K42+T42)</f>
        <v>186</v>
      </c>
      <c r="C243" s="42">
        <f t="shared" si="225"/>
        <v>11</v>
      </c>
      <c r="D243" s="42">
        <f t="shared" si="225"/>
        <v>4</v>
      </c>
      <c r="E243" s="42">
        <f t="shared" si="225"/>
        <v>2</v>
      </c>
      <c r="F243" s="42">
        <f t="shared" si="225"/>
        <v>8</v>
      </c>
      <c r="G243" s="42">
        <f t="shared" si="225"/>
        <v>4</v>
      </c>
      <c r="H243" s="69">
        <f t="shared" si="225"/>
        <v>0</v>
      </c>
      <c r="I243" s="70">
        <f>SUM(B243:H243)</f>
        <v>215</v>
      </c>
      <c r="K243" s="41">
        <f t="shared" ref="K243:Q246" si="226">SUM(B109+K109+T109)</f>
        <v>22</v>
      </c>
      <c r="L243" s="42">
        <f t="shared" si="226"/>
        <v>3</v>
      </c>
      <c r="M243" s="42">
        <f t="shared" si="226"/>
        <v>0</v>
      </c>
      <c r="N243" s="42">
        <f t="shared" si="226"/>
        <v>0</v>
      </c>
      <c r="O243" s="42">
        <f t="shared" si="226"/>
        <v>0</v>
      </c>
      <c r="P243" s="42">
        <f t="shared" si="226"/>
        <v>1</v>
      </c>
      <c r="Q243" s="69">
        <f t="shared" si="226"/>
        <v>0</v>
      </c>
      <c r="R243" s="70">
        <f>SUM(K243:Q243)</f>
        <v>26</v>
      </c>
      <c r="T243" s="41">
        <f t="shared" ref="T243:Z246" si="227">SUM(B176+K176+T176)</f>
        <v>301</v>
      </c>
      <c r="U243" s="42">
        <f t="shared" si="227"/>
        <v>33</v>
      </c>
      <c r="V243" s="42">
        <f t="shared" si="227"/>
        <v>3</v>
      </c>
      <c r="W243" s="42">
        <f t="shared" si="227"/>
        <v>1</v>
      </c>
      <c r="X243" s="42">
        <f t="shared" si="227"/>
        <v>11</v>
      </c>
      <c r="Y243" s="42">
        <f t="shared" si="227"/>
        <v>2</v>
      </c>
      <c r="Z243" s="69">
        <f t="shared" si="227"/>
        <v>0</v>
      </c>
      <c r="AA243" s="70">
        <f>SUM(T243:Z243)</f>
        <v>351</v>
      </c>
      <c r="AC243" s="70">
        <f>SUM(I243+R243+AA243)</f>
        <v>592</v>
      </c>
    </row>
    <row r="244" spans="1:29" ht="15.75" customHeight="1" x14ac:dyDescent="0.2">
      <c r="A244" s="71">
        <v>0.55208333333333304</v>
      </c>
      <c r="B244" s="46">
        <f t="shared" si="225"/>
        <v>197</v>
      </c>
      <c r="C244" s="45">
        <f t="shared" si="225"/>
        <v>21</v>
      </c>
      <c r="D244" s="45">
        <f t="shared" si="225"/>
        <v>1</v>
      </c>
      <c r="E244" s="45">
        <f t="shared" si="225"/>
        <v>4</v>
      </c>
      <c r="F244" s="45">
        <f t="shared" si="225"/>
        <v>7</v>
      </c>
      <c r="G244" s="45">
        <f t="shared" si="225"/>
        <v>5</v>
      </c>
      <c r="H244" s="72">
        <f t="shared" si="225"/>
        <v>1</v>
      </c>
      <c r="I244" s="73">
        <f>SUM(B244:H244)</f>
        <v>236</v>
      </c>
      <c r="K244" s="46">
        <f t="shared" si="226"/>
        <v>18</v>
      </c>
      <c r="L244" s="45">
        <f t="shared" si="226"/>
        <v>2</v>
      </c>
      <c r="M244" s="45">
        <f t="shared" si="226"/>
        <v>0</v>
      </c>
      <c r="N244" s="45">
        <f t="shared" si="226"/>
        <v>0</v>
      </c>
      <c r="O244" s="45">
        <f t="shared" si="226"/>
        <v>0</v>
      </c>
      <c r="P244" s="45">
        <f t="shared" si="226"/>
        <v>5</v>
      </c>
      <c r="Q244" s="72">
        <f t="shared" si="226"/>
        <v>0</v>
      </c>
      <c r="R244" s="73">
        <f>SUM(K244:Q244)</f>
        <v>25</v>
      </c>
      <c r="T244" s="46">
        <f t="shared" si="227"/>
        <v>325</v>
      </c>
      <c r="U244" s="45">
        <f t="shared" si="227"/>
        <v>28</v>
      </c>
      <c r="V244" s="45">
        <f t="shared" si="227"/>
        <v>6</v>
      </c>
      <c r="W244" s="45">
        <f t="shared" si="227"/>
        <v>2</v>
      </c>
      <c r="X244" s="45">
        <f t="shared" si="227"/>
        <v>10</v>
      </c>
      <c r="Y244" s="45">
        <f t="shared" si="227"/>
        <v>3</v>
      </c>
      <c r="Z244" s="72">
        <f t="shared" si="227"/>
        <v>1</v>
      </c>
      <c r="AA244" s="73">
        <f>SUM(T244:Z244)</f>
        <v>375</v>
      </c>
      <c r="AC244" s="73">
        <f>SUM(I244+R244+AA244)</f>
        <v>636</v>
      </c>
    </row>
    <row r="245" spans="1:29" ht="15.75" customHeight="1" x14ac:dyDescent="0.2">
      <c r="A245" s="71">
        <v>0.5625</v>
      </c>
      <c r="B245" s="46">
        <f t="shared" si="225"/>
        <v>218</v>
      </c>
      <c r="C245" s="45">
        <f t="shared" si="225"/>
        <v>13</v>
      </c>
      <c r="D245" s="45">
        <f t="shared" si="225"/>
        <v>2</v>
      </c>
      <c r="E245" s="45">
        <f t="shared" si="225"/>
        <v>3</v>
      </c>
      <c r="F245" s="45">
        <f t="shared" si="225"/>
        <v>12</v>
      </c>
      <c r="G245" s="45">
        <f t="shared" si="225"/>
        <v>6</v>
      </c>
      <c r="H245" s="72">
        <f t="shared" si="225"/>
        <v>0</v>
      </c>
      <c r="I245" s="73">
        <f>SUM(B245:H245)</f>
        <v>254</v>
      </c>
      <c r="K245" s="46">
        <f t="shared" si="226"/>
        <v>13</v>
      </c>
      <c r="L245" s="45">
        <f t="shared" si="226"/>
        <v>1</v>
      </c>
      <c r="M245" s="45">
        <f t="shared" si="226"/>
        <v>2</v>
      </c>
      <c r="N245" s="45">
        <f t="shared" si="226"/>
        <v>0</v>
      </c>
      <c r="O245" s="45">
        <f t="shared" si="226"/>
        <v>0</v>
      </c>
      <c r="P245" s="45">
        <f t="shared" si="226"/>
        <v>1</v>
      </c>
      <c r="Q245" s="72">
        <f t="shared" si="226"/>
        <v>0</v>
      </c>
      <c r="R245" s="73">
        <f>SUM(K245:Q245)</f>
        <v>17</v>
      </c>
      <c r="T245" s="46">
        <f t="shared" si="227"/>
        <v>352</v>
      </c>
      <c r="U245" s="45">
        <f t="shared" si="227"/>
        <v>47</v>
      </c>
      <c r="V245" s="45">
        <f t="shared" si="227"/>
        <v>5</v>
      </c>
      <c r="W245" s="45">
        <f t="shared" si="227"/>
        <v>2</v>
      </c>
      <c r="X245" s="45">
        <f t="shared" si="227"/>
        <v>7</v>
      </c>
      <c r="Y245" s="45">
        <f t="shared" si="227"/>
        <v>8</v>
      </c>
      <c r="Z245" s="72">
        <f t="shared" si="227"/>
        <v>1</v>
      </c>
      <c r="AA245" s="73">
        <f>SUM(T245:Z245)</f>
        <v>422</v>
      </c>
      <c r="AC245" s="73">
        <f>SUM(I245+R245+AA245)</f>
        <v>693</v>
      </c>
    </row>
    <row r="246" spans="1:29" ht="15.75" customHeight="1" x14ac:dyDescent="0.2">
      <c r="A246" s="74">
        <v>0.57291666666666696</v>
      </c>
      <c r="B246" s="53">
        <f t="shared" si="225"/>
        <v>178</v>
      </c>
      <c r="C246" s="54">
        <f t="shared" si="225"/>
        <v>17</v>
      </c>
      <c r="D246" s="54">
        <f t="shared" si="225"/>
        <v>3</v>
      </c>
      <c r="E246" s="54">
        <f t="shared" si="225"/>
        <v>0</v>
      </c>
      <c r="F246" s="54">
        <f t="shared" si="225"/>
        <v>6</v>
      </c>
      <c r="G246" s="54">
        <f t="shared" si="225"/>
        <v>1</v>
      </c>
      <c r="H246" s="75">
        <f t="shared" si="225"/>
        <v>3</v>
      </c>
      <c r="I246" s="76">
        <f>SUM(B246:H246)</f>
        <v>208</v>
      </c>
      <c r="K246" s="53">
        <f t="shared" si="226"/>
        <v>10</v>
      </c>
      <c r="L246" s="54">
        <f t="shared" si="226"/>
        <v>2</v>
      </c>
      <c r="M246" s="54">
        <f t="shared" si="226"/>
        <v>0</v>
      </c>
      <c r="N246" s="54">
        <f t="shared" si="226"/>
        <v>0</v>
      </c>
      <c r="O246" s="54">
        <f t="shared" si="226"/>
        <v>0</v>
      </c>
      <c r="P246" s="54">
        <f t="shared" si="226"/>
        <v>1</v>
      </c>
      <c r="Q246" s="75">
        <f t="shared" si="226"/>
        <v>0</v>
      </c>
      <c r="R246" s="76">
        <f>SUM(K246:Q246)</f>
        <v>13</v>
      </c>
      <c r="T246" s="53">
        <f t="shared" si="227"/>
        <v>344</v>
      </c>
      <c r="U246" s="54">
        <f t="shared" si="227"/>
        <v>41</v>
      </c>
      <c r="V246" s="54">
        <f t="shared" si="227"/>
        <v>4</v>
      </c>
      <c r="W246" s="54">
        <f t="shared" si="227"/>
        <v>2</v>
      </c>
      <c r="X246" s="54">
        <f t="shared" si="227"/>
        <v>5</v>
      </c>
      <c r="Y246" s="54">
        <f t="shared" si="227"/>
        <v>7</v>
      </c>
      <c r="Z246" s="75">
        <f t="shared" si="227"/>
        <v>0</v>
      </c>
      <c r="AA246" s="76">
        <f>SUM(T246:Z246)</f>
        <v>403</v>
      </c>
      <c r="AC246" s="76">
        <f>SUM(I246+R246+AA246)</f>
        <v>624</v>
      </c>
    </row>
    <row r="247" spans="1:29" ht="15.75" customHeight="1" x14ac:dyDescent="0.2">
      <c r="A247" s="77" t="s">
        <v>39</v>
      </c>
      <c r="B247" s="78">
        <f t="shared" ref="B247:I247" si="228">SUM(B243:B246)</f>
        <v>779</v>
      </c>
      <c r="C247" s="79">
        <f t="shared" si="228"/>
        <v>62</v>
      </c>
      <c r="D247" s="79">
        <f t="shared" si="228"/>
        <v>10</v>
      </c>
      <c r="E247" s="79">
        <f t="shared" si="228"/>
        <v>9</v>
      </c>
      <c r="F247" s="79">
        <f t="shared" si="228"/>
        <v>33</v>
      </c>
      <c r="G247" s="79">
        <f t="shared" si="228"/>
        <v>16</v>
      </c>
      <c r="H247" s="80">
        <f t="shared" si="228"/>
        <v>4</v>
      </c>
      <c r="I247" s="77">
        <f t="shared" si="228"/>
        <v>913</v>
      </c>
      <c r="K247" s="78">
        <f t="shared" ref="K247:R247" si="229">SUM(K243:K246)</f>
        <v>63</v>
      </c>
      <c r="L247" s="79">
        <f t="shared" si="229"/>
        <v>8</v>
      </c>
      <c r="M247" s="79">
        <f t="shared" si="229"/>
        <v>2</v>
      </c>
      <c r="N247" s="79">
        <f t="shared" si="229"/>
        <v>0</v>
      </c>
      <c r="O247" s="79">
        <f t="shared" si="229"/>
        <v>0</v>
      </c>
      <c r="P247" s="79">
        <f t="shared" si="229"/>
        <v>8</v>
      </c>
      <c r="Q247" s="80">
        <f t="shared" si="229"/>
        <v>0</v>
      </c>
      <c r="R247" s="77">
        <f t="shared" si="229"/>
        <v>81</v>
      </c>
      <c r="T247" s="78">
        <f t="shared" ref="T247:AA247" si="230">SUM(T243:T246)</f>
        <v>1322</v>
      </c>
      <c r="U247" s="79">
        <f t="shared" si="230"/>
        <v>149</v>
      </c>
      <c r="V247" s="79">
        <f t="shared" si="230"/>
        <v>18</v>
      </c>
      <c r="W247" s="79">
        <f t="shared" si="230"/>
        <v>7</v>
      </c>
      <c r="X247" s="79">
        <f t="shared" si="230"/>
        <v>33</v>
      </c>
      <c r="Y247" s="79">
        <f t="shared" si="230"/>
        <v>20</v>
      </c>
      <c r="Z247" s="80">
        <f t="shared" si="230"/>
        <v>2</v>
      </c>
      <c r="AA247" s="77">
        <f t="shared" si="230"/>
        <v>1551</v>
      </c>
      <c r="AC247" s="77">
        <f>SUM(AC243:AC246)</f>
        <v>2545</v>
      </c>
    </row>
    <row r="248" spans="1:29" ht="15.75" customHeight="1" x14ac:dyDescent="0.2">
      <c r="A248" s="68">
        <v>0.58333333333333304</v>
      </c>
      <c r="B248" s="41">
        <f t="shared" ref="B248:H251" si="231">SUM(B47+K47+T47)</f>
        <v>211</v>
      </c>
      <c r="C248" s="42">
        <f t="shared" si="231"/>
        <v>21</v>
      </c>
      <c r="D248" s="42">
        <f t="shared" si="231"/>
        <v>2</v>
      </c>
      <c r="E248" s="42">
        <f t="shared" si="231"/>
        <v>3</v>
      </c>
      <c r="F248" s="42">
        <f t="shared" si="231"/>
        <v>6</v>
      </c>
      <c r="G248" s="42">
        <f t="shared" si="231"/>
        <v>6</v>
      </c>
      <c r="H248" s="69">
        <f t="shared" si="231"/>
        <v>0</v>
      </c>
      <c r="I248" s="70">
        <f>SUM(B248:H248)</f>
        <v>249</v>
      </c>
      <c r="K248" s="41">
        <f t="shared" ref="K248:Q251" si="232">SUM(B114+K114+T114)</f>
        <v>19</v>
      </c>
      <c r="L248" s="42">
        <f t="shared" si="232"/>
        <v>2</v>
      </c>
      <c r="M248" s="42">
        <f t="shared" si="232"/>
        <v>0</v>
      </c>
      <c r="N248" s="42">
        <f t="shared" si="232"/>
        <v>0</v>
      </c>
      <c r="O248" s="42">
        <f t="shared" si="232"/>
        <v>0</v>
      </c>
      <c r="P248" s="42">
        <f t="shared" si="232"/>
        <v>1</v>
      </c>
      <c r="Q248" s="69">
        <f t="shared" si="232"/>
        <v>0</v>
      </c>
      <c r="R248" s="70">
        <f>SUM(K248:Q248)</f>
        <v>22</v>
      </c>
      <c r="T248" s="41">
        <f t="shared" ref="T248:Z251" si="233">SUM(B181+K181+T181)</f>
        <v>368</v>
      </c>
      <c r="U248" s="42">
        <f t="shared" si="233"/>
        <v>42</v>
      </c>
      <c r="V248" s="42">
        <f t="shared" si="233"/>
        <v>4</v>
      </c>
      <c r="W248" s="42">
        <f t="shared" si="233"/>
        <v>0</v>
      </c>
      <c r="X248" s="42">
        <f t="shared" si="233"/>
        <v>4</v>
      </c>
      <c r="Y248" s="42">
        <f t="shared" si="233"/>
        <v>9</v>
      </c>
      <c r="Z248" s="69">
        <f t="shared" si="233"/>
        <v>0</v>
      </c>
      <c r="AA248" s="70">
        <f>SUM(T248:Z248)</f>
        <v>427</v>
      </c>
      <c r="AC248" s="70">
        <f>SUM(I248+R248+AA248)</f>
        <v>698</v>
      </c>
    </row>
    <row r="249" spans="1:29" ht="15.75" customHeight="1" x14ac:dyDescent="0.2">
      <c r="A249" s="71">
        <v>0.59375</v>
      </c>
      <c r="B249" s="46">
        <f t="shared" si="231"/>
        <v>203</v>
      </c>
      <c r="C249" s="45">
        <f t="shared" si="231"/>
        <v>12</v>
      </c>
      <c r="D249" s="45">
        <f t="shared" si="231"/>
        <v>3</v>
      </c>
      <c r="E249" s="45">
        <f t="shared" si="231"/>
        <v>1</v>
      </c>
      <c r="F249" s="45">
        <f t="shared" si="231"/>
        <v>3</v>
      </c>
      <c r="G249" s="45">
        <f t="shared" si="231"/>
        <v>8</v>
      </c>
      <c r="H249" s="72">
        <f t="shared" si="231"/>
        <v>0</v>
      </c>
      <c r="I249" s="73">
        <f>SUM(B249:H249)</f>
        <v>230</v>
      </c>
      <c r="K249" s="46">
        <f t="shared" si="232"/>
        <v>16</v>
      </c>
      <c r="L249" s="45">
        <f t="shared" si="232"/>
        <v>1</v>
      </c>
      <c r="M249" s="45">
        <f t="shared" si="232"/>
        <v>0</v>
      </c>
      <c r="N249" s="45">
        <f t="shared" si="232"/>
        <v>0</v>
      </c>
      <c r="O249" s="45">
        <f t="shared" si="232"/>
        <v>0</v>
      </c>
      <c r="P249" s="45">
        <f t="shared" si="232"/>
        <v>0</v>
      </c>
      <c r="Q249" s="72">
        <f t="shared" si="232"/>
        <v>0</v>
      </c>
      <c r="R249" s="73">
        <f>SUM(K249:Q249)</f>
        <v>17</v>
      </c>
      <c r="T249" s="46">
        <f t="shared" si="233"/>
        <v>346</v>
      </c>
      <c r="U249" s="45">
        <f t="shared" si="233"/>
        <v>42</v>
      </c>
      <c r="V249" s="45">
        <f t="shared" si="233"/>
        <v>5</v>
      </c>
      <c r="W249" s="45">
        <f t="shared" si="233"/>
        <v>4</v>
      </c>
      <c r="X249" s="45">
        <f t="shared" si="233"/>
        <v>6</v>
      </c>
      <c r="Y249" s="45">
        <f t="shared" si="233"/>
        <v>8</v>
      </c>
      <c r="Z249" s="72">
        <f t="shared" si="233"/>
        <v>0</v>
      </c>
      <c r="AA249" s="73">
        <f>SUM(T249:Z249)</f>
        <v>411</v>
      </c>
      <c r="AC249" s="73">
        <f>SUM(I249+R249+AA249)</f>
        <v>658</v>
      </c>
    </row>
    <row r="250" spans="1:29" ht="15.75" customHeight="1" x14ac:dyDescent="0.2">
      <c r="A250" s="71">
        <v>0.60416666666666696</v>
      </c>
      <c r="B250" s="46">
        <f t="shared" si="231"/>
        <v>201</v>
      </c>
      <c r="C250" s="45">
        <f t="shared" si="231"/>
        <v>15</v>
      </c>
      <c r="D250" s="45">
        <f t="shared" si="231"/>
        <v>1</v>
      </c>
      <c r="E250" s="45">
        <f t="shared" si="231"/>
        <v>3</v>
      </c>
      <c r="F250" s="45">
        <f t="shared" si="231"/>
        <v>7</v>
      </c>
      <c r="G250" s="45">
        <f t="shared" si="231"/>
        <v>4</v>
      </c>
      <c r="H250" s="72">
        <f t="shared" si="231"/>
        <v>1</v>
      </c>
      <c r="I250" s="73">
        <f>SUM(B250:H250)</f>
        <v>232</v>
      </c>
      <c r="K250" s="46">
        <f t="shared" si="232"/>
        <v>21</v>
      </c>
      <c r="L250" s="45">
        <f t="shared" si="232"/>
        <v>3</v>
      </c>
      <c r="M250" s="45">
        <f t="shared" si="232"/>
        <v>0</v>
      </c>
      <c r="N250" s="45">
        <f t="shared" si="232"/>
        <v>0</v>
      </c>
      <c r="O250" s="45">
        <f t="shared" si="232"/>
        <v>0</v>
      </c>
      <c r="P250" s="45">
        <f t="shared" si="232"/>
        <v>5</v>
      </c>
      <c r="Q250" s="72">
        <f t="shared" si="232"/>
        <v>0</v>
      </c>
      <c r="R250" s="73">
        <f>SUM(K250:Q250)</f>
        <v>29</v>
      </c>
      <c r="T250" s="46">
        <f t="shared" si="233"/>
        <v>358</v>
      </c>
      <c r="U250" s="45">
        <f t="shared" si="233"/>
        <v>39</v>
      </c>
      <c r="V250" s="45">
        <f t="shared" si="233"/>
        <v>4</v>
      </c>
      <c r="W250" s="45">
        <f t="shared" si="233"/>
        <v>1</v>
      </c>
      <c r="X250" s="45">
        <f t="shared" si="233"/>
        <v>8</v>
      </c>
      <c r="Y250" s="45">
        <f t="shared" si="233"/>
        <v>9</v>
      </c>
      <c r="Z250" s="72">
        <f t="shared" si="233"/>
        <v>0</v>
      </c>
      <c r="AA250" s="73">
        <f>SUM(T250:Z250)</f>
        <v>419</v>
      </c>
      <c r="AC250" s="73">
        <f>SUM(I250+R250+AA250)</f>
        <v>680</v>
      </c>
    </row>
    <row r="251" spans="1:29" ht="15.75" customHeight="1" x14ac:dyDescent="0.2">
      <c r="A251" s="74">
        <v>0.61458333333333304</v>
      </c>
      <c r="B251" s="53">
        <f t="shared" si="231"/>
        <v>190</v>
      </c>
      <c r="C251" s="54">
        <f t="shared" si="231"/>
        <v>14</v>
      </c>
      <c r="D251" s="54">
        <f t="shared" si="231"/>
        <v>2</v>
      </c>
      <c r="E251" s="54">
        <f t="shared" si="231"/>
        <v>3</v>
      </c>
      <c r="F251" s="54">
        <f t="shared" si="231"/>
        <v>8</v>
      </c>
      <c r="G251" s="54">
        <f t="shared" si="231"/>
        <v>7</v>
      </c>
      <c r="H251" s="75">
        <f t="shared" si="231"/>
        <v>1</v>
      </c>
      <c r="I251" s="76">
        <f>SUM(B251:H251)</f>
        <v>225</v>
      </c>
      <c r="K251" s="53">
        <f t="shared" si="232"/>
        <v>14</v>
      </c>
      <c r="L251" s="54">
        <f t="shared" si="232"/>
        <v>3</v>
      </c>
      <c r="M251" s="54">
        <f t="shared" si="232"/>
        <v>0</v>
      </c>
      <c r="N251" s="54">
        <f t="shared" si="232"/>
        <v>0</v>
      </c>
      <c r="O251" s="54">
        <f t="shared" si="232"/>
        <v>0</v>
      </c>
      <c r="P251" s="54">
        <f t="shared" si="232"/>
        <v>1</v>
      </c>
      <c r="Q251" s="75">
        <f t="shared" si="232"/>
        <v>0</v>
      </c>
      <c r="R251" s="76">
        <f>SUM(K251:Q251)</f>
        <v>18</v>
      </c>
      <c r="T251" s="53">
        <f t="shared" si="233"/>
        <v>342</v>
      </c>
      <c r="U251" s="54">
        <f t="shared" si="233"/>
        <v>38</v>
      </c>
      <c r="V251" s="54">
        <f t="shared" si="233"/>
        <v>5</v>
      </c>
      <c r="W251" s="54">
        <f t="shared" si="233"/>
        <v>1</v>
      </c>
      <c r="X251" s="54">
        <f t="shared" si="233"/>
        <v>5</v>
      </c>
      <c r="Y251" s="54">
        <f t="shared" si="233"/>
        <v>7</v>
      </c>
      <c r="Z251" s="75">
        <f t="shared" si="233"/>
        <v>1</v>
      </c>
      <c r="AA251" s="76">
        <f>SUM(T251:Z251)</f>
        <v>399</v>
      </c>
      <c r="AC251" s="76">
        <f>SUM(I251+R251+AA251)</f>
        <v>642</v>
      </c>
    </row>
    <row r="252" spans="1:29" ht="15.75" customHeight="1" x14ac:dyDescent="0.2">
      <c r="A252" s="77" t="s">
        <v>39</v>
      </c>
      <c r="B252" s="78">
        <f t="shared" ref="B252:I252" si="234">SUM(B248:B251)</f>
        <v>805</v>
      </c>
      <c r="C252" s="79">
        <f t="shared" si="234"/>
        <v>62</v>
      </c>
      <c r="D252" s="79">
        <f t="shared" si="234"/>
        <v>8</v>
      </c>
      <c r="E252" s="79">
        <f t="shared" si="234"/>
        <v>10</v>
      </c>
      <c r="F252" s="79">
        <f t="shared" si="234"/>
        <v>24</v>
      </c>
      <c r="G252" s="79">
        <f t="shared" si="234"/>
        <v>25</v>
      </c>
      <c r="H252" s="80">
        <f t="shared" si="234"/>
        <v>2</v>
      </c>
      <c r="I252" s="77">
        <f t="shared" si="234"/>
        <v>936</v>
      </c>
      <c r="K252" s="78">
        <f t="shared" ref="K252:R252" si="235">SUM(K248:K251)</f>
        <v>70</v>
      </c>
      <c r="L252" s="79">
        <f t="shared" si="235"/>
        <v>9</v>
      </c>
      <c r="M252" s="79">
        <f t="shared" si="235"/>
        <v>0</v>
      </c>
      <c r="N252" s="79">
        <f t="shared" si="235"/>
        <v>0</v>
      </c>
      <c r="O252" s="79">
        <f t="shared" si="235"/>
        <v>0</v>
      </c>
      <c r="P252" s="79">
        <f t="shared" si="235"/>
        <v>7</v>
      </c>
      <c r="Q252" s="80">
        <f t="shared" si="235"/>
        <v>0</v>
      </c>
      <c r="R252" s="77">
        <f t="shared" si="235"/>
        <v>86</v>
      </c>
      <c r="T252" s="78">
        <f t="shared" ref="T252:AA252" si="236">SUM(T248:T251)</f>
        <v>1414</v>
      </c>
      <c r="U252" s="79">
        <f t="shared" si="236"/>
        <v>161</v>
      </c>
      <c r="V252" s="79">
        <f t="shared" si="236"/>
        <v>18</v>
      </c>
      <c r="W252" s="79">
        <f t="shared" si="236"/>
        <v>6</v>
      </c>
      <c r="X252" s="79">
        <f t="shared" si="236"/>
        <v>23</v>
      </c>
      <c r="Y252" s="79">
        <f t="shared" si="236"/>
        <v>33</v>
      </c>
      <c r="Z252" s="80">
        <f t="shared" si="236"/>
        <v>1</v>
      </c>
      <c r="AA252" s="77">
        <f t="shared" si="236"/>
        <v>1656</v>
      </c>
      <c r="AC252" s="77">
        <f>SUM(AC248:AC251)</f>
        <v>2678</v>
      </c>
    </row>
    <row r="253" spans="1:29" ht="15.75" customHeight="1" x14ac:dyDescent="0.2">
      <c r="A253" s="68">
        <v>0.625</v>
      </c>
      <c r="B253" s="41">
        <f t="shared" ref="B253:H256" si="237">SUM(B52+K52+T52)</f>
        <v>168</v>
      </c>
      <c r="C253" s="42">
        <f t="shared" si="237"/>
        <v>19</v>
      </c>
      <c r="D253" s="42">
        <f t="shared" si="237"/>
        <v>2</v>
      </c>
      <c r="E253" s="42">
        <f t="shared" si="237"/>
        <v>0</v>
      </c>
      <c r="F253" s="42">
        <f t="shared" si="237"/>
        <v>7</v>
      </c>
      <c r="G253" s="42">
        <f t="shared" si="237"/>
        <v>4</v>
      </c>
      <c r="H253" s="69">
        <f t="shared" si="237"/>
        <v>0</v>
      </c>
      <c r="I253" s="70">
        <f>SUM(B253:H253)</f>
        <v>200</v>
      </c>
      <c r="K253" s="41">
        <f t="shared" ref="K253:Q256" si="238">SUM(B119+K119+T119)</f>
        <v>9</v>
      </c>
      <c r="L253" s="42">
        <f t="shared" si="238"/>
        <v>1</v>
      </c>
      <c r="M253" s="42">
        <f t="shared" si="238"/>
        <v>0</v>
      </c>
      <c r="N253" s="42">
        <f t="shared" si="238"/>
        <v>0</v>
      </c>
      <c r="O253" s="42">
        <f t="shared" si="238"/>
        <v>0</v>
      </c>
      <c r="P253" s="42">
        <f t="shared" si="238"/>
        <v>0</v>
      </c>
      <c r="Q253" s="69">
        <f t="shared" si="238"/>
        <v>0</v>
      </c>
      <c r="R253" s="70">
        <f>SUM(K253:Q253)</f>
        <v>10</v>
      </c>
      <c r="T253" s="41">
        <f t="shared" ref="T253:Z256" si="239">SUM(B186+K186+T186)</f>
        <v>336</v>
      </c>
      <c r="U253" s="42">
        <f t="shared" si="239"/>
        <v>37</v>
      </c>
      <c r="V253" s="42">
        <f t="shared" si="239"/>
        <v>3</v>
      </c>
      <c r="W253" s="42">
        <f t="shared" si="239"/>
        <v>1</v>
      </c>
      <c r="X253" s="42">
        <f t="shared" si="239"/>
        <v>10</v>
      </c>
      <c r="Y253" s="42">
        <f t="shared" si="239"/>
        <v>2</v>
      </c>
      <c r="Z253" s="69">
        <f t="shared" si="239"/>
        <v>0</v>
      </c>
      <c r="AA253" s="70">
        <f>SUM(T253:Z253)</f>
        <v>389</v>
      </c>
      <c r="AC253" s="70">
        <f>SUM(I253+R253+AA253)</f>
        <v>599</v>
      </c>
    </row>
    <row r="254" spans="1:29" ht="15.75" customHeight="1" x14ac:dyDescent="0.2">
      <c r="A254" s="71">
        <v>0.63541666666666696</v>
      </c>
      <c r="B254" s="46">
        <f t="shared" si="237"/>
        <v>176</v>
      </c>
      <c r="C254" s="45">
        <f t="shared" si="237"/>
        <v>22</v>
      </c>
      <c r="D254" s="45">
        <f t="shared" si="237"/>
        <v>0</v>
      </c>
      <c r="E254" s="45">
        <f t="shared" si="237"/>
        <v>0</v>
      </c>
      <c r="F254" s="45">
        <f t="shared" si="237"/>
        <v>5</v>
      </c>
      <c r="G254" s="45">
        <f t="shared" si="237"/>
        <v>9</v>
      </c>
      <c r="H254" s="72">
        <f t="shared" si="237"/>
        <v>0</v>
      </c>
      <c r="I254" s="73">
        <f>SUM(B254:H254)</f>
        <v>212</v>
      </c>
      <c r="K254" s="46">
        <f t="shared" si="238"/>
        <v>15</v>
      </c>
      <c r="L254" s="45">
        <f t="shared" si="238"/>
        <v>0</v>
      </c>
      <c r="M254" s="45">
        <f t="shared" si="238"/>
        <v>0</v>
      </c>
      <c r="N254" s="45">
        <f t="shared" si="238"/>
        <v>0</v>
      </c>
      <c r="O254" s="45">
        <f t="shared" si="238"/>
        <v>0</v>
      </c>
      <c r="P254" s="45">
        <f t="shared" si="238"/>
        <v>3</v>
      </c>
      <c r="Q254" s="72">
        <f t="shared" si="238"/>
        <v>0</v>
      </c>
      <c r="R254" s="73">
        <f>SUM(K254:Q254)</f>
        <v>18</v>
      </c>
      <c r="T254" s="46">
        <f t="shared" si="239"/>
        <v>373</v>
      </c>
      <c r="U254" s="45">
        <f t="shared" si="239"/>
        <v>41</v>
      </c>
      <c r="V254" s="45">
        <f t="shared" si="239"/>
        <v>1</v>
      </c>
      <c r="W254" s="45">
        <f t="shared" si="239"/>
        <v>2</v>
      </c>
      <c r="X254" s="45">
        <f t="shared" si="239"/>
        <v>10</v>
      </c>
      <c r="Y254" s="45">
        <f t="shared" si="239"/>
        <v>10</v>
      </c>
      <c r="Z254" s="72">
        <f t="shared" si="239"/>
        <v>0</v>
      </c>
      <c r="AA254" s="73">
        <f>SUM(T254:Z254)</f>
        <v>437</v>
      </c>
      <c r="AC254" s="73">
        <f>SUM(I254+R254+AA254)</f>
        <v>667</v>
      </c>
    </row>
    <row r="255" spans="1:29" ht="15.75" customHeight="1" x14ac:dyDescent="0.2">
      <c r="A255" s="71">
        <v>0.64583333333333304</v>
      </c>
      <c r="B255" s="46">
        <f t="shared" si="237"/>
        <v>212</v>
      </c>
      <c r="C255" s="45">
        <f t="shared" si="237"/>
        <v>18</v>
      </c>
      <c r="D255" s="45">
        <f t="shared" si="237"/>
        <v>1</v>
      </c>
      <c r="E255" s="45">
        <f t="shared" si="237"/>
        <v>1</v>
      </c>
      <c r="F255" s="45">
        <f t="shared" si="237"/>
        <v>7</v>
      </c>
      <c r="G255" s="45">
        <f t="shared" si="237"/>
        <v>12</v>
      </c>
      <c r="H255" s="72">
        <f t="shared" si="237"/>
        <v>0</v>
      </c>
      <c r="I255" s="73">
        <f>SUM(B255:H255)</f>
        <v>251</v>
      </c>
      <c r="K255" s="46">
        <f t="shared" si="238"/>
        <v>13</v>
      </c>
      <c r="L255" s="45">
        <f t="shared" si="238"/>
        <v>0</v>
      </c>
      <c r="M255" s="45">
        <f t="shared" si="238"/>
        <v>0</v>
      </c>
      <c r="N255" s="45">
        <f t="shared" si="238"/>
        <v>0</v>
      </c>
      <c r="O255" s="45">
        <f t="shared" si="238"/>
        <v>0</v>
      </c>
      <c r="P255" s="45">
        <f t="shared" si="238"/>
        <v>0</v>
      </c>
      <c r="Q255" s="72">
        <f t="shared" si="238"/>
        <v>0</v>
      </c>
      <c r="R255" s="73">
        <f>SUM(K255:Q255)</f>
        <v>13</v>
      </c>
      <c r="T255" s="46">
        <f t="shared" si="239"/>
        <v>373</v>
      </c>
      <c r="U255" s="45">
        <f t="shared" si="239"/>
        <v>46</v>
      </c>
      <c r="V255" s="45">
        <f t="shared" si="239"/>
        <v>1</v>
      </c>
      <c r="W255" s="45">
        <f t="shared" si="239"/>
        <v>0</v>
      </c>
      <c r="X255" s="45">
        <f t="shared" si="239"/>
        <v>9</v>
      </c>
      <c r="Y255" s="45">
        <f t="shared" si="239"/>
        <v>11</v>
      </c>
      <c r="Z255" s="72">
        <f t="shared" si="239"/>
        <v>0</v>
      </c>
      <c r="AA255" s="73">
        <f>SUM(T255:Z255)</f>
        <v>440</v>
      </c>
      <c r="AC255" s="73">
        <f>SUM(I255+R255+AA255)</f>
        <v>704</v>
      </c>
    </row>
    <row r="256" spans="1:29" ht="15.75" customHeight="1" x14ac:dyDescent="0.2">
      <c r="A256" s="74">
        <v>0.65625</v>
      </c>
      <c r="B256" s="53">
        <f t="shared" si="237"/>
        <v>190</v>
      </c>
      <c r="C256" s="54">
        <f t="shared" si="237"/>
        <v>16</v>
      </c>
      <c r="D256" s="54">
        <f t="shared" si="237"/>
        <v>1</v>
      </c>
      <c r="E256" s="54">
        <f t="shared" si="237"/>
        <v>1</v>
      </c>
      <c r="F256" s="54">
        <f t="shared" si="237"/>
        <v>13</v>
      </c>
      <c r="G256" s="54">
        <f t="shared" si="237"/>
        <v>8</v>
      </c>
      <c r="H256" s="75">
        <f t="shared" si="237"/>
        <v>0</v>
      </c>
      <c r="I256" s="76">
        <f>SUM(B256:H256)</f>
        <v>229</v>
      </c>
      <c r="K256" s="53">
        <f t="shared" si="238"/>
        <v>14</v>
      </c>
      <c r="L256" s="54">
        <f t="shared" si="238"/>
        <v>1</v>
      </c>
      <c r="M256" s="54">
        <f t="shared" si="238"/>
        <v>0</v>
      </c>
      <c r="N256" s="54">
        <f t="shared" si="238"/>
        <v>0</v>
      </c>
      <c r="O256" s="54">
        <f t="shared" si="238"/>
        <v>0</v>
      </c>
      <c r="P256" s="54">
        <f t="shared" si="238"/>
        <v>0</v>
      </c>
      <c r="Q256" s="75">
        <f t="shared" si="238"/>
        <v>0</v>
      </c>
      <c r="R256" s="76">
        <f>SUM(K256:Q256)</f>
        <v>15</v>
      </c>
      <c r="T256" s="53">
        <f t="shared" si="239"/>
        <v>360</v>
      </c>
      <c r="U256" s="54">
        <f t="shared" si="239"/>
        <v>41</v>
      </c>
      <c r="V256" s="54">
        <f t="shared" si="239"/>
        <v>0</v>
      </c>
      <c r="W256" s="54">
        <f t="shared" si="239"/>
        <v>1</v>
      </c>
      <c r="X256" s="54">
        <f t="shared" si="239"/>
        <v>5</v>
      </c>
      <c r="Y256" s="54">
        <f t="shared" si="239"/>
        <v>17</v>
      </c>
      <c r="Z256" s="75">
        <f t="shared" si="239"/>
        <v>0</v>
      </c>
      <c r="AA256" s="76">
        <f>SUM(T256:Z256)</f>
        <v>424</v>
      </c>
      <c r="AC256" s="76">
        <f>SUM(I256+R256+AA256)</f>
        <v>668</v>
      </c>
    </row>
    <row r="257" spans="1:29" ht="15.75" customHeight="1" x14ac:dyDescent="0.2">
      <c r="A257" s="77" t="s">
        <v>39</v>
      </c>
      <c r="B257" s="78">
        <f t="shared" ref="B257:I257" si="240">SUM(B253:B256)</f>
        <v>746</v>
      </c>
      <c r="C257" s="79">
        <f t="shared" si="240"/>
        <v>75</v>
      </c>
      <c r="D257" s="79">
        <f t="shared" si="240"/>
        <v>4</v>
      </c>
      <c r="E257" s="79">
        <f t="shared" si="240"/>
        <v>2</v>
      </c>
      <c r="F257" s="79">
        <f t="shared" si="240"/>
        <v>32</v>
      </c>
      <c r="G257" s="79">
        <f t="shared" si="240"/>
        <v>33</v>
      </c>
      <c r="H257" s="80">
        <f t="shared" si="240"/>
        <v>0</v>
      </c>
      <c r="I257" s="77">
        <f t="shared" si="240"/>
        <v>892</v>
      </c>
      <c r="K257" s="78">
        <f t="shared" ref="K257:R257" si="241">SUM(K253:K256)</f>
        <v>51</v>
      </c>
      <c r="L257" s="79">
        <f t="shared" si="241"/>
        <v>2</v>
      </c>
      <c r="M257" s="79">
        <f t="shared" si="241"/>
        <v>0</v>
      </c>
      <c r="N257" s="79">
        <f t="shared" si="241"/>
        <v>0</v>
      </c>
      <c r="O257" s="79">
        <f t="shared" si="241"/>
        <v>0</v>
      </c>
      <c r="P257" s="79">
        <f t="shared" si="241"/>
        <v>3</v>
      </c>
      <c r="Q257" s="80">
        <f t="shared" si="241"/>
        <v>0</v>
      </c>
      <c r="R257" s="77">
        <f t="shared" si="241"/>
        <v>56</v>
      </c>
      <c r="T257" s="78">
        <f t="shared" ref="T257:AA257" si="242">SUM(T253:T256)</f>
        <v>1442</v>
      </c>
      <c r="U257" s="79">
        <f t="shared" si="242"/>
        <v>165</v>
      </c>
      <c r="V257" s="79">
        <f t="shared" si="242"/>
        <v>5</v>
      </c>
      <c r="W257" s="79">
        <f t="shared" si="242"/>
        <v>4</v>
      </c>
      <c r="X257" s="79">
        <f t="shared" si="242"/>
        <v>34</v>
      </c>
      <c r="Y257" s="79">
        <f t="shared" si="242"/>
        <v>40</v>
      </c>
      <c r="Z257" s="80">
        <f t="shared" si="242"/>
        <v>0</v>
      </c>
      <c r="AA257" s="77">
        <f t="shared" si="242"/>
        <v>1690</v>
      </c>
      <c r="AC257" s="77">
        <f>SUM(AC253:AC256)</f>
        <v>2638</v>
      </c>
    </row>
    <row r="258" spans="1:29" ht="15.75" customHeight="1" x14ac:dyDescent="0.2">
      <c r="A258" s="68">
        <v>0.66666666666666696</v>
      </c>
      <c r="B258" s="41">
        <f t="shared" ref="B258:H261" si="243">SUM(B57+K57+T57)</f>
        <v>211</v>
      </c>
      <c r="C258" s="42">
        <f t="shared" si="243"/>
        <v>24</v>
      </c>
      <c r="D258" s="42">
        <f t="shared" si="243"/>
        <v>3</v>
      </c>
      <c r="E258" s="42">
        <f t="shared" si="243"/>
        <v>1</v>
      </c>
      <c r="F258" s="42">
        <f t="shared" si="243"/>
        <v>4</v>
      </c>
      <c r="G258" s="42">
        <f t="shared" si="243"/>
        <v>5</v>
      </c>
      <c r="H258" s="69">
        <f t="shared" si="243"/>
        <v>0</v>
      </c>
      <c r="I258" s="70">
        <f>SUM(B258:H258)</f>
        <v>248</v>
      </c>
      <c r="K258" s="41">
        <f t="shared" ref="K258:Q261" si="244">SUM(B124+K124+T124)</f>
        <v>13</v>
      </c>
      <c r="L258" s="42">
        <f t="shared" si="244"/>
        <v>2</v>
      </c>
      <c r="M258" s="42">
        <f t="shared" si="244"/>
        <v>0</v>
      </c>
      <c r="N258" s="42">
        <f t="shared" si="244"/>
        <v>0</v>
      </c>
      <c r="O258" s="42">
        <f t="shared" si="244"/>
        <v>0</v>
      </c>
      <c r="P258" s="42">
        <f t="shared" si="244"/>
        <v>4</v>
      </c>
      <c r="Q258" s="69">
        <f t="shared" si="244"/>
        <v>0</v>
      </c>
      <c r="R258" s="70">
        <f>SUM(K258:Q258)</f>
        <v>19</v>
      </c>
      <c r="T258" s="41">
        <f t="shared" ref="T258:Z261" si="245">SUM(B191+K191+T191)</f>
        <v>342</v>
      </c>
      <c r="U258" s="42">
        <f t="shared" si="245"/>
        <v>40</v>
      </c>
      <c r="V258" s="42">
        <f t="shared" si="245"/>
        <v>3</v>
      </c>
      <c r="W258" s="42">
        <f t="shared" si="245"/>
        <v>0</v>
      </c>
      <c r="X258" s="42">
        <f t="shared" si="245"/>
        <v>7</v>
      </c>
      <c r="Y258" s="42">
        <f t="shared" si="245"/>
        <v>7</v>
      </c>
      <c r="Z258" s="69">
        <f t="shared" si="245"/>
        <v>0</v>
      </c>
      <c r="AA258" s="70">
        <f>SUM(T258:Z258)</f>
        <v>399</v>
      </c>
      <c r="AC258" s="70">
        <f>SUM(I258+R258+AA258)</f>
        <v>666</v>
      </c>
    </row>
    <row r="259" spans="1:29" ht="15.75" customHeight="1" x14ac:dyDescent="0.2">
      <c r="A259" s="71">
        <v>0.67708333333333304</v>
      </c>
      <c r="B259" s="46">
        <f t="shared" si="243"/>
        <v>183</v>
      </c>
      <c r="C259" s="45">
        <f t="shared" si="243"/>
        <v>27</v>
      </c>
      <c r="D259" s="45">
        <f t="shared" si="243"/>
        <v>1</v>
      </c>
      <c r="E259" s="45">
        <f t="shared" si="243"/>
        <v>3</v>
      </c>
      <c r="F259" s="45">
        <f t="shared" si="243"/>
        <v>7</v>
      </c>
      <c r="G259" s="45">
        <f t="shared" si="243"/>
        <v>7</v>
      </c>
      <c r="H259" s="72">
        <f t="shared" si="243"/>
        <v>0</v>
      </c>
      <c r="I259" s="73">
        <f>SUM(B259:H259)</f>
        <v>228</v>
      </c>
      <c r="K259" s="46">
        <f t="shared" si="244"/>
        <v>14</v>
      </c>
      <c r="L259" s="45">
        <f t="shared" si="244"/>
        <v>3</v>
      </c>
      <c r="M259" s="45">
        <f t="shared" si="244"/>
        <v>0</v>
      </c>
      <c r="N259" s="45">
        <f t="shared" si="244"/>
        <v>0</v>
      </c>
      <c r="O259" s="45">
        <f t="shared" si="244"/>
        <v>0</v>
      </c>
      <c r="P259" s="45">
        <f t="shared" si="244"/>
        <v>1</v>
      </c>
      <c r="Q259" s="72">
        <f t="shared" si="244"/>
        <v>0</v>
      </c>
      <c r="R259" s="73">
        <f>SUM(K259:Q259)</f>
        <v>18</v>
      </c>
      <c r="T259" s="46">
        <f t="shared" si="245"/>
        <v>339</v>
      </c>
      <c r="U259" s="45">
        <f t="shared" si="245"/>
        <v>40</v>
      </c>
      <c r="V259" s="45">
        <f t="shared" si="245"/>
        <v>0</v>
      </c>
      <c r="W259" s="45">
        <f t="shared" si="245"/>
        <v>2</v>
      </c>
      <c r="X259" s="45">
        <f t="shared" si="245"/>
        <v>6</v>
      </c>
      <c r="Y259" s="45">
        <f t="shared" si="245"/>
        <v>4</v>
      </c>
      <c r="Z259" s="72">
        <f t="shared" si="245"/>
        <v>0</v>
      </c>
      <c r="AA259" s="73">
        <f>SUM(T259:Z259)</f>
        <v>391</v>
      </c>
      <c r="AC259" s="73">
        <f>SUM(I259+R259+AA259)</f>
        <v>637</v>
      </c>
    </row>
    <row r="260" spans="1:29" ht="15.75" customHeight="1" x14ac:dyDescent="0.2">
      <c r="A260" s="71">
        <v>0.6875</v>
      </c>
      <c r="B260" s="46">
        <f t="shared" si="243"/>
        <v>228</v>
      </c>
      <c r="C260" s="45">
        <f t="shared" si="243"/>
        <v>18</v>
      </c>
      <c r="D260" s="45">
        <f t="shared" si="243"/>
        <v>0</v>
      </c>
      <c r="E260" s="45">
        <f t="shared" si="243"/>
        <v>0</v>
      </c>
      <c r="F260" s="45">
        <f t="shared" si="243"/>
        <v>4</v>
      </c>
      <c r="G260" s="45">
        <f t="shared" si="243"/>
        <v>14</v>
      </c>
      <c r="H260" s="72">
        <f t="shared" si="243"/>
        <v>0</v>
      </c>
      <c r="I260" s="73">
        <f>SUM(B260:H260)</f>
        <v>264</v>
      </c>
      <c r="K260" s="46">
        <f t="shared" si="244"/>
        <v>15</v>
      </c>
      <c r="L260" s="45">
        <f t="shared" si="244"/>
        <v>1</v>
      </c>
      <c r="M260" s="45">
        <f t="shared" si="244"/>
        <v>0</v>
      </c>
      <c r="N260" s="45">
        <f t="shared" si="244"/>
        <v>0</v>
      </c>
      <c r="O260" s="45">
        <f t="shared" si="244"/>
        <v>0</v>
      </c>
      <c r="P260" s="45">
        <f t="shared" si="244"/>
        <v>0</v>
      </c>
      <c r="Q260" s="72">
        <f t="shared" si="244"/>
        <v>0</v>
      </c>
      <c r="R260" s="73">
        <f>SUM(K260:Q260)</f>
        <v>16</v>
      </c>
      <c r="T260" s="46">
        <f t="shared" si="245"/>
        <v>351</v>
      </c>
      <c r="U260" s="45">
        <f t="shared" si="245"/>
        <v>32</v>
      </c>
      <c r="V260" s="45">
        <f t="shared" si="245"/>
        <v>3</v>
      </c>
      <c r="W260" s="45">
        <f t="shared" si="245"/>
        <v>0</v>
      </c>
      <c r="X260" s="45">
        <f t="shared" si="245"/>
        <v>4</v>
      </c>
      <c r="Y260" s="45">
        <f t="shared" si="245"/>
        <v>11</v>
      </c>
      <c r="Z260" s="72">
        <f t="shared" si="245"/>
        <v>0</v>
      </c>
      <c r="AA260" s="73">
        <f>SUM(T260:Z260)</f>
        <v>401</v>
      </c>
      <c r="AC260" s="73">
        <f>SUM(I260+R260+AA260)</f>
        <v>681</v>
      </c>
    </row>
    <row r="261" spans="1:29" ht="15.75" customHeight="1" x14ac:dyDescent="0.2">
      <c r="A261" s="74">
        <v>0.69791666666666696</v>
      </c>
      <c r="B261" s="53">
        <f t="shared" si="243"/>
        <v>197</v>
      </c>
      <c r="C261" s="54">
        <f t="shared" si="243"/>
        <v>22</v>
      </c>
      <c r="D261" s="54">
        <f t="shared" si="243"/>
        <v>0</v>
      </c>
      <c r="E261" s="54">
        <f t="shared" si="243"/>
        <v>0</v>
      </c>
      <c r="F261" s="54">
        <f t="shared" si="243"/>
        <v>10</v>
      </c>
      <c r="G261" s="54">
        <f t="shared" si="243"/>
        <v>10</v>
      </c>
      <c r="H261" s="75">
        <f t="shared" si="243"/>
        <v>0</v>
      </c>
      <c r="I261" s="76">
        <f>SUM(B261:H261)</f>
        <v>239</v>
      </c>
      <c r="K261" s="53">
        <f t="shared" si="244"/>
        <v>14</v>
      </c>
      <c r="L261" s="54">
        <f t="shared" si="244"/>
        <v>1</v>
      </c>
      <c r="M261" s="54">
        <f t="shared" si="244"/>
        <v>0</v>
      </c>
      <c r="N261" s="54">
        <f t="shared" si="244"/>
        <v>0</v>
      </c>
      <c r="O261" s="54">
        <f t="shared" si="244"/>
        <v>0</v>
      </c>
      <c r="P261" s="54">
        <f t="shared" si="244"/>
        <v>1</v>
      </c>
      <c r="Q261" s="75">
        <f t="shared" si="244"/>
        <v>0</v>
      </c>
      <c r="R261" s="76">
        <f>SUM(K261:Q261)</f>
        <v>16</v>
      </c>
      <c r="T261" s="53">
        <f t="shared" si="245"/>
        <v>349</v>
      </c>
      <c r="U261" s="54">
        <f t="shared" si="245"/>
        <v>30</v>
      </c>
      <c r="V261" s="54">
        <f t="shared" si="245"/>
        <v>0</v>
      </c>
      <c r="W261" s="54">
        <f t="shared" si="245"/>
        <v>0</v>
      </c>
      <c r="X261" s="54">
        <f t="shared" si="245"/>
        <v>11</v>
      </c>
      <c r="Y261" s="54">
        <f t="shared" si="245"/>
        <v>10</v>
      </c>
      <c r="Z261" s="75">
        <f t="shared" si="245"/>
        <v>0</v>
      </c>
      <c r="AA261" s="76">
        <f>SUM(T261:Z261)</f>
        <v>400</v>
      </c>
      <c r="AC261" s="76">
        <f>SUM(I261+R261+AA261)</f>
        <v>655</v>
      </c>
    </row>
    <row r="262" spans="1:29" ht="15.75" customHeight="1" x14ac:dyDescent="0.2">
      <c r="A262" s="77" t="s">
        <v>39</v>
      </c>
      <c r="B262" s="78">
        <f t="shared" ref="B262:I262" si="246">SUM(B258:B261)</f>
        <v>819</v>
      </c>
      <c r="C262" s="79">
        <f t="shared" si="246"/>
        <v>91</v>
      </c>
      <c r="D262" s="79">
        <f t="shared" si="246"/>
        <v>4</v>
      </c>
      <c r="E262" s="79">
        <f t="shared" si="246"/>
        <v>4</v>
      </c>
      <c r="F262" s="79">
        <f t="shared" si="246"/>
        <v>25</v>
      </c>
      <c r="G262" s="79">
        <f t="shared" si="246"/>
        <v>36</v>
      </c>
      <c r="H262" s="80">
        <f t="shared" si="246"/>
        <v>0</v>
      </c>
      <c r="I262" s="77">
        <f t="shared" si="246"/>
        <v>979</v>
      </c>
      <c r="K262" s="78">
        <f t="shared" ref="K262:R262" si="247">SUM(K258:K261)</f>
        <v>56</v>
      </c>
      <c r="L262" s="79">
        <f t="shared" si="247"/>
        <v>7</v>
      </c>
      <c r="M262" s="79">
        <f t="shared" si="247"/>
        <v>0</v>
      </c>
      <c r="N262" s="79">
        <f t="shared" si="247"/>
        <v>0</v>
      </c>
      <c r="O262" s="79">
        <f t="shared" si="247"/>
        <v>0</v>
      </c>
      <c r="P262" s="79">
        <f t="shared" si="247"/>
        <v>6</v>
      </c>
      <c r="Q262" s="80">
        <f t="shared" si="247"/>
        <v>0</v>
      </c>
      <c r="R262" s="77">
        <f t="shared" si="247"/>
        <v>69</v>
      </c>
      <c r="T262" s="78">
        <f t="shared" ref="T262:AA262" si="248">SUM(T258:T261)</f>
        <v>1381</v>
      </c>
      <c r="U262" s="79">
        <f t="shared" si="248"/>
        <v>142</v>
      </c>
      <c r="V262" s="79">
        <f t="shared" si="248"/>
        <v>6</v>
      </c>
      <c r="W262" s="79">
        <f t="shared" si="248"/>
        <v>2</v>
      </c>
      <c r="X262" s="79">
        <f t="shared" si="248"/>
        <v>28</v>
      </c>
      <c r="Y262" s="79">
        <f t="shared" si="248"/>
        <v>32</v>
      </c>
      <c r="Z262" s="80">
        <f t="shared" si="248"/>
        <v>0</v>
      </c>
      <c r="AA262" s="77">
        <f t="shared" si="248"/>
        <v>1591</v>
      </c>
      <c r="AC262" s="77">
        <f>SUM(AC258:AC261)</f>
        <v>2639</v>
      </c>
    </row>
    <row r="263" spans="1:29" ht="15.75" customHeight="1" x14ac:dyDescent="0.2">
      <c r="A263" s="68">
        <v>0.70833333333333304</v>
      </c>
      <c r="B263" s="41">
        <f t="shared" ref="B263:H266" si="249">SUM(B62+K62+T62)</f>
        <v>200</v>
      </c>
      <c r="C263" s="42">
        <f t="shared" si="249"/>
        <v>23</v>
      </c>
      <c r="D263" s="42">
        <f t="shared" si="249"/>
        <v>0</v>
      </c>
      <c r="E263" s="42">
        <f t="shared" si="249"/>
        <v>0</v>
      </c>
      <c r="F263" s="42">
        <f t="shared" si="249"/>
        <v>7</v>
      </c>
      <c r="G263" s="42">
        <f t="shared" si="249"/>
        <v>6</v>
      </c>
      <c r="H263" s="69">
        <f t="shared" si="249"/>
        <v>1</v>
      </c>
      <c r="I263" s="70">
        <f>SUM(B263:H263)</f>
        <v>237</v>
      </c>
      <c r="K263" s="41">
        <f t="shared" ref="K263:Q266" si="250">SUM(B129+K129+T129)</f>
        <v>21</v>
      </c>
      <c r="L263" s="42">
        <f t="shared" si="250"/>
        <v>2</v>
      </c>
      <c r="M263" s="42">
        <f t="shared" si="250"/>
        <v>0</v>
      </c>
      <c r="N263" s="42">
        <f t="shared" si="250"/>
        <v>0</v>
      </c>
      <c r="O263" s="42">
        <f t="shared" si="250"/>
        <v>0</v>
      </c>
      <c r="P263" s="42">
        <f t="shared" si="250"/>
        <v>0</v>
      </c>
      <c r="Q263" s="69">
        <f t="shared" si="250"/>
        <v>0</v>
      </c>
      <c r="R263" s="70">
        <f>SUM(K263:Q263)</f>
        <v>23</v>
      </c>
      <c r="T263" s="41">
        <f t="shared" ref="T263:Z266" si="251">SUM(B196+K196+T196)</f>
        <v>328</v>
      </c>
      <c r="U263" s="42">
        <f t="shared" si="251"/>
        <v>41</v>
      </c>
      <c r="V263" s="42">
        <f t="shared" si="251"/>
        <v>1</v>
      </c>
      <c r="W263" s="42">
        <f t="shared" si="251"/>
        <v>1</v>
      </c>
      <c r="X263" s="42">
        <f t="shared" si="251"/>
        <v>5</v>
      </c>
      <c r="Y263" s="42">
        <f t="shared" si="251"/>
        <v>5</v>
      </c>
      <c r="Z263" s="69">
        <f t="shared" si="251"/>
        <v>0</v>
      </c>
      <c r="AA263" s="70">
        <f>SUM(T263:Z263)</f>
        <v>381</v>
      </c>
      <c r="AC263" s="70">
        <f>SUM(I263+R263+AA263)</f>
        <v>641</v>
      </c>
    </row>
    <row r="264" spans="1:29" ht="15.75" customHeight="1" x14ac:dyDescent="0.2">
      <c r="A264" s="71">
        <v>0.71875</v>
      </c>
      <c r="B264" s="46">
        <f t="shared" si="249"/>
        <v>225</v>
      </c>
      <c r="C264" s="45">
        <f t="shared" si="249"/>
        <v>21</v>
      </c>
      <c r="D264" s="45">
        <f t="shared" si="249"/>
        <v>1</v>
      </c>
      <c r="E264" s="45">
        <f t="shared" si="249"/>
        <v>0</v>
      </c>
      <c r="F264" s="45">
        <f t="shared" si="249"/>
        <v>5</v>
      </c>
      <c r="G264" s="45">
        <f t="shared" si="249"/>
        <v>5</v>
      </c>
      <c r="H264" s="72">
        <f t="shared" si="249"/>
        <v>0</v>
      </c>
      <c r="I264" s="73">
        <f>SUM(B264:H264)</f>
        <v>257</v>
      </c>
      <c r="K264" s="46">
        <f t="shared" si="250"/>
        <v>17</v>
      </c>
      <c r="L264" s="45">
        <f t="shared" si="250"/>
        <v>0</v>
      </c>
      <c r="M264" s="45">
        <f t="shared" si="250"/>
        <v>0</v>
      </c>
      <c r="N264" s="45">
        <f t="shared" si="250"/>
        <v>0</v>
      </c>
      <c r="O264" s="45">
        <f t="shared" si="250"/>
        <v>0</v>
      </c>
      <c r="P264" s="45">
        <f t="shared" si="250"/>
        <v>2</v>
      </c>
      <c r="Q264" s="72">
        <f t="shared" si="250"/>
        <v>0</v>
      </c>
      <c r="R264" s="73">
        <f>SUM(K264:Q264)</f>
        <v>19</v>
      </c>
      <c r="T264" s="46">
        <f t="shared" si="251"/>
        <v>338</v>
      </c>
      <c r="U264" s="45">
        <f t="shared" si="251"/>
        <v>35</v>
      </c>
      <c r="V264" s="45">
        <f t="shared" si="251"/>
        <v>0</v>
      </c>
      <c r="W264" s="45">
        <f t="shared" si="251"/>
        <v>2</v>
      </c>
      <c r="X264" s="45">
        <f t="shared" si="251"/>
        <v>2</v>
      </c>
      <c r="Y264" s="45">
        <f t="shared" si="251"/>
        <v>11</v>
      </c>
      <c r="Z264" s="72">
        <f t="shared" si="251"/>
        <v>0</v>
      </c>
      <c r="AA264" s="73">
        <f>SUM(T264:Z264)</f>
        <v>388</v>
      </c>
      <c r="AC264" s="73">
        <f>SUM(I264+R264+AA264)</f>
        <v>664</v>
      </c>
    </row>
    <row r="265" spans="1:29" ht="15.75" customHeight="1" x14ac:dyDescent="0.2">
      <c r="A265" s="71">
        <v>0.72916666666666696</v>
      </c>
      <c r="B265" s="46">
        <f t="shared" si="249"/>
        <v>196</v>
      </c>
      <c r="C265" s="45">
        <f t="shared" si="249"/>
        <v>16</v>
      </c>
      <c r="D265" s="45">
        <f t="shared" si="249"/>
        <v>3</v>
      </c>
      <c r="E265" s="45">
        <f t="shared" si="249"/>
        <v>0</v>
      </c>
      <c r="F265" s="45">
        <f t="shared" si="249"/>
        <v>6</v>
      </c>
      <c r="G265" s="45">
        <f t="shared" si="249"/>
        <v>11</v>
      </c>
      <c r="H265" s="72">
        <f t="shared" si="249"/>
        <v>0</v>
      </c>
      <c r="I265" s="73">
        <f>SUM(B265:H265)</f>
        <v>232</v>
      </c>
      <c r="K265" s="46">
        <f t="shared" si="250"/>
        <v>15</v>
      </c>
      <c r="L265" s="45">
        <f t="shared" si="250"/>
        <v>1</v>
      </c>
      <c r="M265" s="45">
        <f t="shared" si="250"/>
        <v>0</v>
      </c>
      <c r="N265" s="45">
        <f t="shared" si="250"/>
        <v>0</v>
      </c>
      <c r="O265" s="45">
        <f t="shared" si="250"/>
        <v>0</v>
      </c>
      <c r="P265" s="45">
        <f t="shared" si="250"/>
        <v>0</v>
      </c>
      <c r="Q265" s="72">
        <f t="shared" si="250"/>
        <v>0</v>
      </c>
      <c r="R265" s="73">
        <f>SUM(K265:Q265)</f>
        <v>16</v>
      </c>
      <c r="T265" s="46">
        <f t="shared" si="251"/>
        <v>358</v>
      </c>
      <c r="U265" s="45">
        <f t="shared" si="251"/>
        <v>41</v>
      </c>
      <c r="V265" s="45">
        <f t="shared" si="251"/>
        <v>0</v>
      </c>
      <c r="W265" s="45">
        <f t="shared" si="251"/>
        <v>1</v>
      </c>
      <c r="X265" s="45">
        <f t="shared" si="251"/>
        <v>6</v>
      </c>
      <c r="Y265" s="45">
        <f t="shared" si="251"/>
        <v>5</v>
      </c>
      <c r="Z265" s="72">
        <f t="shared" si="251"/>
        <v>0</v>
      </c>
      <c r="AA265" s="73">
        <f>SUM(T265:Z265)</f>
        <v>411</v>
      </c>
      <c r="AC265" s="73">
        <f>SUM(I265+R265+AA265)</f>
        <v>659</v>
      </c>
    </row>
    <row r="266" spans="1:29" ht="15.75" customHeight="1" x14ac:dyDescent="0.2">
      <c r="A266" s="74">
        <v>0.73958333333333304</v>
      </c>
      <c r="B266" s="53">
        <f t="shared" si="249"/>
        <v>200</v>
      </c>
      <c r="C266" s="54">
        <f t="shared" si="249"/>
        <v>23</v>
      </c>
      <c r="D266" s="54">
        <f t="shared" si="249"/>
        <v>1</v>
      </c>
      <c r="E266" s="54">
        <f t="shared" si="249"/>
        <v>2</v>
      </c>
      <c r="F266" s="54">
        <f t="shared" si="249"/>
        <v>6</v>
      </c>
      <c r="G266" s="54">
        <f t="shared" si="249"/>
        <v>4</v>
      </c>
      <c r="H266" s="75">
        <f t="shared" si="249"/>
        <v>0</v>
      </c>
      <c r="I266" s="76">
        <f>SUM(B266:H266)</f>
        <v>236</v>
      </c>
      <c r="K266" s="53">
        <f t="shared" si="250"/>
        <v>12</v>
      </c>
      <c r="L266" s="54">
        <f t="shared" si="250"/>
        <v>1</v>
      </c>
      <c r="M266" s="54">
        <f t="shared" si="250"/>
        <v>0</v>
      </c>
      <c r="N266" s="54">
        <f t="shared" si="250"/>
        <v>0</v>
      </c>
      <c r="O266" s="54">
        <f t="shared" si="250"/>
        <v>0</v>
      </c>
      <c r="P266" s="54">
        <f t="shared" si="250"/>
        <v>0</v>
      </c>
      <c r="Q266" s="75">
        <f t="shared" si="250"/>
        <v>0</v>
      </c>
      <c r="R266" s="76">
        <f>SUM(K266:Q266)</f>
        <v>13</v>
      </c>
      <c r="T266" s="53">
        <f t="shared" si="251"/>
        <v>340</v>
      </c>
      <c r="U266" s="54">
        <f t="shared" si="251"/>
        <v>19</v>
      </c>
      <c r="V266" s="54">
        <f t="shared" si="251"/>
        <v>0</v>
      </c>
      <c r="W266" s="54">
        <f t="shared" si="251"/>
        <v>1</v>
      </c>
      <c r="X266" s="54">
        <f t="shared" si="251"/>
        <v>9</v>
      </c>
      <c r="Y266" s="54">
        <f t="shared" si="251"/>
        <v>11</v>
      </c>
      <c r="Z266" s="75">
        <f t="shared" si="251"/>
        <v>0</v>
      </c>
      <c r="AA266" s="76">
        <f>SUM(T266:Z266)</f>
        <v>380</v>
      </c>
      <c r="AC266" s="76">
        <f>SUM(I266+R266+AA266)</f>
        <v>629</v>
      </c>
    </row>
    <row r="267" spans="1:29" ht="15.75" customHeight="1" x14ac:dyDescent="0.2">
      <c r="A267" s="77" t="s">
        <v>39</v>
      </c>
      <c r="B267" s="78">
        <f t="shared" ref="B267:I267" si="252">SUM(B263:B266)</f>
        <v>821</v>
      </c>
      <c r="C267" s="79">
        <f t="shared" si="252"/>
        <v>83</v>
      </c>
      <c r="D267" s="79">
        <f t="shared" si="252"/>
        <v>5</v>
      </c>
      <c r="E267" s="79">
        <f t="shared" si="252"/>
        <v>2</v>
      </c>
      <c r="F267" s="79">
        <f t="shared" si="252"/>
        <v>24</v>
      </c>
      <c r="G267" s="79">
        <f t="shared" si="252"/>
        <v>26</v>
      </c>
      <c r="H267" s="80">
        <f t="shared" si="252"/>
        <v>1</v>
      </c>
      <c r="I267" s="77">
        <f t="shared" si="252"/>
        <v>962</v>
      </c>
      <c r="K267" s="78">
        <f t="shared" ref="K267:R267" si="253">SUM(K263:K266)</f>
        <v>65</v>
      </c>
      <c r="L267" s="79">
        <f t="shared" si="253"/>
        <v>4</v>
      </c>
      <c r="M267" s="79">
        <f t="shared" si="253"/>
        <v>0</v>
      </c>
      <c r="N267" s="79">
        <f t="shared" si="253"/>
        <v>0</v>
      </c>
      <c r="O267" s="79">
        <f t="shared" si="253"/>
        <v>0</v>
      </c>
      <c r="P267" s="79">
        <f t="shared" si="253"/>
        <v>2</v>
      </c>
      <c r="Q267" s="80">
        <f t="shared" si="253"/>
        <v>0</v>
      </c>
      <c r="R267" s="77">
        <f t="shared" si="253"/>
        <v>71</v>
      </c>
      <c r="T267" s="78">
        <f t="shared" ref="T267:AA267" si="254">SUM(T263:T266)</f>
        <v>1364</v>
      </c>
      <c r="U267" s="79">
        <f t="shared" si="254"/>
        <v>136</v>
      </c>
      <c r="V267" s="79">
        <f t="shared" si="254"/>
        <v>1</v>
      </c>
      <c r="W267" s="79">
        <f t="shared" si="254"/>
        <v>5</v>
      </c>
      <c r="X267" s="79">
        <f t="shared" si="254"/>
        <v>22</v>
      </c>
      <c r="Y267" s="79">
        <f t="shared" si="254"/>
        <v>32</v>
      </c>
      <c r="Z267" s="80">
        <f t="shared" si="254"/>
        <v>0</v>
      </c>
      <c r="AA267" s="77">
        <f t="shared" si="254"/>
        <v>1560</v>
      </c>
      <c r="AC267" s="77">
        <f>SUM(AC263:AC266)</f>
        <v>2593</v>
      </c>
    </row>
    <row r="268" spans="1:29" ht="15.75" customHeight="1" x14ac:dyDescent="0.2">
      <c r="A268" s="68">
        <v>0.75</v>
      </c>
      <c r="B268" s="41">
        <f t="shared" ref="B268:H271" si="255">SUM(B67+K67+T67)</f>
        <v>193</v>
      </c>
      <c r="C268" s="42">
        <f t="shared" si="255"/>
        <v>12</v>
      </c>
      <c r="D268" s="42">
        <f t="shared" si="255"/>
        <v>0</v>
      </c>
      <c r="E268" s="42">
        <f t="shared" si="255"/>
        <v>0</v>
      </c>
      <c r="F268" s="42">
        <f t="shared" si="255"/>
        <v>7</v>
      </c>
      <c r="G268" s="42">
        <f t="shared" si="255"/>
        <v>9</v>
      </c>
      <c r="H268" s="69">
        <f t="shared" si="255"/>
        <v>0</v>
      </c>
      <c r="I268" s="70">
        <f>SUM(B268:H268)</f>
        <v>221</v>
      </c>
      <c r="K268" s="41">
        <f t="shared" ref="K268:Q271" si="256">SUM(B134+K134+T134)</f>
        <v>11</v>
      </c>
      <c r="L268" s="42">
        <f t="shared" si="256"/>
        <v>0</v>
      </c>
      <c r="M268" s="42">
        <f t="shared" si="256"/>
        <v>0</v>
      </c>
      <c r="N268" s="42">
        <f t="shared" si="256"/>
        <v>0</v>
      </c>
      <c r="O268" s="42">
        <f t="shared" si="256"/>
        <v>0</v>
      </c>
      <c r="P268" s="42">
        <f t="shared" si="256"/>
        <v>1</v>
      </c>
      <c r="Q268" s="69">
        <f t="shared" si="256"/>
        <v>0</v>
      </c>
      <c r="R268" s="70">
        <f>SUM(K268:Q268)</f>
        <v>12</v>
      </c>
      <c r="T268" s="41">
        <f t="shared" ref="T268:Z271" si="257">SUM(B201+K201+T201)</f>
        <v>370</v>
      </c>
      <c r="U268" s="42">
        <f t="shared" si="257"/>
        <v>35</v>
      </c>
      <c r="V268" s="42">
        <f t="shared" si="257"/>
        <v>0</v>
      </c>
      <c r="W268" s="42">
        <f t="shared" si="257"/>
        <v>1</v>
      </c>
      <c r="X268" s="42">
        <f t="shared" si="257"/>
        <v>9</v>
      </c>
      <c r="Y268" s="42">
        <f t="shared" si="257"/>
        <v>6</v>
      </c>
      <c r="Z268" s="69">
        <f t="shared" si="257"/>
        <v>0</v>
      </c>
      <c r="AA268" s="70">
        <f>SUM(T268:Z268)</f>
        <v>421</v>
      </c>
      <c r="AC268" s="70">
        <f>SUM(I268+R268+AA268)</f>
        <v>654</v>
      </c>
    </row>
    <row r="269" spans="1:29" ht="15.75" customHeight="1" x14ac:dyDescent="0.2">
      <c r="A269" s="71">
        <v>0.76041666666666696</v>
      </c>
      <c r="B269" s="46">
        <f t="shared" si="255"/>
        <v>196</v>
      </c>
      <c r="C269" s="45">
        <f t="shared" si="255"/>
        <v>16</v>
      </c>
      <c r="D269" s="45">
        <f t="shared" si="255"/>
        <v>0</v>
      </c>
      <c r="E269" s="45">
        <f t="shared" si="255"/>
        <v>2</v>
      </c>
      <c r="F269" s="45">
        <f t="shared" si="255"/>
        <v>10</v>
      </c>
      <c r="G269" s="45">
        <f t="shared" si="255"/>
        <v>5</v>
      </c>
      <c r="H269" s="72">
        <f t="shared" si="255"/>
        <v>0</v>
      </c>
      <c r="I269" s="73">
        <f>SUM(B269:H269)</f>
        <v>229</v>
      </c>
      <c r="K269" s="46">
        <f t="shared" si="256"/>
        <v>15</v>
      </c>
      <c r="L269" s="45">
        <f t="shared" si="256"/>
        <v>0</v>
      </c>
      <c r="M269" s="45">
        <f t="shared" si="256"/>
        <v>0</v>
      </c>
      <c r="N269" s="45">
        <f t="shared" si="256"/>
        <v>0</v>
      </c>
      <c r="O269" s="45">
        <f t="shared" si="256"/>
        <v>0</v>
      </c>
      <c r="P269" s="45">
        <f t="shared" si="256"/>
        <v>2</v>
      </c>
      <c r="Q269" s="72">
        <f t="shared" si="256"/>
        <v>0</v>
      </c>
      <c r="R269" s="73">
        <f>SUM(K269:Q269)</f>
        <v>17</v>
      </c>
      <c r="T269" s="46">
        <f t="shared" si="257"/>
        <v>342</v>
      </c>
      <c r="U269" s="45">
        <f t="shared" si="257"/>
        <v>24</v>
      </c>
      <c r="V269" s="45">
        <f t="shared" si="257"/>
        <v>1</v>
      </c>
      <c r="W269" s="45">
        <f t="shared" si="257"/>
        <v>1</v>
      </c>
      <c r="X269" s="45">
        <f t="shared" si="257"/>
        <v>9</v>
      </c>
      <c r="Y269" s="45">
        <f t="shared" si="257"/>
        <v>4</v>
      </c>
      <c r="Z269" s="72">
        <f t="shared" si="257"/>
        <v>0</v>
      </c>
      <c r="AA269" s="73">
        <f>SUM(T269:Z269)</f>
        <v>381</v>
      </c>
      <c r="AC269" s="73">
        <f>SUM(I269+R269+AA269)</f>
        <v>627</v>
      </c>
    </row>
    <row r="270" spans="1:29" ht="15.75" customHeight="1" x14ac:dyDescent="0.2">
      <c r="A270" s="71">
        <v>0.77083333333333304</v>
      </c>
      <c r="B270" s="46">
        <f t="shared" si="255"/>
        <v>177</v>
      </c>
      <c r="C270" s="45">
        <f t="shared" si="255"/>
        <v>21</v>
      </c>
      <c r="D270" s="45">
        <f t="shared" si="255"/>
        <v>0</v>
      </c>
      <c r="E270" s="45">
        <f t="shared" si="255"/>
        <v>2</v>
      </c>
      <c r="F270" s="45">
        <f t="shared" si="255"/>
        <v>9</v>
      </c>
      <c r="G270" s="45">
        <f t="shared" si="255"/>
        <v>7</v>
      </c>
      <c r="H270" s="72">
        <f t="shared" si="255"/>
        <v>1</v>
      </c>
      <c r="I270" s="73">
        <f>SUM(B270:H270)</f>
        <v>217</v>
      </c>
      <c r="K270" s="46">
        <f t="shared" si="256"/>
        <v>15</v>
      </c>
      <c r="L270" s="45">
        <f t="shared" si="256"/>
        <v>3</v>
      </c>
      <c r="M270" s="45">
        <f t="shared" si="256"/>
        <v>0</v>
      </c>
      <c r="N270" s="45">
        <f t="shared" si="256"/>
        <v>0</v>
      </c>
      <c r="O270" s="45">
        <f t="shared" si="256"/>
        <v>0</v>
      </c>
      <c r="P270" s="45">
        <f t="shared" si="256"/>
        <v>2</v>
      </c>
      <c r="Q270" s="72">
        <f t="shared" si="256"/>
        <v>0</v>
      </c>
      <c r="R270" s="73">
        <f>SUM(K270:Q270)</f>
        <v>20</v>
      </c>
      <c r="T270" s="46">
        <f t="shared" si="257"/>
        <v>347</v>
      </c>
      <c r="U270" s="45">
        <f t="shared" si="257"/>
        <v>26</v>
      </c>
      <c r="V270" s="45">
        <f t="shared" si="257"/>
        <v>2</v>
      </c>
      <c r="W270" s="45">
        <f t="shared" si="257"/>
        <v>2</v>
      </c>
      <c r="X270" s="45">
        <f t="shared" si="257"/>
        <v>6</v>
      </c>
      <c r="Y270" s="45">
        <f t="shared" si="257"/>
        <v>8</v>
      </c>
      <c r="Z270" s="72">
        <f t="shared" si="257"/>
        <v>0</v>
      </c>
      <c r="AA270" s="73">
        <f>SUM(T270:Z270)</f>
        <v>391</v>
      </c>
      <c r="AC270" s="73">
        <f>SUM(I270+R270+AA270)</f>
        <v>628</v>
      </c>
    </row>
    <row r="271" spans="1:29" ht="15.75" customHeight="1" x14ac:dyDescent="0.2">
      <c r="A271" s="74">
        <v>0.78125</v>
      </c>
      <c r="B271" s="53">
        <f t="shared" si="255"/>
        <v>218</v>
      </c>
      <c r="C271" s="54">
        <f t="shared" si="255"/>
        <v>17</v>
      </c>
      <c r="D271" s="54">
        <f t="shared" si="255"/>
        <v>0</v>
      </c>
      <c r="E271" s="54">
        <f t="shared" si="255"/>
        <v>1</v>
      </c>
      <c r="F271" s="54">
        <f t="shared" si="255"/>
        <v>3</v>
      </c>
      <c r="G271" s="54">
        <f t="shared" si="255"/>
        <v>6</v>
      </c>
      <c r="H271" s="75">
        <f t="shared" si="255"/>
        <v>0</v>
      </c>
      <c r="I271" s="76">
        <f>SUM(B271:H271)</f>
        <v>245</v>
      </c>
      <c r="K271" s="53">
        <f t="shared" si="256"/>
        <v>9</v>
      </c>
      <c r="L271" s="54">
        <f t="shared" si="256"/>
        <v>0</v>
      </c>
      <c r="M271" s="54">
        <f t="shared" si="256"/>
        <v>0</v>
      </c>
      <c r="N271" s="54">
        <f t="shared" si="256"/>
        <v>0</v>
      </c>
      <c r="O271" s="54">
        <f t="shared" si="256"/>
        <v>0</v>
      </c>
      <c r="P271" s="54">
        <f t="shared" si="256"/>
        <v>0</v>
      </c>
      <c r="Q271" s="75">
        <f t="shared" si="256"/>
        <v>0</v>
      </c>
      <c r="R271" s="76">
        <f>SUM(K271:Q271)</f>
        <v>9</v>
      </c>
      <c r="T271" s="53">
        <f t="shared" si="257"/>
        <v>358</v>
      </c>
      <c r="U271" s="54">
        <f t="shared" si="257"/>
        <v>35</v>
      </c>
      <c r="V271" s="54">
        <f t="shared" si="257"/>
        <v>1</v>
      </c>
      <c r="W271" s="54">
        <f t="shared" si="257"/>
        <v>1</v>
      </c>
      <c r="X271" s="54">
        <f t="shared" si="257"/>
        <v>9</v>
      </c>
      <c r="Y271" s="54">
        <f t="shared" si="257"/>
        <v>5</v>
      </c>
      <c r="Z271" s="75">
        <f t="shared" si="257"/>
        <v>0</v>
      </c>
      <c r="AA271" s="76">
        <f>SUM(T271:Z271)</f>
        <v>409</v>
      </c>
      <c r="AC271" s="76">
        <f>SUM(I271+R271+AA271)</f>
        <v>663</v>
      </c>
    </row>
    <row r="272" spans="1:29" ht="15.75" customHeight="1" x14ac:dyDescent="0.2">
      <c r="A272" s="77" t="s">
        <v>39</v>
      </c>
      <c r="B272" s="78">
        <f t="shared" ref="B272:I272" si="258">SUM(B268:B271)</f>
        <v>784</v>
      </c>
      <c r="C272" s="79">
        <f t="shared" si="258"/>
        <v>66</v>
      </c>
      <c r="D272" s="79">
        <f t="shared" si="258"/>
        <v>0</v>
      </c>
      <c r="E272" s="79">
        <f t="shared" si="258"/>
        <v>5</v>
      </c>
      <c r="F272" s="79">
        <f t="shared" si="258"/>
        <v>29</v>
      </c>
      <c r="G272" s="79">
        <f t="shared" si="258"/>
        <v>27</v>
      </c>
      <c r="H272" s="80">
        <f t="shared" si="258"/>
        <v>1</v>
      </c>
      <c r="I272" s="77">
        <f t="shared" si="258"/>
        <v>912</v>
      </c>
      <c r="K272" s="78">
        <f t="shared" ref="K272:R272" si="259">SUM(K268:K271)</f>
        <v>50</v>
      </c>
      <c r="L272" s="79">
        <f t="shared" si="259"/>
        <v>3</v>
      </c>
      <c r="M272" s="79">
        <f t="shared" si="259"/>
        <v>0</v>
      </c>
      <c r="N272" s="79">
        <f t="shared" si="259"/>
        <v>0</v>
      </c>
      <c r="O272" s="79">
        <f t="shared" si="259"/>
        <v>0</v>
      </c>
      <c r="P272" s="79">
        <f t="shared" si="259"/>
        <v>5</v>
      </c>
      <c r="Q272" s="80">
        <f t="shared" si="259"/>
        <v>0</v>
      </c>
      <c r="R272" s="77">
        <f t="shared" si="259"/>
        <v>58</v>
      </c>
      <c r="T272" s="78">
        <f t="shared" ref="T272:AA272" si="260">SUM(T268:T271)</f>
        <v>1417</v>
      </c>
      <c r="U272" s="79">
        <f t="shared" si="260"/>
        <v>120</v>
      </c>
      <c r="V272" s="79">
        <f t="shared" si="260"/>
        <v>4</v>
      </c>
      <c r="W272" s="79">
        <f t="shared" si="260"/>
        <v>5</v>
      </c>
      <c r="X272" s="79">
        <f t="shared" si="260"/>
        <v>33</v>
      </c>
      <c r="Y272" s="79">
        <f t="shared" si="260"/>
        <v>23</v>
      </c>
      <c r="Z272" s="80">
        <f t="shared" si="260"/>
        <v>0</v>
      </c>
      <c r="AA272" s="77">
        <f t="shared" si="260"/>
        <v>1602</v>
      </c>
      <c r="AC272" s="77">
        <f>SUM(AC268:AC271)</f>
        <v>2572</v>
      </c>
    </row>
    <row r="274" spans="1:29" ht="15.75" customHeight="1" x14ac:dyDescent="0.2">
      <c r="A274" s="77" t="s">
        <v>26</v>
      </c>
      <c r="B274" s="78">
        <f t="shared" ref="B274:I274" si="261">SUM(B272+B267+B262+B257+B252+B247+B242+B237+B232+B227+B222+B217)</f>
        <v>9080</v>
      </c>
      <c r="C274" s="79">
        <f t="shared" si="261"/>
        <v>1072</v>
      </c>
      <c r="D274" s="79">
        <f t="shared" si="261"/>
        <v>121</v>
      </c>
      <c r="E274" s="79">
        <f t="shared" si="261"/>
        <v>86</v>
      </c>
      <c r="F274" s="79">
        <f t="shared" si="261"/>
        <v>314</v>
      </c>
      <c r="G274" s="79">
        <f t="shared" si="261"/>
        <v>249</v>
      </c>
      <c r="H274" s="80">
        <f t="shared" si="261"/>
        <v>14</v>
      </c>
      <c r="I274" s="77">
        <f t="shared" si="261"/>
        <v>10936</v>
      </c>
      <c r="K274" s="78">
        <f t="shared" ref="K274:R274" si="262">SUM(K272+K267+K262+K257+K252+K247+K242+K237+K232+K227+K222+K217)</f>
        <v>598</v>
      </c>
      <c r="L274" s="79">
        <f t="shared" si="262"/>
        <v>60</v>
      </c>
      <c r="M274" s="79">
        <f t="shared" si="262"/>
        <v>2</v>
      </c>
      <c r="N274" s="79">
        <f t="shared" si="262"/>
        <v>0</v>
      </c>
      <c r="O274" s="79">
        <f t="shared" si="262"/>
        <v>0</v>
      </c>
      <c r="P274" s="79">
        <f t="shared" si="262"/>
        <v>37</v>
      </c>
      <c r="Q274" s="80">
        <f t="shared" si="262"/>
        <v>0</v>
      </c>
      <c r="R274" s="77">
        <f t="shared" si="262"/>
        <v>697</v>
      </c>
      <c r="T274" s="78">
        <f t="shared" ref="T274:AA274" si="263">SUM(T272+T267+T262+T257+T252+T247+T242+T237+T232+T227+T222+T217)</f>
        <v>13646</v>
      </c>
      <c r="U274" s="79">
        <f t="shared" si="263"/>
        <v>1741</v>
      </c>
      <c r="V274" s="79">
        <f t="shared" si="263"/>
        <v>141</v>
      </c>
      <c r="W274" s="79">
        <f t="shared" si="263"/>
        <v>87</v>
      </c>
      <c r="X274" s="79">
        <f t="shared" si="263"/>
        <v>318</v>
      </c>
      <c r="Y274" s="79">
        <f t="shared" si="263"/>
        <v>252</v>
      </c>
      <c r="Z274" s="80">
        <f t="shared" si="263"/>
        <v>6</v>
      </c>
      <c r="AA274" s="77">
        <f t="shared" si="263"/>
        <v>16191</v>
      </c>
      <c r="AC274" s="77">
        <f>SUM(AC272+AC267+AC262+AC257+AC252+AC247+AC242+AC237+AC232+AC227+AC222+AC217)</f>
        <v>27824</v>
      </c>
    </row>
    <row r="276" spans="1:29" ht="15.75" customHeight="1" x14ac:dyDescent="0.2">
      <c r="A276" s="48" t="s">
        <v>42</v>
      </c>
    </row>
    <row r="277" spans="1:29" ht="15.75" customHeight="1" x14ac:dyDescent="0.25">
      <c r="B277" s="59" t="s">
        <v>25</v>
      </c>
      <c r="C277" s="60"/>
      <c r="D277" s="60" t="s">
        <v>23</v>
      </c>
      <c r="E277" s="60" t="s">
        <v>24</v>
      </c>
      <c r="F277" s="60"/>
      <c r="G277" s="60"/>
      <c r="H277" s="61"/>
      <c r="I277" s="62" t="s">
        <v>26</v>
      </c>
      <c r="K277" s="59" t="s">
        <v>25</v>
      </c>
      <c r="L277" s="60"/>
      <c r="M277" s="60" t="s">
        <v>27</v>
      </c>
      <c r="N277" s="60" t="s">
        <v>28</v>
      </c>
      <c r="O277" s="60"/>
      <c r="P277" s="60"/>
      <c r="Q277" s="61"/>
      <c r="R277" s="62" t="s">
        <v>26</v>
      </c>
      <c r="T277" s="59" t="s">
        <v>25</v>
      </c>
      <c r="U277" s="60"/>
      <c r="V277" s="60" t="s">
        <v>29</v>
      </c>
      <c r="W277" s="60" t="s">
        <v>30</v>
      </c>
      <c r="X277" s="60"/>
      <c r="Y277" s="60"/>
      <c r="Z277" s="61"/>
      <c r="AA277" s="62" t="s">
        <v>26</v>
      </c>
      <c r="AC277" s="63" t="s">
        <v>43</v>
      </c>
    </row>
    <row r="278" spans="1:29" s="18" customFormat="1" ht="15.75" customHeight="1" x14ac:dyDescent="0.2">
      <c r="B278" s="64" t="str">
        <f>$B$10</f>
        <v>Car</v>
      </c>
      <c r="C278" s="65" t="str">
        <f>$C$10</f>
        <v>LGV</v>
      </c>
      <c r="D278" s="65" t="str">
        <f>$D$10</f>
        <v>OGV1</v>
      </c>
      <c r="E278" s="65" t="str">
        <f>$E$10</f>
        <v>OGV2</v>
      </c>
      <c r="F278" s="65" t="str">
        <f>$F$10</f>
        <v>PSV</v>
      </c>
      <c r="G278" s="65" t="str">
        <f>$G$10</f>
        <v>MC</v>
      </c>
      <c r="H278" s="66" t="str">
        <f>$H$10</f>
        <v>PC</v>
      </c>
      <c r="I278" s="62"/>
      <c r="K278" s="64" t="str">
        <f>$B$10</f>
        <v>Car</v>
      </c>
      <c r="L278" s="65" t="str">
        <f>$C$10</f>
        <v>LGV</v>
      </c>
      <c r="M278" s="65" t="str">
        <f>$D$10</f>
        <v>OGV1</v>
      </c>
      <c r="N278" s="65" t="str">
        <f>$E$10</f>
        <v>OGV2</v>
      </c>
      <c r="O278" s="65" t="str">
        <f>$F$10</f>
        <v>PSV</v>
      </c>
      <c r="P278" s="65" t="str">
        <f>$G$10</f>
        <v>MC</v>
      </c>
      <c r="Q278" s="66" t="str">
        <f>$H$10</f>
        <v>PC</v>
      </c>
      <c r="R278" s="62"/>
      <c r="T278" s="64" t="str">
        <f>$B$10</f>
        <v>Car</v>
      </c>
      <c r="U278" s="65" t="str">
        <f>$C$10</f>
        <v>LGV</v>
      </c>
      <c r="V278" s="65" t="str">
        <f>$D$10</f>
        <v>OGV1</v>
      </c>
      <c r="W278" s="65" t="str">
        <f>$E$10</f>
        <v>OGV2</v>
      </c>
      <c r="X278" s="65" t="str">
        <f>$F$10</f>
        <v>PSV</v>
      </c>
      <c r="Y278" s="65" t="str">
        <f>$G$10</f>
        <v>MC</v>
      </c>
      <c r="Z278" s="66" t="str">
        <f>$H$10</f>
        <v>PC</v>
      </c>
      <c r="AA278" s="62"/>
      <c r="AC278" s="67"/>
    </row>
    <row r="280" spans="1:29" ht="15.75" customHeight="1" x14ac:dyDescent="0.2">
      <c r="A280" s="68">
        <v>0.29166666666666702</v>
      </c>
      <c r="B280" s="41">
        <f t="shared" ref="B280:H283" si="264">SUM(B12+B79+B146)</f>
        <v>103</v>
      </c>
      <c r="C280" s="42">
        <f t="shared" si="264"/>
        <v>22</v>
      </c>
      <c r="D280" s="42">
        <f t="shared" si="264"/>
        <v>2</v>
      </c>
      <c r="E280" s="42">
        <f t="shared" si="264"/>
        <v>1</v>
      </c>
      <c r="F280" s="42">
        <f t="shared" si="264"/>
        <v>3</v>
      </c>
      <c r="G280" s="42">
        <f t="shared" si="264"/>
        <v>0</v>
      </c>
      <c r="H280" s="69">
        <f t="shared" si="264"/>
        <v>0</v>
      </c>
      <c r="I280" s="70">
        <f>SUM(B280:H280)</f>
        <v>131</v>
      </c>
      <c r="K280" s="41">
        <f t="shared" ref="K280:Q283" si="265">SUM(K12+K79+K146)</f>
        <v>3</v>
      </c>
      <c r="L280" s="42">
        <f t="shared" si="265"/>
        <v>1</v>
      </c>
      <c r="M280" s="42">
        <f t="shared" si="265"/>
        <v>0</v>
      </c>
      <c r="N280" s="42">
        <f t="shared" si="265"/>
        <v>0</v>
      </c>
      <c r="O280" s="42">
        <f t="shared" si="265"/>
        <v>0</v>
      </c>
      <c r="P280" s="42">
        <f t="shared" si="265"/>
        <v>0</v>
      </c>
      <c r="Q280" s="69">
        <f t="shared" si="265"/>
        <v>0</v>
      </c>
      <c r="R280" s="70">
        <f>SUM(K280:Q280)</f>
        <v>4</v>
      </c>
      <c r="T280" s="41">
        <f t="shared" ref="T280:Z283" si="266">SUM(T12+T79+T146)</f>
        <v>133</v>
      </c>
      <c r="U280" s="42">
        <f t="shared" si="266"/>
        <v>32</v>
      </c>
      <c r="V280" s="42">
        <f t="shared" si="266"/>
        <v>1</v>
      </c>
      <c r="W280" s="42">
        <f t="shared" si="266"/>
        <v>1</v>
      </c>
      <c r="X280" s="42">
        <f t="shared" si="266"/>
        <v>3</v>
      </c>
      <c r="Y280" s="42">
        <f t="shared" si="266"/>
        <v>2</v>
      </c>
      <c r="Z280" s="69">
        <f t="shared" si="266"/>
        <v>1</v>
      </c>
      <c r="AA280" s="70">
        <f>SUM(T280:Z280)</f>
        <v>173</v>
      </c>
      <c r="AC280" s="70">
        <f>SUM(I280+R280+AA280)</f>
        <v>308</v>
      </c>
    </row>
    <row r="281" spans="1:29" ht="15.75" customHeight="1" x14ac:dyDescent="0.2">
      <c r="A281" s="71">
        <v>0.30208333333333298</v>
      </c>
      <c r="B281" s="46">
        <f t="shared" si="264"/>
        <v>126</v>
      </c>
      <c r="C281" s="45">
        <f t="shared" si="264"/>
        <v>31</v>
      </c>
      <c r="D281" s="45">
        <f t="shared" si="264"/>
        <v>9</v>
      </c>
      <c r="E281" s="45">
        <f t="shared" si="264"/>
        <v>7</v>
      </c>
      <c r="F281" s="45">
        <f t="shared" si="264"/>
        <v>5</v>
      </c>
      <c r="G281" s="45">
        <f t="shared" si="264"/>
        <v>1</v>
      </c>
      <c r="H281" s="72">
        <f t="shared" si="264"/>
        <v>0</v>
      </c>
      <c r="I281" s="73">
        <f>SUM(B281:H281)</f>
        <v>179</v>
      </c>
      <c r="K281" s="46">
        <f t="shared" si="265"/>
        <v>1</v>
      </c>
      <c r="L281" s="45">
        <f t="shared" si="265"/>
        <v>0</v>
      </c>
      <c r="M281" s="45">
        <f t="shared" si="265"/>
        <v>0</v>
      </c>
      <c r="N281" s="45">
        <f t="shared" si="265"/>
        <v>0</v>
      </c>
      <c r="O281" s="45">
        <f t="shared" si="265"/>
        <v>0</v>
      </c>
      <c r="P281" s="45">
        <f t="shared" si="265"/>
        <v>0</v>
      </c>
      <c r="Q281" s="72">
        <f t="shared" si="265"/>
        <v>1</v>
      </c>
      <c r="R281" s="73">
        <f>SUM(K281:Q281)</f>
        <v>2</v>
      </c>
      <c r="T281" s="46">
        <f t="shared" si="266"/>
        <v>133</v>
      </c>
      <c r="U281" s="45">
        <f t="shared" si="266"/>
        <v>36</v>
      </c>
      <c r="V281" s="45">
        <f t="shared" si="266"/>
        <v>2</v>
      </c>
      <c r="W281" s="45">
        <f t="shared" si="266"/>
        <v>0</v>
      </c>
      <c r="X281" s="45">
        <f t="shared" si="266"/>
        <v>5</v>
      </c>
      <c r="Y281" s="45">
        <f t="shared" si="266"/>
        <v>2</v>
      </c>
      <c r="Z281" s="72">
        <f t="shared" si="266"/>
        <v>0</v>
      </c>
      <c r="AA281" s="73">
        <f>SUM(T281:Z281)</f>
        <v>178</v>
      </c>
      <c r="AC281" s="73">
        <f>SUM(I281+R281+AA281)</f>
        <v>359</v>
      </c>
    </row>
    <row r="282" spans="1:29" ht="15.75" customHeight="1" x14ac:dyDescent="0.2">
      <c r="A282" s="71">
        <v>0.3125</v>
      </c>
      <c r="B282" s="46">
        <f t="shared" si="264"/>
        <v>147</v>
      </c>
      <c r="C282" s="45">
        <f t="shared" si="264"/>
        <v>48</v>
      </c>
      <c r="D282" s="45">
        <f t="shared" si="264"/>
        <v>2</v>
      </c>
      <c r="E282" s="45">
        <f t="shared" si="264"/>
        <v>5</v>
      </c>
      <c r="F282" s="45">
        <f t="shared" si="264"/>
        <v>4</v>
      </c>
      <c r="G282" s="45">
        <f t="shared" si="264"/>
        <v>1</v>
      </c>
      <c r="H282" s="72">
        <f t="shared" si="264"/>
        <v>0</v>
      </c>
      <c r="I282" s="73">
        <f>SUM(B282:H282)</f>
        <v>207</v>
      </c>
      <c r="K282" s="46">
        <f t="shared" si="265"/>
        <v>2</v>
      </c>
      <c r="L282" s="45">
        <f t="shared" si="265"/>
        <v>0</v>
      </c>
      <c r="M282" s="45">
        <f t="shared" si="265"/>
        <v>2</v>
      </c>
      <c r="N282" s="45">
        <f t="shared" si="265"/>
        <v>0</v>
      </c>
      <c r="O282" s="45">
        <f t="shared" si="265"/>
        <v>0</v>
      </c>
      <c r="P282" s="45">
        <f t="shared" si="265"/>
        <v>0</v>
      </c>
      <c r="Q282" s="72">
        <f t="shared" si="265"/>
        <v>0</v>
      </c>
      <c r="R282" s="73">
        <f>SUM(K282:Q282)</f>
        <v>4</v>
      </c>
      <c r="T282" s="46">
        <f t="shared" si="266"/>
        <v>157</v>
      </c>
      <c r="U282" s="45">
        <f t="shared" si="266"/>
        <v>31</v>
      </c>
      <c r="V282" s="45">
        <f t="shared" si="266"/>
        <v>3</v>
      </c>
      <c r="W282" s="45">
        <f t="shared" si="266"/>
        <v>3</v>
      </c>
      <c r="X282" s="45">
        <f t="shared" si="266"/>
        <v>4</v>
      </c>
      <c r="Y282" s="45">
        <f t="shared" si="266"/>
        <v>1</v>
      </c>
      <c r="Z282" s="72">
        <f t="shared" si="266"/>
        <v>0</v>
      </c>
      <c r="AA282" s="73">
        <f>SUM(T282:Z282)</f>
        <v>199</v>
      </c>
      <c r="AC282" s="73">
        <f>SUM(I282+R282+AA282)</f>
        <v>410</v>
      </c>
    </row>
    <row r="283" spans="1:29" ht="15.75" customHeight="1" x14ac:dyDescent="0.2">
      <c r="A283" s="74">
        <v>0.32291666666666702</v>
      </c>
      <c r="B283" s="53">
        <f t="shared" si="264"/>
        <v>154</v>
      </c>
      <c r="C283" s="54">
        <f t="shared" si="264"/>
        <v>37</v>
      </c>
      <c r="D283" s="54">
        <f t="shared" si="264"/>
        <v>10</v>
      </c>
      <c r="E283" s="54">
        <f t="shared" si="264"/>
        <v>2</v>
      </c>
      <c r="F283" s="54">
        <f t="shared" si="264"/>
        <v>7</v>
      </c>
      <c r="G283" s="54">
        <f t="shared" si="264"/>
        <v>4</v>
      </c>
      <c r="H283" s="75">
        <f t="shared" si="264"/>
        <v>1</v>
      </c>
      <c r="I283" s="76">
        <f>SUM(B283:H283)</f>
        <v>215</v>
      </c>
      <c r="K283" s="53">
        <f t="shared" si="265"/>
        <v>5</v>
      </c>
      <c r="L283" s="54">
        <f t="shared" si="265"/>
        <v>0</v>
      </c>
      <c r="M283" s="54">
        <f t="shared" si="265"/>
        <v>0</v>
      </c>
      <c r="N283" s="54">
        <f t="shared" si="265"/>
        <v>0</v>
      </c>
      <c r="O283" s="54">
        <f t="shared" si="265"/>
        <v>0</v>
      </c>
      <c r="P283" s="54">
        <f t="shared" si="265"/>
        <v>0</v>
      </c>
      <c r="Q283" s="75">
        <f t="shared" si="265"/>
        <v>0</v>
      </c>
      <c r="R283" s="76">
        <f>SUM(K283:Q283)</f>
        <v>5</v>
      </c>
      <c r="T283" s="53">
        <f t="shared" si="266"/>
        <v>151</v>
      </c>
      <c r="U283" s="54">
        <f t="shared" si="266"/>
        <v>29</v>
      </c>
      <c r="V283" s="54">
        <f t="shared" si="266"/>
        <v>5</v>
      </c>
      <c r="W283" s="54">
        <f t="shared" si="266"/>
        <v>4</v>
      </c>
      <c r="X283" s="54">
        <f t="shared" si="266"/>
        <v>6</v>
      </c>
      <c r="Y283" s="54">
        <f t="shared" si="266"/>
        <v>3</v>
      </c>
      <c r="Z283" s="75">
        <f t="shared" si="266"/>
        <v>1</v>
      </c>
      <c r="AA283" s="76">
        <f>SUM(T283:Z283)</f>
        <v>199</v>
      </c>
      <c r="AC283" s="76">
        <f>SUM(I283+R283+AA283)</f>
        <v>419</v>
      </c>
    </row>
    <row r="284" spans="1:29" ht="15.75" customHeight="1" x14ac:dyDescent="0.2">
      <c r="A284" s="77" t="s">
        <v>39</v>
      </c>
      <c r="B284" s="78">
        <f t="shared" ref="B284:I284" si="267">SUM(B280:B283)</f>
        <v>530</v>
      </c>
      <c r="C284" s="79">
        <f t="shared" si="267"/>
        <v>138</v>
      </c>
      <c r="D284" s="79">
        <f t="shared" si="267"/>
        <v>23</v>
      </c>
      <c r="E284" s="79">
        <f t="shared" si="267"/>
        <v>15</v>
      </c>
      <c r="F284" s="79">
        <f t="shared" si="267"/>
        <v>19</v>
      </c>
      <c r="G284" s="79">
        <f t="shared" si="267"/>
        <v>6</v>
      </c>
      <c r="H284" s="80">
        <f t="shared" si="267"/>
        <v>1</v>
      </c>
      <c r="I284" s="77">
        <f t="shared" si="267"/>
        <v>732</v>
      </c>
      <c r="K284" s="78">
        <f t="shared" ref="K284:R284" si="268">SUM(K280:K283)</f>
        <v>11</v>
      </c>
      <c r="L284" s="79">
        <f t="shared" si="268"/>
        <v>1</v>
      </c>
      <c r="M284" s="79">
        <f t="shared" si="268"/>
        <v>2</v>
      </c>
      <c r="N284" s="79">
        <f t="shared" si="268"/>
        <v>0</v>
      </c>
      <c r="O284" s="79">
        <f t="shared" si="268"/>
        <v>0</v>
      </c>
      <c r="P284" s="79">
        <f t="shared" si="268"/>
        <v>0</v>
      </c>
      <c r="Q284" s="80">
        <f t="shared" si="268"/>
        <v>1</v>
      </c>
      <c r="R284" s="77">
        <f t="shared" si="268"/>
        <v>15</v>
      </c>
      <c r="T284" s="78">
        <f t="shared" ref="T284:AA284" si="269">SUM(T280:T283)</f>
        <v>574</v>
      </c>
      <c r="U284" s="79">
        <f t="shared" si="269"/>
        <v>128</v>
      </c>
      <c r="V284" s="79">
        <f t="shared" si="269"/>
        <v>11</v>
      </c>
      <c r="W284" s="79">
        <f t="shared" si="269"/>
        <v>8</v>
      </c>
      <c r="X284" s="79">
        <f t="shared" si="269"/>
        <v>18</v>
      </c>
      <c r="Y284" s="79">
        <f t="shared" si="269"/>
        <v>8</v>
      </c>
      <c r="Z284" s="80">
        <f t="shared" si="269"/>
        <v>2</v>
      </c>
      <c r="AA284" s="77">
        <f t="shared" si="269"/>
        <v>749</v>
      </c>
      <c r="AC284" s="77">
        <f>SUM(AC280:AC283)</f>
        <v>1496</v>
      </c>
    </row>
    <row r="285" spans="1:29" ht="15.75" customHeight="1" x14ac:dyDescent="0.2">
      <c r="A285" s="68">
        <v>0.33333333333333298</v>
      </c>
      <c r="B285" s="41">
        <f t="shared" ref="B285:H288" si="270">SUM(B17+B84+B151)</f>
        <v>147</v>
      </c>
      <c r="C285" s="42">
        <f t="shared" si="270"/>
        <v>40</v>
      </c>
      <c r="D285" s="42">
        <f t="shared" si="270"/>
        <v>4</v>
      </c>
      <c r="E285" s="42">
        <f t="shared" si="270"/>
        <v>2</v>
      </c>
      <c r="F285" s="42">
        <f t="shared" si="270"/>
        <v>4</v>
      </c>
      <c r="G285" s="42">
        <f t="shared" si="270"/>
        <v>0</v>
      </c>
      <c r="H285" s="69">
        <f t="shared" si="270"/>
        <v>0</v>
      </c>
      <c r="I285" s="70">
        <f>SUM(B285:H285)</f>
        <v>197</v>
      </c>
      <c r="K285" s="41">
        <f t="shared" ref="K285:Q288" si="271">SUM(K17+K84+K151)</f>
        <v>4</v>
      </c>
      <c r="L285" s="42">
        <f t="shared" si="271"/>
        <v>1</v>
      </c>
      <c r="M285" s="42">
        <f t="shared" si="271"/>
        <v>0</v>
      </c>
      <c r="N285" s="42">
        <f t="shared" si="271"/>
        <v>0</v>
      </c>
      <c r="O285" s="42">
        <f t="shared" si="271"/>
        <v>0</v>
      </c>
      <c r="P285" s="42">
        <f t="shared" si="271"/>
        <v>1</v>
      </c>
      <c r="Q285" s="69">
        <f t="shared" si="271"/>
        <v>0</v>
      </c>
      <c r="R285" s="70">
        <f>SUM(K285:Q285)</f>
        <v>6</v>
      </c>
      <c r="T285" s="41">
        <f t="shared" ref="T285:Z288" si="272">SUM(T17+T84+T151)</f>
        <v>168</v>
      </c>
      <c r="U285" s="42">
        <f t="shared" si="272"/>
        <v>36</v>
      </c>
      <c r="V285" s="42">
        <f t="shared" si="272"/>
        <v>5</v>
      </c>
      <c r="W285" s="42">
        <f t="shared" si="272"/>
        <v>2</v>
      </c>
      <c r="X285" s="42">
        <f t="shared" si="272"/>
        <v>4</v>
      </c>
      <c r="Y285" s="42">
        <f t="shared" si="272"/>
        <v>2</v>
      </c>
      <c r="Z285" s="69">
        <f t="shared" si="272"/>
        <v>0</v>
      </c>
      <c r="AA285" s="70">
        <f>SUM(T285:Z285)</f>
        <v>217</v>
      </c>
      <c r="AC285" s="70">
        <f>SUM(I285+R285+AA285)</f>
        <v>420</v>
      </c>
    </row>
    <row r="286" spans="1:29" ht="15.75" customHeight="1" x14ac:dyDescent="0.2">
      <c r="A286" s="71">
        <v>0.34375</v>
      </c>
      <c r="B286" s="46">
        <f t="shared" si="270"/>
        <v>155</v>
      </c>
      <c r="C286" s="45">
        <f t="shared" si="270"/>
        <v>34</v>
      </c>
      <c r="D286" s="45">
        <f t="shared" si="270"/>
        <v>0</v>
      </c>
      <c r="E286" s="45">
        <f t="shared" si="270"/>
        <v>2</v>
      </c>
      <c r="F286" s="45">
        <f t="shared" si="270"/>
        <v>5</v>
      </c>
      <c r="G286" s="45">
        <f t="shared" si="270"/>
        <v>1</v>
      </c>
      <c r="H286" s="72">
        <f t="shared" si="270"/>
        <v>0</v>
      </c>
      <c r="I286" s="73">
        <f>SUM(B286:H286)</f>
        <v>197</v>
      </c>
      <c r="K286" s="46">
        <f t="shared" si="271"/>
        <v>5</v>
      </c>
      <c r="L286" s="45">
        <f t="shared" si="271"/>
        <v>0</v>
      </c>
      <c r="M286" s="45">
        <f t="shared" si="271"/>
        <v>0</v>
      </c>
      <c r="N286" s="45">
        <f t="shared" si="271"/>
        <v>0</v>
      </c>
      <c r="O286" s="45">
        <f t="shared" si="271"/>
        <v>0</v>
      </c>
      <c r="P286" s="45">
        <f t="shared" si="271"/>
        <v>0</v>
      </c>
      <c r="Q286" s="72">
        <f t="shared" si="271"/>
        <v>0</v>
      </c>
      <c r="R286" s="73">
        <f>SUM(K286:Q286)</f>
        <v>5</v>
      </c>
      <c r="T286" s="46">
        <f t="shared" si="272"/>
        <v>185</v>
      </c>
      <c r="U286" s="45">
        <f t="shared" si="272"/>
        <v>34</v>
      </c>
      <c r="V286" s="45">
        <f t="shared" si="272"/>
        <v>6</v>
      </c>
      <c r="W286" s="45">
        <f t="shared" si="272"/>
        <v>4</v>
      </c>
      <c r="X286" s="45">
        <f t="shared" si="272"/>
        <v>6</v>
      </c>
      <c r="Y286" s="45">
        <f t="shared" si="272"/>
        <v>7</v>
      </c>
      <c r="Z286" s="72">
        <f t="shared" si="272"/>
        <v>0</v>
      </c>
      <c r="AA286" s="73">
        <f>SUM(T286:Z286)</f>
        <v>242</v>
      </c>
      <c r="AC286" s="73">
        <f>SUM(I286+R286+AA286)</f>
        <v>444</v>
      </c>
    </row>
    <row r="287" spans="1:29" ht="15.75" customHeight="1" x14ac:dyDescent="0.2">
      <c r="A287" s="71">
        <v>0.35416666666666702</v>
      </c>
      <c r="B287" s="46">
        <f t="shared" si="270"/>
        <v>197</v>
      </c>
      <c r="C287" s="45">
        <f t="shared" si="270"/>
        <v>49</v>
      </c>
      <c r="D287" s="45">
        <f t="shared" si="270"/>
        <v>4</v>
      </c>
      <c r="E287" s="45">
        <f t="shared" si="270"/>
        <v>2</v>
      </c>
      <c r="F287" s="45">
        <f t="shared" si="270"/>
        <v>7</v>
      </c>
      <c r="G287" s="45">
        <f t="shared" si="270"/>
        <v>1</v>
      </c>
      <c r="H287" s="72">
        <f t="shared" si="270"/>
        <v>0</v>
      </c>
      <c r="I287" s="73">
        <f>SUM(B287:H287)</f>
        <v>260</v>
      </c>
      <c r="K287" s="46">
        <f t="shared" si="271"/>
        <v>8</v>
      </c>
      <c r="L287" s="45">
        <f t="shared" si="271"/>
        <v>0</v>
      </c>
      <c r="M287" s="45">
        <f t="shared" si="271"/>
        <v>0</v>
      </c>
      <c r="N287" s="45">
        <f t="shared" si="271"/>
        <v>0</v>
      </c>
      <c r="O287" s="45">
        <f t="shared" si="271"/>
        <v>0</v>
      </c>
      <c r="P287" s="45">
        <f t="shared" si="271"/>
        <v>0</v>
      </c>
      <c r="Q287" s="72">
        <f t="shared" si="271"/>
        <v>0</v>
      </c>
      <c r="R287" s="73">
        <f>SUM(K287:Q287)</f>
        <v>8</v>
      </c>
      <c r="T287" s="46">
        <f t="shared" si="272"/>
        <v>194</v>
      </c>
      <c r="U287" s="45">
        <f t="shared" si="272"/>
        <v>42</v>
      </c>
      <c r="V287" s="45">
        <f t="shared" si="272"/>
        <v>7</v>
      </c>
      <c r="W287" s="45">
        <f t="shared" si="272"/>
        <v>4</v>
      </c>
      <c r="X287" s="45">
        <f t="shared" si="272"/>
        <v>6</v>
      </c>
      <c r="Y287" s="45">
        <f t="shared" si="272"/>
        <v>2</v>
      </c>
      <c r="Z287" s="72">
        <f t="shared" si="272"/>
        <v>0</v>
      </c>
      <c r="AA287" s="73">
        <f>SUM(T287:Z287)</f>
        <v>255</v>
      </c>
      <c r="AC287" s="73">
        <f>SUM(I287+R287+AA287)</f>
        <v>523</v>
      </c>
    </row>
    <row r="288" spans="1:29" ht="15.75" customHeight="1" x14ac:dyDescent="0.2">
      <c r="A288" s="74">
        <v>0.36458333333333298</v>
      </c>
      <c r="B288" s="53">
        <f t="shared" si="270"/>
        <v>207</v>
      </c>
      <c r="C288" s="54">
        <f t="shared" si="270"/>
        <v>44</v>
      </c>
      <c r="D288" s="54">
        <f t="shared" si="270"/>
        <v>4</v>
      </c>
      <c r="E288" s="54">
        <f t="shared" si="270"/>
        <v>3</v>
      </c>
      <c r="F288" s="54">
        <f t="shared" si="270"/>
        <v>4</v>
      </c>
      <c r="G288" s="54">
        <f t="shared" si="270"/>
        <v>2</v>
      </c>
      <c r="H288" s="75">
        <f t="shared" si="270"/>
        <v>0</v>
      </c>
      <c r="I288" s="76">
        <f>SUM(B288:H288)</f>
        <v>264</v>
      </c>
      <c r="K288" s="53">
        <f t="shared" si="271"/>
        <v>3</v>
      </c>
      <c r="L288" s="54">
        <f t="shared" si="271"/>
        <v>0</v>
      </c>
      <c r="M288" s="54">
        <f t="shared" si="271"/>
        <v>0</v>
      </c>
      <c r="N288" s="54">
        <f t="shared" si="271"/>
        <v>0</v>
      </c>
      <c r="O288" s="54">
        <f t="shared" si="271"/>
        <v>0</v>
      </c>
      <c r="P288" s="54">
        <f t="shared" si="271"/>
        <v>0</v>
      </c>
      <c r="Q288" s="75">
        <f t="shared" si="271"/>
        <v>0</v>
      </c>
      <c r="R288" s="76">
        <f>SUM(K288:Q288)</f>
        <v>3</v>
      </c>
      <c r="T288" s="53">
        <f t="shared" si="272"/>
        <v>207</v>
      </c>
      <c r="U288" s="54">
        <f t="shared" si="272"/>
        <v>39</v>
      </c>
      <c r="V288" s="54">
        <f t="shared" si="272"/>
        <v>4</v>
      </c>
      <c r="W288" s="54">
        <f t="shared" si="272"/>
        <v>3</v>
      </c>
      <c r="X288" s="54">
        <f t="shared" si="272"/>
        <v>8</v>
      </c>
      <c r="Y288" s="54">
        <f t="shared" si="272"/>
        <v>7</v>
      </c>
      <c r="Z288" s="75">
        <f t="shared" si="272"/>
        <v>0</v>
      </c>
      <c r="AA288" s="76">
        <f>SUM(T288:Z288)</f>
        <v>268</v>
      </c>
      <c r="AC288" s="76">
        <f>SUM(I288+R288+AA288)</f>
        <v>535</v>
      </c>
    </row>
    <row r="289" spans="1:29" ht="15.75" customHeight="1" x14ac:dyDescent="0.2">
      <c r="A289" s="77" t="s">
        <v>39</v>
      </c>
      <c r="B289" s="78">
        <f t="shared" ref="B289:I289" si="273">SUM(B285:B288)</f>
        <v>706</v>
      </c>
      <c r="C289" s="79">
        <f t="shared" si="273"/>
        <v>167</v>
      </c>
      <c r="D289" s="79">
        <f t="shared" si="273"/>
        <v>12</v>
      </c>
      <c r="E289" s="79">
        <f t="shared" si="273"/>
        <v>9</v>
      </c>
      <c r="F289" s="79">
        <f t="shared" si="273"/>
        <v>20</v>
      </c>
      <c r="G289" s="79">
        <f t="shared" si="273"/>
        <v>4</v>
      </c>
      <c r="H289" s="80">
        <f t="shared" si="273"/>
        <v>0</v>
      </c>
      <c r="I289" s="77">
        <f t="shared" si="273"/>
        <v>918</v>
      </c>
      <c r="K289" s="78">
        <f t="shared" ref="K289:R289" si="274">SUM(K285:K288)</f>
        <v>20</v>
      </c>
      <c r="L289" s="79">
        <f t="shared" si="274"/>
        <v>1</v>
      </c>
      <c r="M289" s="79">
        <f t="shared" si="274"/>
        <v>0</v>
      </c>
      <c r="N289" s="79">
        <f t="shared" si="274"/>
        <v>0</v>
      </c>
      <c r="O289" s="79">
        <f t="shared" si="274"/>
        <v>0</v>
      </c>
      <c r="P289" s="79">
        <f t="shared" si="274"/>
        <v>1</v>
      </c>
      <c r="Q289" s="80">
        <f t="shared" si="274"/>
        <v>0</v>
      </c>
      <c r="R289" s="77">
        <f t="shared" si="274"/>
        <v>22</v>
      </c>
      <c r="T289" s="78">
        <f t="shared" ref="T289:AA289" si="275">SUM(T285:T288)</f>
        <v>754</v>
      </c>
      <c r="U289" s="79">
        <f t="shared" si="275"/>
        <v>151</v>
      </c>
      <c r="V289" s="79">
        <f t="shared" si="275"/>
        <v>22</v>
      </c>
      <c r="W289" s="79">
        <f t="shared" si="275"/>
        <v>13</v>
      </c>
      <c r="X289" s="79">
        <f t="shared" si="275"/>
        <v>24</v>
      </c>
      <c r="Y289" s="79">
        <f t="shared" si="275"/>
        <v>18</v>
      </c>
      <c r="Z289" s="80">
        <f t="shared" si="275"/>
        <v>0</v>
      </c>
      <c r="AA289" s="77">
        <f t="shared" si="275"/>
        <v>982</v>
      </c>
      <c r="AC289" s="77">
        <f>SUM(AC285:AC288)</f>
        <v>1922</v>
      </c>
    </row>
    <row r="290" spans="1:29" ht="15.75" customHeight="1" x14ac:dyDescent="0.2">
      <c r="A290" s="68">
        <v>0.375</v>
      </c>
      <c r="B290" s="41">
        <f t="shared" ref="B290:H293" si="276">SUM(B22+B89+B156)</f>
        <v>178</v>
      </c>
      <c r="C290" s="42">
        <f t="shared" si="276"/>
        <v>29</v>
      </c>
      <c r="D290" s="42">
        <f t="shared" si="276"/>
        <v>1</v>
      </c>
      <c r="E290" s="42">
        <f t="shared" si="276"/>
        <v>1</v>
      </c>
      <c r="F290" s="42">
        <f t="shared" si="276"/>
        <v>7</v>
      </c>
      <c r="G290" s="42">
        <f t="shared" si="276"/>
        <v>3</v>
      </c>
      <c r="H290" s="69">
        <f t="shared" si="276"/>
        <v>0</v>
      </c>
      <c r="I290" s="70">
        <f>SUM(B290:H290)</f>
        <v>219</v>
      </c>
      <c r="K290" s="41">
        <f t="shared" ref="K290:Q293" si="277">SUM(K22+K89+K156)</f>
        <v>3</v>
      </c>
      <c r="L290" s="42">
        <f t="shared" si="277"/>
        <v>1</v>
      </c>
      <c r="M290" s="42">
        <f t="shared" si="277"/>
        <v>0</v>
      </c>
      <c r="N290" s="42">
        <f t="shared" si="277"/>
        <v>0</v>
      </c>
      <c r="O290" s="42">
        <f t="shared" si="277"/>
        <v>0</v>
      </c>
      <c r="P290" s="42">
        <f t="shared" si="277"/>
        <v>0</v>
      </c>
      <c r="Q290" s="69">
        <f t="shared" si="277"/>
        <v>0</v>
      </c>
      <c r="R290" s="70">
        <f>SUM(K290:Q290)</f>
        <v>4</v>
      </c>
      <c r="T290" s="41">
        <f t="shared" ref="T290:Z293" si="278">SUM(T22+T89+T156)</f>
        <v>190</v>
      </c>
      <c r="U290" s="42">
        <f t="shared" si="278"/>
        <v>24</v>
      </c>
      <c r="V290" s="42">
        <f t="shared" si="278"/>
        <v>5</v>
      </c>
      <c r="W290" s="42">
        <f t="shared" si="278"/>
        <v>5</v>
      </c>
      <c r="X290" s="42">
        <f t="shared" si="278"/>
        <v>5</v>
      </c>
      <c r="Y290" s="42">
        <f t="shared" si="278"/>
        <v>5</v>
      </c>
      <c r="Z290" s="69">
        <f t="shared" si="278"/>
        <v>0</v>
      </c>
      <c r="AA290" s="70">
        <f>SUM(T290:Z290)</f>
        <v>234</v>
      </c>
      <c r="AC290" s="70">
        <f>SUM(I290+R290+AA290)</f>
        <v>457</v>
      </c>
    </row>
    <row r="291" spans="1:29" ht="15.75" customHeight="1" x14ac:dyDescent="0.2">
      <c r="A291" s="71">
        <v>0.38541666666666702</v>
      </c>
      <c r="B291" s="46">
        <f t="shared" si="276"/>
        <v>224</v>
      </c>
      <c r="C291" s="45">
        <f t="shared" si="276"/>
        <v>38</v>
      </c>
      <c r="D291" s="45">
        <f t="shared" si="276"/>
        <v>9</v>
      </c>
      <c r="E291" s="45">
        <f t="shared" si="276"/>
        <v>3</v>
      </c>
      <c r="F291" s="45">
        <f t="shared" si="276"/>
        <v>7</v>
      </c>
      <c r="G291" s="45">
        <f t="shared" si="276"/>
        <v>3</v>
      </c>
      <c r="H291" s="72">
        <f t="shared" si="276"/>
        <v>0</v>
      </c>
      <c r="I291" s="73">
        <f>SUM(B291:H291)</f>
        <v>284</v>
      </c>
      <c r="K291" s="46">
        <f t="shared" si="277"/>
        <v>3</v>
      </c>
      <c r="L291" s="45">
        <f t="shared" si="277"/>
        <v>1</v>
      </c>
      <c r="M291" s="45">
        <f t="shared" si="277"/>
        <v>0</v>
      </c>
      <c r="N291" s="45">
        <f t="shared" si="277"/>
        <v>0</v>
      </c>
      <c r="O291" s="45">
        <f t="shared" si="277"/>
        <v>0</v>
      </c>
      <c r="P291" s="45">
        <f t="shared" si="277"/>
        <v>0</v>
      </c>
      <c r="Q291" s="72">
        <f t="shared" si="277"/>
        <v>0</v>
      </c>
      <c r="R291" s="73">
        <f>SUM(K291:Q291)</f>
        <v>4</v>
      </c>
      <c r="T291" s="46">
        <f t="shared" si="278"/>
        <v>197</v>
      </c>
      <c r="U291" s="45">
        <f t="shared" si="278"/>
        <v>41</v>
      </c>
      <c r="V291" s="45">
        <f t="shared" si="278"/>
        <v>3</v>
      </c>
      <c r="W291" s="45">
        <f t="shared" si="278"/>
        <v>4</v>
      </c>
      <c r="X291" s="45">
        <f t="shared" si="278"/>
        <v>8</v>
      </c>
      <c r="Y291" s="45">
        <f t="shared" si="278"/>
        <v>3</v>
      </c>
      <c r="Z291" s="72">
        <f t="shared" si="278"/>
        <v>0</v>
      </c>
      <c r="AA291" s="73">
        <f>SUM(T291:Z291)</f>
        <v>256</v>
      </c>
      <c r="AC291" s="73">
        <f>SUM(I291+R291+AA291)</f>
        <v>544</v>
      </c>
    </row>
    <row r="292" spans="1:29" ht="15.75" customHeight="1" x14ac:dyDescent="0.2">
      <c r="A292" s="71">
        <v>0.39583333333333298</v>
      </c>
      <c r="B292" s="46">
        <f t="shared" si="276"/>
        <v>230</v>
      </c>
      <c r="C292" s="45">
        <f t="shared" si="276"/>
        <v>42</v>
      </c>
      <c r="D292" s="45">
        <f t="shared" si="276"/>
        <v>2</v>
      </c>
      <c r="E292" s="45">
        <f t="shared" si="276"/>
        <v>2</v>
      </c>
      <c r="F292" s="45">
        <f t="shared" si="276"/>
        <v>7</v>
      </c>
      <c r="G292" s="45">
        <f t="shared" si="276"/>
        <v>2</v>
      </c>
      <c r="H292" s="72">
        <f t="shared" si="276"/>
        <v>0</v>
      </c>
      <c r="I292" s="73">
        <f>SUM(B292:H292)</f>
        <v>285</v>
      </c>
      <c r="K292" s="46">
        <f t="shared" si="277"/>
        <v>4</v>
      </c>
      <c r="L292" s="45">
        <f t="shared" si="277"/>
        <v>1</v>
      </c>
      <c r="M292" s="45">
        <f t="shared" si="277"/>
        <v>0</v>
      </c>
      <c r="N292" s="45">
        <f t="shared" si="277"/>
        <v>0</v>
      </c>
      <c r="O292" s="45">
        <f t="shared" si="277"/>
        <v>0</v>
      </c>
      <c r="P292" s="45">
        <f t="shared" si="277"/>
        <v>0</v>
      </c>
      <c r="Q292" s="72">
        <f t="shared" si="277"/>
        <v>0</v>
      </c>
      <c r="R292" s="73">
        <f>SUM(K292:Q292)</f>
        <v>5</v>
      </c>
      <c r="T292" s="46">
        <f t="shared" si="278"/>
        <v>216</v>
      </c>
      <c r="U292" s="45">
        <f t="shared" si="278"/>
        <v>31</v>
      </c>
      <c r="V292" s="45">
        <f t="shared" si="278"/>
        <v>5</v>
      </c>
      <c r="W292" s="45">
        <f t="shared" si="278"/>
        <v>1</v>
      </c>
      <c r="X292" s="45">
        <f t="shared" si="278"/>
        <v>5</v>
      </c>
      <c r="Y292" s="45">
        <f t="shared" si="278"/>
        <v>1</v>
      </c>
      <c r="Z292" s="72">
        <f t="shared" si="278"/>
        <v>0</v>
      </c>
      <c r="AA292" s="73">
        <f>SUM(T292:Z292)</f>
        <v>259</v>
      </c>
      <c r="AC292" s="73">
        <f>SUM(I292+R292+AA292)</f>
        <v>549</v>
      </c>
    </row>
    <row r="293" spans="1:29" ht="15.75" customHeight="1" x14ac:dyDescent="0.2">
      <c r="A293" s="74">
        <v>0.40625</v>
      </c>
      <c r="B293" s="53">
        <f t="shared" si="276"/>
        <v>236</v>
      </c>
      <c r="C293" s="54">
        <f t="shared" si="276"/>
        <v>30</v>
      </c>
      <c r="D293" s="54">
        <f t="shared" si="276"/>
        <v>4</v>
      </c>
      <c r="E293" s="54">
        <f t="shared" si="276"/>
        <v>4</v>
      </c>
      <c r="F293" s="54">
        <f t="shared" si="276"/>
        <v>7</v>
      </c>
      <c r="G293" s="54">
        <f t="shared" si="276"/>
        <v>3</v>
      </c>
      <c r="H293" s="75">
        <f t="shared" si="276"/>
        <v>0</v>
      </c>
      <c r="I293" s="76">
        <f>SUM(B293:H293)</f>
        <v>284</v>
      </c>
      <c r="K293" s="53">
        <f t="shared" si="277"/>
        <v>5</v>
      </c>
      <c r="L293" s="54">
        <f t="shared" si="277"/>
        <v>0</v>
      </c>
      <c r="M293" s="54">
        <f t="shared" si="277"/>
        <v>0</v>
      </c>
      <c r="N293" s="54">
        <f t="shared" si="277"/>
        <v>0</v>
      </c>
      <c r="O293" s="54">
        <f t="shared" si="277"/>
        <v>0</v>
      </c>
      <c r="P293" s="54">
        <f t="shared" si="277"/>
        <v>0</v>
      </c>
      <c r="Q293" s="75">
        <f t="shared" si="277"/>
        <v>0</v>
      </c>
      <c r="R293" s="76">
        <f>SUM(K293:Q293)</f>
        <v>5</v>
      </c>
      <c r="T293" s="53">
        <f t="shared" si="278"/>
        <v>187</v>
      </c>
      <c r="U293" s="54">
        <f t="shared" si="278"/>
        <v>33</v>
      </c>
      <c r="V293" s="54">
        <f t="shared" si="278"/>
        <v>2</v>
      </c>
      <c r="W293" s="54">
        <f t="shared" si="278"/>
        <v>2</v>
      </c>
      <c r="X293" s="54">
        <f t="shared" si="278"/>
        <v>8</v>
      </c>
      <c r="Y293" s="54">
        <f t="shared" si="278"/>
        <v>6</v>
      </c>
      <c r="Z293" s="75">
        <f t="shared" si="278"/>
        <v>0</v>
      </c>
      <c r="AA293" s="76">
        <f>SUM(T293:Z293)</f>
        <v>238</v>
      </c>
      <c r="AC293" s="76">
        <f>SUM(I293+R293+AA293)</f>
        <v>527</v>
      </c>
    </row>
    <row r="294" spans="1:29" ht="15.75" customHeight="1" x14ac:dyDescent="0.2">
      <c r="A294" s="77" t="s">
        <v>39</v>
      </c>
      <c r="B294" s="78">
        <f t="shared" ref="B294:I294" si="279">SUM(B290:B293)</f>
        <v>868</v>
      </c>
      <c r="C294" s="79">
        <f t="shared" si="279"/>
        <v>139</v>
      </c>
      <c r="D294" s="79">
        <f t="shared" si="279"/>
        <v>16</v>
      </c>
      <c r="E294" s="79">
        <f t="shared" si="279"/>
        <v>10</v>
      </c>
      <c r="F294" s="79">
        <f t="shared" si="279"/>
        <v>28</v>
      </c>
      <c r="G294" s="79">
        <f t="shared" si="279"/>
        <v>11</v>
      </c>
      <c r="H294" s="80">
        <f t="shared" si="279"/>
        <v>0</v>
      </c>
      <c r="I294" s="77">
        <f t="shared" si="279"/>
        <v>1072</v>
      </c>
      <c r="K294" s="78">
        <f t="shared" ref="K294:R294" si="280">SUM(K290:K293)</f>
        <v>15</v>
      </c>
      <c r="L294" s="79">
        <f t="shared" si="280"/>
        <v>3</v>
      </c>
      <c r="M294" s="79">
        <f t="shared" si="280"/>
        <v>0</v>
      </c>
      <c r="N294" s="79">
        <f t="shared" si="280"/>
        <v>0</v>
      </c>
      <c r="O294" s="79">
        <f t="shared" si="280"/>
        <v>0</v>
      </c>
      <c r="P294" s="79">
        <f t="shared" si="280"/>
        <v>0</v>
      </c>
      <c r="Q294" s="80">
        <f t="shared" si="280"/>
        <v>0</v>
      </c>
      <c r="R294" s="77">
        <f t="shared" si="280"/>
        <v>18</v>
      </c>
      <c r="T294" s="78">
        <f t="shared" ref="T294:AA294" si="281">SUM(T290:T293)</f>
        <v>790</v>
      </c>
      <c r="U294" s="79">
        <f t="shared" si="281"/>
        <v>129</v>
      </c>
      <c r="V294" s="79">
        <f t="shared" si="281"/>
        <v>15</v>
      </c>
      <c r="W294" s="79">
        <f t="shared" si="281"/>
        <v>12</v>
      </c>
      <c r="X294" s="79">
        <f t="shared" si="281"/>
        <v>26</v>
      </c>
      <c r="Y294" s="79">
        <f t="shared" si="281"/>
        <v>15</v>
      </c>
      <c r="Z294" s="80">
        <f t="shared" si="281"/>
        <v>0</v>
      </c>
      <c r="AA294" s="77">
        <f t="shared" si="281"/>
        <v>987</v>
      </c>
      <c r="AC294" s="77">
        <f>SUM(AC290:AC293)</f>
        <v>2077</v>
      </c>
    </row>
    <row r="295" spans="1:29" ht="15.75" customHeight="1" x14ac:dyDescent="0.2">
      <c r="A295" s="68">
        <v>0.41666666666666702</v>
      </c>
      <c r="B295" s="41">
        <f t="shared" ref="B295:H298" si="282">SUM(B27+B94+B161)</f>
        <v>238</v>
      </c>
      <c r="C295" s="42">
        <f t="shared" si="282"/>
        <v>49</v>
      </c>
      <c r="D295" s="42">
        <f t="shared" si="282"/>
        <v>5</v>
      </c>
      <c r="E295" s="42">
        <f t="shared" si="282"/>
        <v>3</v>
      </c>
      <c r="F295" s="42">
        <f t="shared" si="282"/>
        <v>6</v>
      </c>
      <c r="G295" s="42">
        <f t="shared" si="282"/>
        <v>3</v>
      </c>
      <c r="H295" s="69">
        <f t="shared" si="282"/>
        <v>0</v>
      </c>
      <c r="I295" s="70">
        <f>SUM(B295:H295)</f>
        <v>304</v>
      </c>
      <c r="K295" s="41">
        <f t="shared" ref="K295:Q298" si="283">SUM(K27+K94+K161)</f>
        <v>9</v>
      </c>
      <c r="L295" s="42">
        <f t="shared" si="283"/>
        <v>4</v>
      </c>
      <c r="M295" s="42">
        <f t="shared" si="283"/>
        <v>0</v>
      </c>
      <c r="N295" s="42">
        <f t="shared" si="283"/>
        <v>0</v>
      </c>
      <c r="O295" s="42">
        <f t="shared" si="283"/>
        <v>0</v>
      </c>
      <c r="P295" s="42">
        <f t="shared" si="283"/>
        <v>0</v>
      </c>
      <c r="Q295" s="69">
        <f t="shared" si="283"/>
        <v>0</v>
      </c>
      <c r="R295" s="70">
        <f>SUM(K295:Q295)</f>
        <v>13</v>
      </c>
      <c r="T295" s="41">
        <f t="shared" ref="T295:Z298" si="284">SUM(T27+T94+T161)</f>
        <v>204</v>
      </c>
      <c r="U295" s="42">
        <f t="shared" si="284"/>
        <v>32</v>
      </c>
      <c r="V295" s="42">
        <f t="shared" si="284"/>
        <v>4</v>
      </c>
      <c r="W295" s="42">
        <f t="shared" si="284"/>
        <v>2</v>
      </c>
      <c r="X295" s="42">
        <f t="shared" si="284"/>
        <v>7</v>
      </c>
      <c r="Y295" s="42">
        <f t="shared" si="284"/>
        <v>2</v>
      </c>
      <c r="Z295" s="69">
        <f t="shared" si="284"/>
        <v>0</v>
      </c>
      <c r="AA295" s="70">
        <f>SUM(T295:Z295)</f>
        <v>251</v>
      </c>
      <c r="AC295" s="70">
        <f>SUM(I295+R295+AA295)</f>
        <v>568</v>
      </c>
    </row>
    <row r="296" spans="1:29" ht="15.75" customHeight="1" x14ac:dyDescent="0.2">
      <c r="A296" s="71">
        <v>0.42708333333333298</v>
      </c>
      <c r="B296" s="46">
        <f t="shared" si="282"/>
        <v>267</v>
      </c>
      <c r="C296" s="45">
        <f t="shared" si="282"/>
        <v>36</v>
      </c>
      <c r="D296" s="45">
        <f t="shared" si="282"/>
        <v>4</v>
      </c>
      <c r="E296" s="45">
        <f t="shared" si="282"/>
        <v>3</v>
      </c>
      <c r="F296" s="45">
        <f t="shared" si="282"/>
        <v>9</v>
      </c>
      <c r="G296" s="45">
        <f t="shared" si="282"/>
        <v>1</v>
      </c>
      <c r="H296" s="72">
        <f t="shared" si="282"/>
        <v>1</v>
      </c>
      <c r="I296" s="73">
        <f>SUM(B296:H296)</f>
        <v>321</v>
      </c>
      <c r="K296" s="46">
        <f t="shared" si="283"/>
        <v>5</v>
      </c>
      <c r="L296" s="45">
        <f t="shared" si="283"/>
        <v>0</v>
      </c>
      <c r="M296" s="45">
        <f t="shared" si="283"/>
        <v>0</v>
      </c>
      <c r="N296" s="45">
        <f t="shared" si="283"/>
        <v>0</v>
      </c>
      <c r="O296" s="45">
        <f t="shared" si="283"/>
        <v>0</v>
      </c>
      <c r="P296" s="45">
        <f t="shared" si="283"/>
        <v>0</v>
      </c>
      <c r="Q296" s="72">
        <f t="shared" si="283"/>
        <v>0</v>
      </c>
      <c r="R296" s="73">
        <f>SUM(K296:Q296)</f>
        <v>5</v>
      </c>
      <c r="T296" s="46">
        <f t="shared" si="284"/>
        <v>227</v>
      </c>
      <c r="U296" s="45">
        <f t="shared" si="284"/>
        <v>25</v>
      </c>
      <c r="V296" s="45">
        <f t="shared" si="284"/>
        <v>5</v>
      </c>
      <c r="W296" s="45">
        <f t="shared" si="284"/>
        <v>2</v>
      </c>
      <c r="X296" s="45">
        <f t="shared" si="284"/>
        <v>6</v>
      </c>
      <c r="Y296" s="45">
        <f t="shared" si="284"/>
        <v>7</v>
      </c>
      <c r="Z296" s="72">
        <f t="shared" si="284"/>
        <v>0</v>
      </c>
      <c r="AA296" s="73">
        <f>SUM(T296:Z296)</f>
        <v>272</v>
      </c>
      <c r="AC296" s="73">
        <f>SUM(I296+R296+AA296)</f>
        <v>598</v>
      </c>
    </row>
    <row r="297" spans="1:29" ht="15.75" customHeight="1" x14ac:dyDescent="0.2">
      <c r="A297" s="71">
        <v>0.4375</v>
      </c>
      <c r="B297" s="46">
        <f t="shared" si="282"/>
        <v>254</v>
      </c>
      <c r="C297" s="45">
        <f t="shared" si="282"/>
        <v>39</v>
      </c>
      <c r="D297" s="45">
        <f t="shared" si="282"/>
        <v>6</v>
      </c>
      <c r="E297" s="45">
        <f t="shared" si="282"/>
        <v>5</v>
      </c>
      <c r="F297" s="45">
        <f t="shared" si="282"/>
        <v>6</v>
      </c>
      <c r="G297" s="45">
        <f t="shared" si="282"/>
        <v>3</v>
      </c>
      <c r="H297" s="72">
        <f t="shared" si="282"/>
        <v>0</v>
      </c>
      <c r="I297" s="73">
        <f>SUM(B297:H297)</f>
        <v>313</v>
      </c>
      <c r="K297" s="46">
        <f t="shared" si="283"/>
        <v>9</v>
      </c>
      <c r="L297" s="45">
        <f t="shared" si="283"/>
        <v>1</v>
      </c>
      <c r="M297" s="45">
        <f t="shared" si="283"/>
        <v>0</v>
      </c>
      <c r="N297" s="45">
        <f t="shared" si="283"/>
        <v>0</v>
      </c>
      <c r="O297" s="45">
        <f t="shared" si="283"/>
        <v>0</v>
      </c>
      <c r="P297" s="45">
        <f t="shared" si="283"/>
        <v>0</v>
      </c>
      <c r="Q297" s="72">
        <f t="shared" si="283"/>
        <v>0</v>
      </c>
      <c r="R297" s="73">
        <f>SUM(K297:Q297)</f>
        <v>10</v>
      </c>
      <c r="T297" s="46">
        <f t="shared" si="284"/>
        <v>212</v>
      </c>
      <c r="U297" s="45">
        <f t="shared" si="284"/>
        <v>18</v>
      </c>
      <c r="V297" s="45">
        <f t="shared" si="284"/>
        <v>4</v>
      </c>
      <c r="W297" s="45">
        <f t="shared" si="284"/>
        <v>1</v>
      </c>
      <c r="X297" s="45">
        <f t="shared" si="284"/>
        <v>9</v>
      </c>
      <c r="Y297" s="45">
        <f t="shared" si="284"/>
        <v>4</v>
      </c>
      <c r="Z297" s="72">
        <f t="shared" si="284"/>
        <v>0</v>
      </c>
      <c r="AA297" s="73">
        <f>SUM(T297:Z297)</f>
        <v>248</v>
      </c>
      <c r="AC297" s="73">
        <f>SUM(I297+R297+AA297)</f>
        <v>571</v>
      </c>
    </row>
    <row r="298" spans="1:29" ht="15.75" customHeight="1" x14ac:dyDescent="0.2">
      <c r="A298" s="74">
        <v>0.44791666666666702</v>
      </c>
      <c r="B298" s="53">
        <f t="shared" si="282"/>
        <v>293</v>
      </c>
      <c r="C298" s="54">
        <f t="shared" si="282"/>
        <v>36</v>
      </c>
      <c r="D298" s="54">
        <f t="shared" si="282"/>
        <v>7</v>
      </c>
      <c r="E298" s="54">
        <f t="shared" si="282"/>
        <v>2</v>
      </c>
      <c r="F298" s="54">
        <f t="shared" si="282"/>
        <v>9</v>
      </c>
      <c r="G298" s="54">
        <f t="shared" si="282"/>
        <v>1</v>
      </c>
      <c r="H298" s="75">
        <f t="shared" si="282"/>
        <v>0</v>
      </c>
      <c r="I298" s="76">
        <f>SUM(B298:H298)</f>
        <v>348</v>
      </c>
      <c r="K298" s="53">
        <f t="shared" si="283"/>
        <v>6</v>
      </c>
      <c r="L298" s="54">
        <f t="shared" si="283"/>
        <v>1</v>
      </c>
      <c r="M298" s="54">
        <f t="shared" si="283"/>
        <v>0</v>
      </c>
      <c r="N298" s="54">
        <f t="shared" si="283"/>
        <v>0</v>
      </c>
      <c r="O298" s="54">
        <f t="shared" si="283"/>
        <v>0</v>
      </c>
      <c r="P298" s="54">
        <f t="shared" si="283"/>
        <v>0</v>
      </c>
      <c r="Q298" s="75">
        <f t="shared" si="283"/>
        <v>1</v>
      </c>
      <c r="R298" s="76">
        <f>SUM(K298:Q298)</f>
        <v>8</v>
      </c>
      <c r="T298" s="53">
        <f t="shared" si="284"/>
        <v>198</v>
      </c>
      <c r="U298" s="54">
        <f t="shared" si="284"/>
        <v>14</v>
      </c>
      <c r="V298" s="54">
        <f t="shared" si="284"/>
        <v>3</v>
      </c>
      <c r="W298" s="54">
        <f t="shared" si="284"/>
        <v>2</v>
      </c>
      <c r="X298" s="54">
        <f t="shared" si="284"/>
        <v>5</v>
      </c>
      <c r="Y298" s="54">
        <f t="shared" si="284"/>
        <v>4</v>
      </c>
      <c r="Z298" s="75">
        <f t="shared" si="284"/>
        <v>0</v>
      </c>
      <c r="AA298" s="76">
        <f>SUM(T298:Z298)</f>
        <v>226</v>
      </c>
      <c r="AC298" s="76">
        <f>SUM(I298+R298+AA298)</f>
        <v>582</v>
      </c>
    </row>
    <row r="299" spans="1:29" ht="15.75" customHeight="1" x14ac:dyDescent="0.2">
      <c r="A299" s="77" t="s">
        <v>39</v>
      </c>
      <c r="B299" s="78">
        <f t="shared" ref="B299:I299" si="285">SUM(B295:B298)</f>
        <v>1052</v>
      </c>
      <c r="C299" s="79">
        <f t="shared" si="285"/>
        <v>160</v>
      </c>
      <c r="D299" s="79">
        <f t="shared" si="285"/>
        <v>22</v>
      </c>
      <c r="E299" s="79">
        <f t="shared" si="285"/>
        <v>13</v>
      </c>
      <c r="F299" s="79">
        <f t="shared" si="285"/>
        <v>30</v>
      </c>
      <c r="G299" s="79">
        <f t="shared" si="285"/>
        <v>8</v>
      </c>
      <c r="H299" s="80">
        <f t="shared" si="285"/>
        <v>1</v>
      </c>
      <c r="I299" s="77">
        <f t="shared" si="285"/>
        <v>1286</v>
      </c>
      <c r="K299" s="78">
        <f t="shared" ref="K299:R299" si="286">SUM(K295:K298)</f>
        <v>29</v>
      </c>
      <c r="L299" s="79">
        <f t="shared" si="286"/>
        <v>6</v>
      </c>
      <c r="M299" s="79">
        <f t="shared" si="286"/>
        <v>0</v>
      </c>
      <c r="N299" s="79">
        <f t="shared" si="286"/>
        <v>0</v>
      </c>
      <c r="O299" s="79">
        <f t="shared" si="286"/>
        <v>0</v>
      </c>
      <c r="P299" s="79">
        <f t="shared" si="286"/>
        <v>0</v>
      </c>
      <c r="Q299" s="80">
        <f t="shared" si="286"/>
        <v>1</v>
      </c>
      <c r="R299" s="77">
        <f t="shared" si="286"/>
        <v>36</v>
      </c>
      <c r="T299" s="78">
        <f t="shared" ref="T299:AA299" si="287">SUM(T295:T298)</f>
        <v>841</v>
      </c>
      <c r="U299" s="79">
        <f t="shared" si="287"/>
        <v>89</v>
      </c>
      <c r="V299" s="79">
        <f t="shared" si="287"/>
        <v>16</v>
      </c>
      <c r="W299" s="79">
        <f t="shared" si="287"/>
        <v>7</v>
      </c>
      <c r="X299" s="79">
        <f t="shared" si="287"/>
        <v>27</v>
      </c>
      <c r="Y299" s="79">
        <f t="shared" si="287"/>
        <v>17</v>
      </c>
      <c r="Z299" s="80">
        <f t="shared" si="287"/>
        <v>0</v>
      </c>
      <c r="AA299" s="77">
        <f t="shared" si="287"/>
        <v>997</v>
      </c>
      <c r="AC299" s="77">
        <f>SUM(AC295:AC298)</f>
        <v>2319</v>
      </c>
    </row>
    <row r="300" spans="1:29" ht="15.75" customHeight="1" x14ac:dyDescent="0.2">
      <c r="A300" s="68">
        <v>0.45833333333333298</v>
      </c>
      <c r="B300" s="41">
        <f t="shared" ref="B300:H303" si="288">SUM(B32+B99+B166)</f>
        <v>259</v>
      </c>
      <c r="C300" s="42">
        <f t="shared" si="288"/>
        <v>28</v>
      </c>
      <c r="D300" s="42">
        <f t="shared" si="288"/>
        <v>1</v>
      </c>
      <c r="E300" s="42">
        <f t="shared" si="288"/>
        <v>2</v>
      </c>
      <c r="F300" s="42">
        <f t="shared" si="288"/>
        <v>9</v>
      </c>
      <c r="G300" s="42">
        <f t="shared" si="288"/>
        <v>3</v>
      </c>
      <c r="H300" s="69">
        <f t="shared" si="288"/>
        <v>0</v>
      </c>
      <c r="I300" s="70">
        <f>SUM(B300:H300)</f>
        <v>302</v>
      </c>
      <c r="K300" s="41">
        <f t="shared" ref="K300:Q303" si="289">SUM(K32+K99+K166)</f>
        <v>18</v>
      </c>
      <c r="L300" s="42">
        <f t="shared" si="289"/>
        <v>2</v>
      </c>
      <c r="M300" s="42">
        <f t="shared" si="289"/>
        <v>0</v>
      </c>
      <c r="N300" s="42">
        <f t="shared" si="289"/>
        <v>0</v>
      </c>
      <c r="O300" s="42">
        <f t="shared" si="289"/>
        <v>0</v>
      </c>
      <c r="P300" s="42">
        <f t="shared" si="289"/>
        <v>0</v>
      </c>
      <c r="Q300" s="69">
        <f t="shared" si="289"/>
        <v>0</v>
      </c>
      <c r="R300" s="70">
        <f>SUM(K300:Q300)</f>
        <v>20</v>
      </c>
      <c r="T300" s="41">
        <f t="shared" ref="T300:Z303" si="290">SUM(T32+T99+T166)</f>
        <v>234</v>
      </c>
      <c r="U300" s="42">
        <f t="shared" si="290"/>
        <v>18</v>
      </c>
      <c r="V300" s="42">
        <f t="shared" si="290"/>
        <v>4</v>
      </c>
      <c r="W300" s="42">
        <f t="shared" si="290"/>
        <v>1</v>
      </c>
      <c r="X300" s="42">
        <f t="shared" si="290"/>
        <v>8</v>
      </c>
      <c r="Y300" s="42">
        <f t="shared" si="290"/>
        <v>1</v>
      </c>
      <c r="Z300" s="69">
        <f t="shared" si="290"/>
        <v>0</v>
      </c>
      <c r="AA300" s="70">
        <f>SUM(T300:Z300)</f>
        <v>266</v>
      </c>
      <c r="AC300" s="70">
        <f>SUM(I300+R300+AA300)</f>
        <v>588</v>
      </c>
    </row>
    <row r="301" spans="1:29" ht="15.75" customHeight="1" x14ac:dyDescent="0.2">
      <c r="A301" s="71">
        <v>0.46875</v>
      </c>
      <c r="B301" s="46">
        <f t="shared" si="288"/>
        <v>282</v>
      </c>
      <c r="C301" s="45">
        <f t="shared" si="288"/>
        <v>38</v>
      </c>
      <c r="D301" s="45">
        <f t="shared" si="288"/>
        <v>3</v>
      </c>
      <c r="E301" s="45">
        <f t="shared" si="288"/>
        <v>3</v>
      </c>
      <c r="F301" s="45">
        <f t="shared" si="288"/>
        <v>4</v>
      </c>
      <c r="G301" s="45">
        <f t="shared" si="288"/>
        <v>8</v>
      </c>
      <c r="H301" s="72">
        <f t="shared" si="288"/>
        <v>0</v>
      </c>
      <c r="I301" s="73">
        <f>SUM(B301:H301)</f>
        <v>338</v>
      </c>
      <c r="K301" s="46">
        <f t="shared" si="289"/>
        <v>3</v>
      </c>
      <c r="L301" s="45">
        <f t="shared" si="289"/>
        <v>3</v>
      </c>
      <c r="M301" s="45">
        <f t="shared" si="289"/>
        <v>0</v>
      </c>
      <c r="N301" s="45">
        <f t="shared" si="289"/>
        <v>0</v>
      </c>
      <c r="O301" s="45">
        <f t="shared" si="289"/>
        <v>0</v>
      </c>
      <c r="P301" s="45">
        <f t="shared" si="289"/>
        <v>0</v>
      </c>
      <c r="Q301" s="72">
        <f t="shared" si="289"/>
        <v>0</v>
      </c>
      <c r="R301" s="73">
        <f>SUM(K301:Q301)</f>
        <v>6</v>
      </c>
      <c r="T301" s="46">
        <f t="shared" si="290"/>
        <v>198</v>
      </c>
      <c r="U301" s="45">
        <f t="shared" si="290"/>
        <v>20</v>
      </c>
      <c r="V301" s="45">
        <f t="shared" si="290"/>
        <v>4</v>
      </c>
      <c r="W301" s="45">
        <f t="shared" si="290"/>
        <v>5</v>
      </c>
      <c r="X301" s="45">
        <f t="shared" si="290"/>
        <v>5</v>
      </c>
      <c r="Y301" s="45">
        <f t="shared" si="290"/>
        <v>3</v>
      </c>
      <c r="Z301" s="72">
        <f t="shared" si="290"/>
        <v>0</v>
      </c>
      <c r="AA301" s="73">
        <f>SUM(T301:Z301)</f>
        <v>235</v>
      </c>
      <c r="AC301" s="73">
        <f>SUM(I301+R301+AA301)</f>
        <v>579</v>
      </c>
    </row>
    <row r="302" spans="1:29" ht="15.75" customHeight="1" x14ac:dyDescent="0.2">
      <c r="A302" s="71">
        <v>0.47916666666666702</v>
      </c>
      <c r="B302" s="46">
        <f t="shared" si="288"/>
        <v>278</v>
      </c>
      <c r="C302" s="45">
        <f t="shared" si="288"/>
        <v>41</v>
      </c>
      <c r="D302" s="45">
        <f t="shared" si="288"/>
        <v>1</v>
      </c>
      <c r="E302" s="45">
        <f t="shared" si="288"/>
        <v>1</v>
      </c>
      <c r="F302" s="45">
        <f t="shared" si="288"/>
        <v>7</v>
      </c>
      <c r="G302" s="45">
        <f t="shared" si="288"/>
        <v>3</v>
      </c>
      <c r="H302" s="72">
        <f t="shared" si="288"/>
        <v>0</v>
      </c>
      <c r="I302" s="73">
        <f>SUM(B302:H302)</f>
        <v>331</v>
      </c>
      <c r="K302" s="46">
        <f t="shared" si="289"/>
        <v>11</v>
      </c>
      <c r="L302" s="45">
        <f t="shared" si="289"/>
        <v>1</v>
      </c>
      <c r="M302" s="45">
        <f t="shared" si="289"/>
        <v>0</v>
      </c>
      <c r="N302" s="45">
        <f t="shared" si="289"/>
        <v>0</v>
      </c>
      <c r="O302" s="45">
        <f t="shared" si="289"/>
        <v>0</v>
      </c>
      <c r="P302" s="45">
        <f t="shared" si="289"/>
        <v>2</v>
      </c>
      <c r="Q302" s="72">
        <f t="shared" si="289"/>
        <v>0</v>
      </c>
      <c r="R302" s="73">
        <f>SUM(K302:Q302)</f>
        <v>14</v>
      </c>
      <c r="T302" s="46">
        <f t="shared" si="290"/>
        <v>192</v>
      </c>
      <c r="U302" s="45">
        <f t="shared" si="290"/>
        <v>20</v>
      </c>
      <c r="V302" s="45">
        <f t="shared" si="290"/>
        <v>5</v>
      </c>
      <c r="W302" s="45">
        <f t="shared" si="290"/>
        <v>4</v>
      </c>
      <c r="X302" s="45">
        <f t="shared" si="290"/>
        <v>8</v>
      </c>
      <c r="Y302" s="45">
        <f t="shared" si="290"/>
        <v>6</v>
      </c>
      <c r="Z302" s="72">
        <f t="shared" si="290"/>
        <v>0</v>
      </c>
      <c r="AA302" s="73">
        <f>SUM(T302:Z302)</f>
        <v>235</v>
      </c>
      <c r="AC302" s="73">
        <f>SUM(I302+R302+AA302)</f>
        <v>580</v>
      </c>
    </row>
    <row r="303" spans="1:29" ht="15.75" customHeight="1" x14ac:dyDescent="0.2">
      <c r="A303" s="74">
        <v>0.48958333333333298</v>
      </c>
      <c r="B303" s="53">
        <f t="shared" si="288"/>
        <v>299</v>
      </c>
      <c r="C303" s="54">
        <f t="shared" si="288"/>
        <v>41</v>
      </c>
      <c r="D303" s="54">
        <f t="shared" si="288"/>
        <v>2</v>
      </c>
      <c r="E303" s="54">
        <f t="shared" si="288"/>
        <v>0</v>
      </c>
      <c r="F303" s="54">
        <f t="shared" si="288"/>
        <v>7</v>
      </c>
      <c r="G303" s="54">
        <f t="shared" si="288"/>
        <v>6</v>
      </c>
      <c r="H303" s="75">
        <f t="shared" si="288"/>
        <v>0</v>
      </c>
      <c r="I303" s="76">
        <f>SUM(B303:H303)</f>
        <v>355</v>
      </c>
      <c r="K303" s="53">
        <f t="shared" si="289"/>
        <v>9</v>
      </c>
      <c r="L303" s="54">
        <f t="shared" si="289"/>
        <v>1</v>
      </c>
      <c r="M303" s="54">
        <f t="shared" si="289"/>
        <v>0</v>
      </c>
      <c r="N303" s="54">
        <f t="shared" si="289"/>
        <v>0</v>
      </c>
      <c r="O303" s="54">
        <f t="shared" si="289"/>
        <v>0</v>
      </c>
      <c r="P303" s="54">
        <f t="shared" si="289"/>
        <v>0</v>
      </c>
      <c r="Q303" s="75">
        <f t="shared" si="289"/>
        <v>1</v>
      </c>
      <c r="R303" s="76">
        <f>SUM(K303:Q303)</f>
        <v>11</v>
      </c>
      <c r="T303" s="53">
        <f t="shared" si="290"/>
        <v>182</v>
      </c>
      <c r="U303" s="54">
        <f t="shared" si="290"/>
        <v>18</v>
      </c>
      <c r="V303" s="54">
        <f t="shared" si="290"/>
        <v>2</v>
      </c>
      <c r="W303" s="54">
        <f t="shared" si="290"/>
        <v>0</v>
      </c>
      <c r="X303" s="54">
        <f t="shared" si="290"/>
        <v>9</v>
      </c>
      <c r="Y303" s="54">
        <f t="shared" si="290"/>
        <v>6</v>
      </c>
      <c r="Z303" s="75">
        <f t="shared" si="290"/>
        <v>0</v>
      </c>
      <c r="AA303" s="76">
        <f>SUM(T303:Z303)</f>
        <v>217</v>
      </c>
      <c r="AC303" s="76">
        <f>SUM(I303+R303+AA303)</f>
        <v>583</v>
      </c>
    </row>
    <row r="304" spans="1:29" ht="15.75" customHeight="1" x14ac:dyDescent="0.2">
      <c r="A304" s="77" t="s">
        <v>39</v>
      </c>
      <c r="B304" s="78">
        <f t="shared" ref="B304:I304" si="291">SUM(B300:B303)</f>
        <v>1118</v>
      </c>
      <c r="C304" s="79">
        <f t="shared" si="291"/>
        <v>148</v>
      </c>
      <c r="D304" s="79">
        <f t="shared" si="291"/>
        <v>7</v>
      </c>
      <c r="E304" s="79">
        <f t="shared" si="291"/>
        <v>6</v>
      </c>
      <c r="F304" s="79">
        <f t="shared" si="291"/>
        <v>27</v>
      </c>
      <c r="G304" s="79">
        <f t="shared" si="291"/>
        <v>20</v>
      </c>
      <c r="H304" s="80">
        <f t="shared" si="291"/>
        <v>0</v>
      </c>
      <c r="I304" s="77">
        <f t="shared" si="291"/>
        <v>1326</v>
      </c>
      <c r="K304" s="78">
        <f t="shared" ref="K304:R304" si="292">SUM(K300:K303)</f>
        <v>41</v>
      </c>
      <c r="L304" s="79">
        <f t="shared" si="292"/>
        <v>7</v>
      </c>
      <c r="M304" s="79">
        <f t="shared" si="292"/>
        <v>0</v>
      </c>
      <c r="N304" s="79">
        <f t="shared" si="292"/>
        <v>0</v>
      </c>
      <c r="O304" s="79">
        <f t="shared" si="292"/>
        <v>0</v>
      </c>
      <c r="P304" s="79">
        <f t="shared" si="292"/>
        <v>2</v>
      </c>
      <c r="Q304" s="80">
        <f t="shared" si="292"/>
        <v>1</v>
      </c>
      <c r="R304" s="77">
        <f t="shared" si="292"/>
        <v>51</v>
      </c>
      <c r="T304" s="78">
        <f t="shared" ref="T304:AA304" si="293">SUM(T300:T303)</f>
        <v>806</v>
      </c>
      <c r="U304" s="79">
        <f t="shared" si="293"/>
        <v>76</v>
      </c>
      <c r="V304" s="79">
        <f t="shared" si="293"/>
        <v>15</v>
      </c>
      <c r="W304" s="79">
        <f t="shared" si="293"/>
        <v>10</v>
      </c>
      <c r="X304" s="79">
        <f t="shared" si="293"/>
        <v>30</v>
      </c>
      <c r="Y304" s="79">
        <f t="shared" si="293"/>
        <v>16</v>
      </c>
      <c r="Z304" s="80">
        <f t="shared" si="293"/>
        <v>0</v>
      </c>
      <c r="AA304" s="77">
        <f t="shared" si="293"/>
        <v>953</v>
      </c>
      <c r="AC304" s="77">
        <f>SUM(AC300:AC303)</f>
        <v>2330</v>
      </c>
    </row>
    <row r="305" spans="1:29" ht="15.75" customHeight="1" x14ac:dyDescent="0.2">
      <c r="A305" s="68">
        <v>0.5</v>
      </c>
      <c r="B305" s="41">
        <f t="shared" ref="B305:H308" si="294">SUM(B37+B104+B171)</f>
        <v>312</v>
      </c>
      <c r="C305" s="42">
        <f t="shared" si="294"/>
        <v>31</v>
      </c>
      <c r="D305" s="42">
        <f t="shared" si="294"/>
        <v>2</v>
      </c>
      <c r="E305" s="42">
        <f t="shared" si="294"/>
        <v>0</v>
      </c>
      <c r="F305" s="42">
        <f t="shared" si="294"/>
        <v>7</v>
      </c>
      <c r="G305" s="42">
        <f t="shared" si="294"/>
        <v>5</v>
      </c>
      <c r="H305" s="69">
        <f t="shared" si="294"/>
        <v>0</v>
      </c>
      <c r="I305" s="70">
        <f>SUM(B305:H305)</f>
        <v>357</v>
      </c>
      <c r="K305" s="41">
        <f t="shared" ref="K305:Q308" si="295">SUM(K37+K104+K171)</f>
        <v>14</v>
      </c>
      <c r="L305" s="42">
        <f t="shared" si="295"/>
        <v>0</v>
      </c>
      <c r="M305" s="42">
        <f t="shared" si="295"/>
        <v>0</v>
      </c>
      <c r="N305" s="42">
        <f t="shared" si="295"/>
        <v>0</v>
      </c>
      <c r="O305" s="42">
        <f t="shared" si="295"/>
        <v>0</v>
      </c>
      <c r="P305" s="42">
        <f t="shared" si="295"/>
        <v>0</v>
      </c>
      <c r="Q305" s="69">
        <f t="shared" si="295"/>
        <v>0</v>
      </c>
      <c r="R305" s="70">
        <f>SUM(K305:Q305)</f>
        <v>14</v>
      </c>
      <c r="T305" s="41">
        <f t="shared" ref="T305:Z308" si="296">SUM(T37+T104+T171)</f>
        <v>198</v>
      </c>
      <c r="U305" s="42">
        <f t="shared" si="296"/>
        <v>19</v>
      </c>
      <c r="V305" s="42">
        <f t="shared" si="296"/>
        <v>3</v>
      </c>
      <c r="W305" s="42">
        <f t="shared" si="296"/>
        <v>1</v>
      </c>
      <c r="X305" s="42">
        <f t="shared" si="296"/>
        <v>7</v>
      </c>
      <c r="Y305" s="42">
        <f t="shared" si="296"/>
        <v>3</v>
      </c>
      <c r="Z305" s="69">
        <f t="shared" si="296"/>
        <v>0</v>
      </c>
      <c r="AA305" s="70">
        <f>SUM(T305:Z305)</f>
        <v>231</v>
      </c>
      <c r="AC305" s="70">
        <f>SUM(I305+R305+AA305)</f>
        <v>602</v>
      </c>
    </row>
    <row r="306" spans="1:29" ht="15.75" customHeight="1" x14ac:dyDescent="0.2">
      <c r="A306" s="71">
        <v>0.51041666666666696</v>
      </c>
      <c r="B306" s="46">
        <f t="shared" si="294"/>
        <v>136</v>
      </c>
      <c r="C306" s="45">
        <f t="shared" si="294"/>
        <v>24</v>
      </c>
      <c r="D306" s="45">
        <f t="shared" si="294"/>
        <v>1</v>
      </c>
      <c r="E306" s="45">
        <f t="shared" si="294"/>
        <v>1</v>
      </c>
      <c r="F306" s="45">
        <f t="shared" si="294"/>
        <v>4</v>
      </c>
      <c r="G306" s="45">
        <f t="shared" si="294"/>
        <v>5</v>
      </c>
      <c r="H306" s="72">
        <f t="shared" si="294"/>
        <v>0</v>
      </c>
      <c r="I306" s="73">
        <f>SUM(B306:H306)</f>
        <v>171</v>
      </c>
      <c r="K306" s="46">
        <f t="shared" si="295"/>
        <v>14</v>
      </c>
      <c r="L306" s="45">
        <f t="shared" si="295"/>
        <v>2</v>
      </c>
      <c r="M306" s="45">
        <f t="shared" si="295"/>
        <v>0</v>
      </c>
      <c r="N306" s="45">
        <f t="shared" si="295"/>
        <v>0</v>
      </c>
      <c r="O306" s="45">
        <f t="shared" si="295"/>
        <v>0</v>
      </c>
      <c r="P306" s="45">
        <f t="shared" si="295"/>
        <v>1</v>
      </c>
      <c r="Q306" s="72">
        <f t="shared" si="295"/>
        <v>0</v>
      </c>
      <c r="R306" s="73">
        <f>SUM(K306:Q306)</f>
        <v>17</v>
      </c>
      <c r="T306" s="46">
        <f t="shared" si="296"/>
        <v>178</v>
      </c>
      <c r="U306" s="45">
        <f t="shared" si="296"/>
        <v>23</v>
      </c>
      <c r="V306" s="45">
        <f t="shared" si="296"/>
        <v>4</v>
      </c>
      <c r="W306" s="45">
        <f t="shared" si="296"/>
        <v>2</v>
      </c>
      <c r="X306" s="45">
        <f t="shared" si="296"/>
        <v>4</v>
      </c>
      <c r="Y306" s="45">
        <f t="shared" si="296"/>
        <v>3</v>
      </c>
      <c r="Z306" s="72">
        <f t="shared" si="296"/>
        <v>0</v>
      </c>
      <c r="AA306" s="73">
        <f>SUM(T306:Z306)</f>
        <v>214</v>
      </c>
      <c r="AC306" s="73">
        <f>SUM(I306+R306+AA306)</f>
        <v>402</v>
      </c>
    </row>
    <row r="307" spans="1:29" ht="15.75" customHeight="1" x14ac:dyDescent="0.2">
      <c r="A307" s="71">
        <v>0.52083333333333304</v>
      </c>
      <c r="B307" s="46">
        <f t="shared" si="294"/>
        <v>154</v>
      </c>
      <c r="C307" s="45">
        <f t="shared" si="294"/>
        <v>11</v>
      </c>
      <c r="D307" s="45">
        <f t="shared" si="294"/>
        <v>1</v>
      </c>
      <c r="E307" s="45">
        <f t="shared" si="294"/>
        <v>0</v>
      </c>
      <c r="F307" s="45">
        <f t="shared" si="294"/>
        <v>3</v>
      </c>
      <c r="G307" s="45">
        <f t="shared" si="294"/>
        <v>3</v>
      </c>
      <c r="H307" s="72">
        <f t="shared" si="294"/>
        <v>1</v>
      </c>
      <c r="I307" s="73">
        <f>SUM(B307:H307)</f>
        <v>173</v>
      </c>
      <c r="K307" s="46">
        <f t="shared" si="295"/>
        <v>16</v>
      </c>
      <c r="L307" s="45">
        <f t="shared" si="295"/>
        <v>1</v>
      </c>
      <c r="M307" s="45">
        <f t="shared" si="295"/>
        <v>0</v>
      </c>
      <c r="N307" s="45">
        <f t="shared" si="295"/>
        <v>0</v>
      </c>
      <c r="O307" s="45">
        <f t="shared" si="295"/>
        <v>0</v>
      </c>
      <c r="P307" s="45">
        <f t="shared" si="295"/>
        <v>1</v>
      </c>
      <c r="Q307" s="72">
        <f t="shared" si="295"/>
        <v>0</v>
      </c>
      <c r="R307" s="73">
        <f>SUM(K307:Q307)</f>
        <v>18</v>
      </c>
      <c r="T307" s="46">
        <f t="shared" si="296"/>
        <v>185</v>
      </c>
      <c r="U307" s="45">
        <f t="shared" si="296"/>
        <v>18</v>
      </c>
      <c r="V307" s="45">
        <f t="shared" si="296"/>
        <v>0</v>
      </c>
      <c r="W307" s="45">
        <f t="shared" si="296"/>
        <v>0</v>
      </c>
      <c r="X307" s="45">
        <f t="shared" si="296"/>
        <v>4</v>
      </c>
      <c r="Y307" s="45">
        <f t="shared" si="296"/>
        <v>4</v>
      </c>
      <c r="Z307" s="72">
        <f t="shared" si="296"/>
        <v>1</v>
      </c>
      <c r="AA307" s="73">
        <f>SUM(T307:Z307)</f>
        <v>212</v>
      </c>
      <c r="AC307" s="73">
        <f>SUM(I307+R307+AA307)</f>
        <v>403</v>
      </c>
    </row>
    <row r="308" spans="1:29" ht="15.75" customHeight="1" x14ac:dyDescent="0.2">
      <c r="A308" s="74">
        <v>0.53125</v>
      </c>
      <c r="B308" s="53">
        <f t="shared" si="294"/>
        <v>305</v>
      </c>
      <c r="C308" s="54">
        <f t="shared" si="294"/>
        <v>34</v>
      </c>
      <c r="D308" s="54">
        <f t="shared" si="294"/>
        <v>3</v>
      </c>
      <c r="E308" s="54">
        <f t="shared" si="294"/>
        <v>4</v>
      </c>
      <c r="F308" s="54">
        <f t="shared" si="294"/>
        <v>7</v>
      </c>
      <c r="G308" s="54">
        <f t="shared" si="294"/>
        <v>7</v>
      </c>
      <c r="H308" s="75">
        <f t="shared" si="294"/>
        <v>0</v>
      </c>
      <c r="I308" s="76">
        <f>SUM(B308:H308)</f>
        <v>360</v>
      </c>
      <c r="K308" s="53">
        <f t="shared" si="295"/>
        <v>27</v>
      </c>
      <c r="L308" s="54">
        <f t="shared" si="295"/>
        <v>2</v>
      </c>
      <c r="M308" s="54">
        <f t="shared" si="295"/>
        <v>0</v>
      </c>
      <c r="N308" s="54">
        <f t="shared" si="295"/>
        <v>0</v>
      </c>
      <c r="O308" s="54">
        <f t="shared" si="295"/>
        <v>0</v>
      </c>
      <c r="P308" s="54">
        <f t="shared" si="295"/>
        <v>4</v>
      </c>
      <c r="Q308" s="75">
        <f t="shared" si="295"/>
        <v>0</v>
      </c>
      <c r="R308" s="76">
        <f>SUM(K308:Q308)</f>
        <v>33</v>
      </c>
      <c r="T308" s="53">
        <f t="shared" si="296"/>
        <v>181</v>
      </c>
      <c r="U308" s="54">
        <f t="shared" si="296"/>
        <v>20</v>
      </c>
      <c r="V308" s="54">
        <f t="shared" si="296"/>
        <v>4</v>
      </c>
      <c r="W308" s="54">
        <f t="shared" si="296"/>
        <v>1</v>
      </c>
      <c r="X308" s="54">
        <f t="shared" si="296"/>
        <v>7</v>
      </c>
      <c r="Y308" s="54">
        <f t="shared" si="296"/>
        <v>2</v>
      </c>
      <c r="Z308" s="75">
        <f t="shared" si="296"/>
        <v>0</v>
      </c>
      <c r="AA308" s="76">
        <f>SUM(T308:Z308)</f>
        <v>215</v>
      </c>
      <c r="AC308" s="76">
        <f>SUM(I308+R308+AA308)</f>
        <v>608</v>
      </c>
    </row>
    <row r="309" spans="1:29" ht="15.75" customHeight="1" x14ac:dyDescent="0.2">
      <c r="A309" s="77" t="s">
        <v>39</v>
      </c>
      <c r="B309" s="78">
        <f t="shared" ref="B309:I309" si="297">SUM(B305:B308)</f>
        <v>907</v>
      </c>
      <c r="C309" s="79">
        <f t="shared" si="297"/>
        <v>100</v>
      </c>
      <c r="D309" s="79">
        <f t="shared" si="297"/>
        <v>7</v>
      </c>
      <c r="E309" s="79">
        <f t="shared" si="297"/>
        <v>5</v>
      </c>
      <c r="F309" s="79">
        <f t="shared" si="297"/>
        <v>21</v>
      </c>
      <c r="G309" s="79">
        <f t="shared" si="297"/>
        <v>20</v>
      </c>
      <c r="H309" s="80">
        <f t="shared" si="297"/>
        <v>1</v>
      </c>
      <c r="I309" s="77">
        <f t="shared" si="297"/>
        <v>1061</v>
      </c>
      <c r="K309" s="78">
        <f t="shared" ref="K309:R309" si="298">SUM(K305:K308)</f>
        <v>71</v>
      </c>
      <c r="L309" s="79">
        <f t="shared" si="298"/>
        <v>5</v>
      </c>
      <c r="M309" s="79">
        <f t="shared" si="298"/>
        <v>0</v>
      </c>
      <c r="N309" s="79">
        <f t="shared" si="298"/>
        <v>0</v>
      </c>
      <c r="O309" s="79">
        <f t="shared" si="298"/>
        <v>0</v>
      </c>
      <c r="P309" s="79">
        <f t="shared" si="298"/>
        <v>6</v>
      </c>
      <c r="Q309" s="80">
        <f t="shared" si="298"/>
        <v>0</v>
      </c>
      <c r="R309" s="77">
        <f t="shared" si="298"/>
        <v>82</v>
      </c>
      <c r="T309" s="78">
        <f t="shared" ref="T309:AA309" si="299">SUM(T305:T308)</f>
        <v>742</v>
      </c>
      <c r="U309" s="79">
        <f t="shared" si="299"/>
        <v>80</v>
      </c>
      <c r="V309" s="79">
        <f t="shared" si="299"/>
        <v>11</v>
      </c>
      <c r="W309" s="79">
        <f t="shared" si="299"/>
        <v>4</v>
      </c>
      <c r="X309" s="79">
        <f t="shared" si="299"/>
        <v>22</v>
      </c>
      <c r="Y309" s="79">
        <f t="shared" si="299"/>
        <v>12</v>
      </c>
      <c r="Z309" s="80">
        <f t="shared" si="299"/>
        <v>1</v>
      </c>
      <c r="AA309" s="77">
        <f t="shared" si="299"/>
        <v>872</v>
      </c>
      <c r="AC309" s="77">
        <f>SUM(AC305:AC308)</f>
        <v>2015</v>
      </c>
    </row>
    <row r="310" spans="1:29" ht="15.75" customHeight="1" x14ac:dyDescent="0.2">
      <c r="A310" s="68">
        <v>0.54166666666666696</v>
      </c>
      <c r="B310" s="41">
        <f t="shared" ref="B310:H313" si="300">SUM(B42+B109+B176)</f>
        <v>297</v>
      </c>
      <c r="C310" s="42">
        <f t="shared" si="300"/>
        <v>31</v>
      </c>
      <c r="D310" s="42">
        <f t="shared" si="300"/>
        <v>2</v>
      </c>
      <c r="E310" s="42">
        <f t="shared" si="300"/>
        <v>1</v>
      </c>
      <c r="F310" s="42">
        <f t="shared" si="300"/>
        <v>11</v>
      </c>
      <c r="G310" s="42">
        <f t="shared" si="300"/>
        <v>2</v>
      </c>
      <c r="H310" s="69">
        <f t="shared" si="300"/>
        <v>0</v>
      </c>
      <c r="I310" s="70">
        <f>SUM(B310:H310)</f>
        <v>344</v>
      </c>
      <c r="K310" s="41">
        <f t="shared" ref="K310:Q313" si="301">SUM(K42+K109+K176)</f>
        <v>12</v>
      </c>
      <c r="L310" s="42">
        <f t="shared" si="301"/>
        <v>2</v>
      </c>
      <c r="M310" s="42">
        <f t="shared" si="301"/>
        <v>1</v>
      </c>
      <c r="N310" s="42">
        <f t="shared" si="301"/>
        <v>0</v>
      </c>
      <c r="O310" s="42">
        <f t="shared" si="301"/>
        <v>0</v>
      </c>
      <c r="P310" s="42">
        <f t="shared" si="301"/>
        <v>0</v>
      </c>
      <c r="Q310" s="69">
        <f t="shared" si="301"/>
        <v>0</v>
      </c>
      <c r="R310" s="70">
        <f>SUM(K310:Q310)</f>
        <v>15</v>
      </c>
      <c r="T310" s="41">
        <f t="shared" ref="T310:Z313" si="302">SUM(T42+T109+T176)</f>
        <v>200</v>
      </c>
      <c r="U310" s="42">
        <f t="shared" si="302"/>
        <v>14</v>
      </c>
      <c r="V310" s="42">
        <f t="shared" si="302"/>
        <v>4</v>
      </c>
      <c r="W310" s="42">
        <f t="shared" si="302"/>
        <v>2</v>
      </c>
      <c r="X310" s="42">
        <f t="shared" si="302"/>
        <v>8</v>
      </c>
      <c r="Y310" s="42">
        <f t="shared" si="302"/>
        <v>5</v>
      </c>
      <c r="Z310" s="69">
        <f t="shared" si="302"/>
        <v>0</v>
      </c>
      <c r="AA310" s="70">
        <f>SUM(T310:Z310)</f>
        <v>233</v>
      </c>
      <c r="AC310" s="70">
        <f>SUM(I310+R310+AA310)</f>
        <v>592</v>
      </c>
    </row>
    <row r="311" spans="1:29" ht="15.75" customHeight="1" x14ac:dyDescent="0.2">
      <c r="A311" s="71">
        <v>0.55208333333333304</v>
      </c>
      <c r="B311" s="46">
        <f t="shared" si="300"/>
        <v>319</v>
      </c>
      <c r="C311" s="45">
        <f t="shared" si="300"/>
        <v>27</v>
      </c>
      <c r="D311" s="45">
        <f t="shared" si="300"/>
        <v>6</v>
      </c>
      <c r="E311" s="45">
        <f t="shared" si="300"/>
        <v>2</v>
      </c>
      <c r="F311" s="45">
        <f t="shared" si="300"/>
        <v>10</v>
      </c>
      <c r="G311" s="45">
        <f t="shared" si="300"/>
        <v>3</v>
      </c>
      <c r="H311" s="72">
        <f t="shared" si="300"/>
        <v>1</v>
      </c>
      <c r="I311" s="73">
        <f>SUM(B311:H311)</f>
        <v>368</v>
      </c>
      <c r="K311" s="46">
        <f t="shared" si="301"/>
        <v>8</v>
      </c>
      <c r="L311" s="45">
        <f t="shared" si="301"/>
        <v>2</v>
      </c>
      <c r="M311" s="45">
        <f t="shared" si="301"/>
        <v>0</v>
      </c>
      <c r="N311" s="45">
        <f t="shared" si="301"/>
        <v>0</v>
      </c>
      <c r="O311" s="45">
        <f t="shared" si="301"/>
        <v>0</v>
      </c>
      <c r="P311" s="45">
        <f t="shared" si="301"/>
        <v>0</v>
      </c>
      <c r="Q311" s="72">
        <f t="shared" si="301"/>
        <v>0</v>
      </c>
      <c r="R311" s="73">
        <f>SUM(K311:Q311)</f>
        <v>10</v>
      </c>
      <c r="T311" s="46">
        <f t="shared" si="302"/>
        <v>213</v>
      </c>
      <c r="U311" s="45">
        <f t="shared" si="302"/>
        <v>22</v>
      </c>
      <c r="V311" s="45">
        <f t="shared" si="302"/>
        <v>1</v>
      </c>
      <c r="W311" s="45">
        <f t="shared" si="302"/>
        <v>4</v>
      </c>
      <c r="X311" s="45">
        <f t="shared" si="302"/>
        <v>7</v>
      </c>
      <c r="Y311" s="45">
        <f t="shared" si="302"/>
        <v>10</v>
      </c>
      <c r="Z311" s="72">
        <f t="shared" si="302"/>
        <v>1</v>
      </c>
      <c r="AA311" s="73">
        <f>SUM(T311:Z311)</f>
        <v>258</v>
      </c>
      <c r="AC311" s="73">
        <f>SUM(I311+R311+AA311)</f>
        <v>636</v>
      </c>
    </row>
    <row r="312" spans="1:29" ht="15.75" customHeight="1" x14ac:dyDescent="0.2">
      <c r="A312" s="71">
        <v>0.5625</v>
      </c>
      <c r="B312" s="46">
        <f t="shared" si="300"/>
        <v>349</v>
      </c>
      <c r="C312" s="45">
        <f t="shared" si="300"/>
        <v>47</v>
      </c>
      <c r="D312" s="45">
        <f t="shared" si="300"/>
        <v>5</v>
      </c>
      <c r="E312" s="45">
        <f t="shared" si="300"/>
        <v>2</v>
      </c>
      <c r="F312" s="45">
        <f t="shared" si="300"/>
        <v>7</v>
      </c>
      <c r="G312" s="45">
        <f t="shared" si="300"/>
        <v>8</v>
      </c>
      <c r="H312" s="72">
        <f t="shared" si="300"/>
        <v>1</v>
      </c>
      <c r="I312" s="73">
        <f>SUM(B312:H312)</f>
        <v>419</v>
      </c>
      <c r="K312" s="46">
        <f t="shared" si="301"/>
        <v>8</v>
      </c>
      <c r="L312" s="45">
        <f t="shared" si="301"/>
        <v>0</v>
      </c>
      <c r="M312" s="45">
        <f t="shared" si="301"/>
        <v>0</v>
      </c>
      <c r="N312" s="45">
        <f t="shared" si="301"/>
        <v>0</v>
      </c>
      <c r="O312" s="45">
        <f t="shared" si="301"/>
        <v>0</v>
      </c>
      <c r="P312" s="45">
        <f t="shared" si="301"/>
        <v>1</v>
      </c>
      <c r="Q312" s="72">
        <f t="shared" si="301"/>
        <v>0</v>
      </c>
      <c r="R312" s="73">
        <f>SUM(K312:Q312)</f>
        <v>9</v>
      </c>
      <c r="T312" s="46">
        <f t="shared" si="302"/>
        <v>226</v>
      </c>
      <c r="U312" s="45">
        <f t="shared" si="302"/>
        <v>14</v>
      </c>
      <c r="V312" s="45">
        <f t="shared" si="302"/>
        <v>4</v>
      </c>
      <c r="W312" s="45">
        <f t="shared" si="302"/>
        <v>3</v>
      </c>
      <c r="X312" s="45">
        <f t="shared" si="302"/>
        <v>12</v>
      </c>
      <c r="Y312" s="45">
        <f t="shared" si="302"/>
        <v>6</v>
      </c>
      <c r="Z312" s="72">
        <f t="shared" si="302"/>
        <v>0</v>
      </c>
      <c r="AA312" s="73">
        <f>SUM(T312:Z312)</f>
        <v>265</v>
      </c>
      <c r="AC312" s="73">
        <f>SUM(I312+R312+AA312)</f>
        <v>693</v>
      </c>
    </row>
    <row r="313" spans="1:29" ht="15.75" customHeight="1" x14ac:dyDescent="0.2">
      <c r="A313" s="74">
        <v>0.57291666666666696</v>
      </c>
      <c r="B313" s="53">
        <f t="shared" si="300"/>
        <v>334</v>
      </c>
      <c r="C313" s="54">
        <f t="shared" si="300"/>
        <v>41</v>
      </c>
      <c r="D313" s="54">
        <f t="shared" si="300"/>
        <v>4</v>
      </c>
      <c r="E313" s="54">
        <f t="shared" si="300"/>
        <v>2</v>
      </c>
      <c r="F313" s="54">
        <f t="shared" si="300"/>
        <v>5</v>
      </c>
      <c r="G313" s="54">
        <f t="shared" si="300"/>
        <v>6</v>
      </c>
      <c r="H313" s="75">
        <f t="shared" si="300"/>
        <v>0</v>
      </c>
      <c r="I313" s="76">
        <f>SUM(B313:H313)</f>
        <v>392</v>
      </c>
      <c r="K313" s="53">
        <f t="shared" si="301"/>
        <v>10</v>
      </c>
      <c r="L313" s="54">
        <f t="shared" si="301"/>
        <v>1</v>
      </c>
      <c r="M313" s="54">
        <f t="shared" si="301"/>
        <v>0</v>
      </c>
      <c r="N313" s="54">
        <f t="shared" si="301"/>
        <v>0</v>
      </c>
      <c r="O313" s="54">
        <f t="shared" si="301"/>
        <v>0</v>
      </c>
      <c r="P313" s="54">
        <f t="shared" si="301"/>
        <v>1</v>
      </c>
      <c r="Q313" s="75">
        <f t="shared" si="301"/>
        <v>2</v>
      </c>
      <c r="R313" s="76">
        <f>SUM(K313:Q313)</f>
        <v>14</v>
      </c>
      <c r="T313" s="53">
        <f t="shared" si="302"/>
        <v>188</v>
      </c>
      <c r="U313" s="54">
        <f t="shared" si="302"/>
        <v>18</v>
      </c>
      <c r="V313" s="54">
        <f t="shared" si="302"/>
        <v>3</v>
      </c>
      <c r="W313" s="54">
        <f t="shared" si="302"/>
        <v>0</v>
      </c>
      <c r="X313" s="54">
        <f t="shared" si="302"/>
        <v>6</v>
      </c>
      <c r="Y313" s="54">
        <f t="shared" si="302"/>
        <v>2</v>
      </c>
      <c r="Z313" s="75">
        <f t="shared" si="302"/>
        <v>1</v>
      </c>
      <c r="AA313" s="76">
        <f>SUM(T313:Z313)</f>
        <v>218</v>
      </c>
      <c r="AC313" s="76">
        <f>SUM(I313+R313+AA313)</f>
        <v>624</v>
      </c>
    </row>
    <row r="314" spans="1:29" ht="15.75" customHeight="1" x14ac:dyDescent="0.2">
      <c r="A314" s="77" t="s">
        <v>39</v>
      </c>
      <c r="B314" s="78">
        <f t="shared" ref="B314:I314" si="303">SUM(B310:B313)</f>
        <v>1299</v>
      </c>
      <c r="C314" s="79">
        <f t="shared" si="303"/>
        <v>146</v>
      </c>
      <c r="D314" s="79">
        <f t="shared" si="303"/>
        <v>17</v>
      </c>
      <c r="E314" s="79">
        <f t="shared" si="303"/>
        <v>7</v>
      </c>
      <c r="F314" s="79">
        <f t="shared" si="303"/>
        <v>33</v>
      </c>
      <c r="G314" s="79">
        <f t="shared" si="303"/>
        <v>19</v>
      </c>
      <c r="H314" s="80">
        <f t="shared" si="303"/>
        <v>2</v>
      </c>
      <c r="I314" s="77">
        <f t="shared" si="303"/>
        <v>1523</v>
      </c>
      <c r="K314" s="78">
        <f t="shared" ref="K314:R314" si="304">SUM(K310:K313)</f>
        <v>38</v>
      </c>
      <c r="L314" s="79">
        <f t="shared" si="304"/>
        <v>5</v>
      </c>
      <c r="M314" s="79">
        <f t="shared" si="304"/>
        <v>1</v>
      </c>
      <c r="N314" s="79">
        <f t="shared" si="304"/>
        <v>0</v>
      </c>
      <c r="O314" s="79">
        <f t="shared" si="304"/>
        <v>0</v>
      </c>
      <c r="P314" s="79">
        <f t="shared" si="304"/>
        <v>2</v>
      </c>
      <c r="Q314" s="80">
        <f t="shared" si="304"/>
        <v>2</v>
      </c>
      <c r="R314" s="77">
        <f t="shared" si="304"/>
        <v>48</v>
      </c>
      <c r="T314" s="78">
        <f t="shared" ref="T314:AA314" si="305">SUM(T310:T313)</f>
        <v>827</v>
      </c>
      <c r="U314" s="79">
        <f t="shared" si="305"/>
        <v>68</v>
      </c>
      <c r="V314" s="79">
        <f t="shared" si="305"/>
        <v>12</v>
      </c>
      <c r="W314" s="79">
        <f t="shared" si="305"/>
        <v>9</v>
      </c>
      <c r="X314" s="79">
        <f t="shared" si="305"/>
        <v>33</v>
      </c>
      <c r="Y314" s="79">
        <f t="shared" si="305"/>
        <v>23</v>
      </c>
      <c r="Z314" s="80">
        <f t="shared" si="305"/>
        <v>2</v>
      </c>
      <c r="AA314" s="77">
        <f t="shared" si="305"/>
        <v>974</v>
      </c>
      <c r="AC314" s="77">
        <f>SUM(AC310:AC313)</f>
        <v>2545</v>
      </c>
    </row>
    <row r="315" spans="1:29" ht="15.75" customHeight="1" x14ac:dyDescent="0.2">
      <c r="A315" s="68">
        <v>0.58333333333333304</v>
      </c>
      <c r="B315" s="41">
        <f t="shared" ref="B315:H318" si="306">SUM(B47+B114+B181)</f>
        <v>360</v>
      </c>
      <c r="C315" s="42">
        <f t="shared" si="306"/>
        <v>40</v>
      </c>
      <c r="D315" s="42">
        <f t="shared" si="306"/>
        <v>4</v>
      </c>
      <c r="E315" s="42">
        <f t="shared" si="306"/>
        <v>0</v>
      </c>
      <c r="F315" s="42">
        <f t="shared" si="306"/>
        <v>4</v>
      </c>
      <c r="G315" s="42">
        <f t="shared" si="306"/>
        <v>9</v>
      </c>
      <c r="H315" s="69">
        <f t="shared" si="306"/>
        <v>0</v>
      </c>
      <c r="I315" s="70">
        <f>SUM(B315:H315)</f>
        <v>417</v>
      </c>
      <c r="K315" s="41">
        <f t="shared" ref="K315:Q318" si="307">SUM(K47+K114+K181)</f>
        <v>9</v>
      </c>
      <c r="L315" s="42">
        <f t="shared" si="307"/>
        <v>2</v>
      </c>
      <c r="M315" s="42">
        <f t="shared" si="307"/>
        <v>0</v>
      </c>
      <c r="N315" s="42">
        <f t="shared" si="307"/>
        <v>0</v>
      </c>
      <c r="O315" s="42">
        <f t="shared" si="307"/>
        <v>0</v>
      </c>
      <c r="P315" s="42">
        <f t="shared" si="307"/>
        <v>0</v>
      </c>
      <c r="Q315" s="69">
        <f t="shared" si="307"/>
        <v>0</v>
      </c>
      <c r="R315" s="70">
        <f>SUM(K315:Q315)</f>
        <v>11</v>
      </c>
      <c r="T315" s="41">
        <f t="shared" ref="T315:Z318" si="308">SUM(T47+T114+T181)</f>
        <v>229</v>
      </c>
      <c r="U315" s="42">
        <f t="shared" si="308"/>
        <v>23</v>
      </c>
      <c r="V315" s="42">
        <f t="shared" si="308"/>
        <v>2</v>
      </c>
      <c r="W315" s="42">
        <f t="shared" si="308"/>
        <v>3</v>
      </c>
      <c r="X315" s="42">
        <f t="shared" si="308"/>
        <v>6</v>
      </c>
      <c r="Y315" s="42">
        <f t="shared" si="308"/>
        <v>7</v>
      </c>
      <c r="Z315" s="69">
        <f t="shared" si="308"/>
        <v>0</v>
      </c>
      <c r="AA315" s="70">
        <f>SUM(T315:Z315)</f>
        <v>270</v>
      </c>
      <c r="AC315" s="70">
        <f>SUM(I315+R315+AA315)</f>
        <v>698</v>
      </c>
    </row>
    <row r="316" spans="1:29" ht="15.75" customHeight="1" x14ac:dyDescent="0.2">
      <c r="A316" s="71">
        <v>0.59375</v>
      </c>
      <c r="B316" s="46">
        <f t="shared" si="306"/>
        <v>331</v>
      </c>
      <c r="C316" s="45">
        <f t="shared" si="306"/>
        <v>39</v>
      </c>
      <c r="D316" s="45">
        <f t="shared" si="306"/>
        <v>5</v>
      </c>
      <c r="E316" s="45">
        <f t="shared" si="306"/>
        <v>4</v>
      </c>
      <c r="F316" s="45">
        <f t="shared" si="306"/>
        <v>6</v>
      </c>
      <c r="G316" s="45">
        <f t="shared" si="306"/>
        <v>6</v>
      </c>
      <c r="H316" s="72">
        <f t="shared" si="306"/>
        <v>0</v>
      </c>
      <c r="I316" s="73">
        <f>SUM(B316:H316)</f>
        <v>391</v>
      </c>
      <c r="K316" s="46">
        <f t="shared" si="307"/>
        <v>19</v>
      </c>
      <c r="L316" s="45">
        <f t="shared" si="307"/>
        <v>4</v>
      </c>
      <c r="M316" s="45">
        <f t="shared" si="307"/>
        <v>0</v>
      </c>
      <c r="N316" s="45">
        <f t="shared" si="307"/>
        <v>0</v>
      </c>
      <c r="O316" s="45">
        <f t="shared" si="307"/>
        <v>0</v>
      </c>
      <c r="P316" s="45">
        <f t="shared" si="307"/>
        <v>3</v>
      </c>
      <c r="Q316" s="72">
        <f t="shared" si="307"/>
        <v>0</v>
      </c>
      <c r="R316" s="73">
        <f>SUM(K316:Q316)</f>
        <v>26</v>
      </c>
      <c r="T316" s="46">
        <f t="shared" si="308"/>
        <v>215</v>
      </c>
      <c r="U316" s="45">
        <f t="shared" si="308"/>
        <v>12</v>
      </c>
      <c r="V316" s="45">
        <f t="shared" si="308"/>
        <v>3</v>
      </c>
      <c r="W316" s="45">
        <f t="shared" si="308"/>
        <v>1</v>
      </c>
      <c r="X316" s="45">
        <f t="shared" si="308"/>
        <v>3</v>
      </c>
      <c r="Y316" s="45">
        <f t="shared" si="308"/>
        <v>7</v>
      </c>
      <c r="Z316" s="72">
        <f t="shared" si="308"/>
        <v>0</v>
      </c>
      <c r="AA316" s="73">
        <f>SUM(T316:Z316)</f>
        <v>241</v>
      </c>
      <c r="AC316" s="73">
        <f>SUM(I316+R316+AA316)</f>
        <v>658</v>
      </c>
    </row>
    <row r="317" spans="1:29" ht="15.75" customHeight="1" x14ac:dyDescent="0.2">
      <c r="A317" s="71">
        <v>0.60416666666666696</v>
      </c>
      <c r="B317" s="46">
        <f t="shared" si="306"/>
        <v>348</v>
      </c>
      <c r="C317" s="45">
        <f t="shared" si="306"/>
        <v>38</v>
      </c>
      <c r="D317" s="45">
        <f t="shared" si="306"/>
        <v>4</v>
      </c>
      <c r="E317" s="45">
        <f t="shared" si="306"/>
        <v>1</v>
      </c>
      <c r="F317" s="45">
        <f t="shared" si="306"/>
        <v>8</v>
      </c>
      <c r="G317" s="45">
        <f t="shared" si="306"/>
        <v>8</v>
      </c>
      <c r="H317" s="72">
        <f t="shared" si="306"/>
        <v>0</v>
      </c>
      <c r="I317" s="73">
        <f>SUM(B317:H317)</f>
        <v>407</v>
      </c>
      <c r="K317" s="46">
        <f t="shared" si="307"/>
        <v>13</v>
      </c>
      <c r="L317" s="45">
        <f t="shared" si="307"/>
        <v>1</v>
      </c>
      <c r="M317" s="45">
        <f t="shared" si="307"/>
        <v>0</v>
      </c>
      <c r="N317" s="45">
        <f t="shared" si="307"/>
        <v>0</v>
      </c>
      <c r="O317" s="45">
        <f t="shared" si="307"/>
        <v>0</v>
      </c>
      <c r="P317" s="45">
        <f t="shared" si="307"/>
        <v>2</v>
      </c>
      <c r="Q317" s="72">
        <f t="shared" si="307"/>
        <v>1</v>
      </c>
      <c r="R317" s="73">
        <f>SUM(K317:Q317)</f>
        <v>17</v>
      </c>
      <c r="T317" s="46">
        <f t="shared" si="308"/>
        <v>219</v>
      </c>
      <c r="U317" s="45">
        <f t="shared" si="308"/>
        <v>18</v>
      </c>
      <c r="V317" s="45">
        <f t="shared" si="308"/>
        <v>1</v>
      </c>
      <c r="W317" s="45">
        <f t="shared" si="308"/>
        <v>3</v>
      </c>
      <c r="X317" s="45">
        <f t="shared" si="308"/>
        <v>7</v>
      </c>
      <c r="Y317" s="45">
        <f t="shared" si="308"/>
        <v>8</v>
      </c>
      <c r="Z317" s="72">
        <f t="shared" si="308"/>
        <v>0</v>
      </c>
      <c r="AA317" s="73">
        <f>SUM(T317:Z317)</f>
        <v>256</v>
      </c>
      <c r="AC317" s="73">
        <f>SUM(I317+R317+AA317)</f>
        <v>680</v>
      </c>
    </row>
    <row r="318" spans="1:29" ht="15.75" customHeight="1" x14ac:dyDescent="0.2">
      <c r="A318" s="74">
        <v>0.61458333333333304</v>
      </c>
      <c r="B318" s="53">
        <f t="shared" si="306"/>
        <v>333</v>
      </c>
      <c r="C318" s="54">
        <f t="shared" si="306"/>
        <v>37</v>
      </c>
      <c r="D318" s="54">
        <f t="shared" si="306"/>
        <v>5</v>
      </c>
      <c r="E318" s="54">
        <f t="shared" si="306"/>
        <v>1</v>
      </c>
      <c r="F318" s="54">
        <f t="shared" si="306"/>
        <v>5</v>
      </c>
      <c r="G318" s="54">
        <f t="shared" si="306"/>
        <v>6</v>
      </c>
      <c r="H318" s="75">
        <f t="shared" si="306"/>
        <v>1</v>
      </c>
      <c r="I318" s="76">
        <f>SUM(B318:H318)</f>
        <v>388</v>
      </c>
      <c r="K318" s="53">
        <f t="shared" si="307"/>
        <v>13</v>
      </c>
      <c r="L318" s="54">
        <f t="shared" si="307"/>
        <v>3</v>
      </c>
      <c r="M318" s="54">
        <f t="shared" si="307"/>
        <v>0</v>
      </c>
      <c r="N318" s="54">
        <f t="shared" si="307"/>
        <v>0</v>
      </c>
      <c r="O318" s="54">
        <f t="shared" si="307"/>
        <v>0</v>
      </c>
      <c r="P318" s="54">
        <f t="shared" si="307"/>
        <v>1</v>
      </c>
      <c r="Q318" s="75">
        <f t="shared" si="307"/>
        <v>0</v>
      </c>
      <c r="R318" s="76">
        <f>SUM(K318:Q318)</f>
        <v>17</v>
      </c>
      <c r="T318" s="53">
        <f t="shared" si="308"/>
        <v>200</v>
      </c>
      <c r="U318" s="54">
        <f t="shared" si="308"/>
        <v>15</v>
      </c>
      <c r="V318" s="54">
        <f t="shared" si="308"/>
        <v>2</v>
      </c>
      <c r="W318" s="54">
        <f t="shared" si="308"/>
        <v>3</v>
      </c>
      <c r="X318" s="54">
        <f t="shared" si="308"/>
        <v>8</v>
      </c>
      <c r="Y318" s="54">
        <f t="shared" si="308"/>
        <v>8</v>
      </c>
      <c r="Z318" s="75">
        <f t="shared" si="308"/>
        <v>1</v>
      </c>
      <c r="AA318" s="76">
        <f>SUM(T318:Z318)</f>
        <v>237</v>
      </c>
      <c r="AC318" s="76">
        <f>SUM(I318+R318+AA318)</f>
        <v>642</v>
      </c>
    </row>
    <row r="319" spans="1:29" ht="15.75" customHeight="1" x14ac:dyDescent="0.2">
      <c r="A319" s="77" t="s">
        <v>39</v>
      </c>
      <c r="B319" s="78">
        <f t="shared" ref="B319:I319" si="309">SUM(B315:B318)</f>
        <v>1372</v>
      </c>
      <c r="C319" s="79">
        <f t="shared" si="309"/>
        <v>154</v>
      </c>
      <c r="D319" s="79">
        <f t="shared" si="309"/>
        <v>18</v>
      </c>
      <c r="E319" s="79">
        <f t="shared" si="309"/>
        <v>6</v>
      </c>
      <c r="F319" s="79">
        <f t="shared" si="309"/>
        <v>23</v>
      </c>
      <c r="G319" s="79">
        <f t="shared" si="309"/>
        <v>29</v>
      </c>
      <c r="H319" s="80">
        <f t="shared" si="309"/>
        <v>1</v>
      </c>
      <c r="I319" s="77">
        <f t="shared" si="309"/>
        <v>1603</v>
      </c>
      <c r="K319" s="78">
        <f t="shared" ref="K319:R319" si="310">SUM(K315:K318)</f>
        <v>54</v>
      </c>
      <c r="L319" s="79">
        <f t="shared" si="310"/>
        <v>10</v>
      </c>
      <c r="M319" s="79">
        <f t="shared" si="310"/>
        <v>0</v>
      </c>
      <c r="N319" s="79">
        <f t="shared" si="310"/>
        <v>0</v>
      </c>
      <c r="O319" s="79">
        <f t="shared" si="310"/>
        <v>0</v>
      </c>
      <c r="P319" s="79">
        <f t="shared" si="310"/>
        <v>6</v>
      </c>
      <c r="Q319" s="80">
        <f t="shared" si="310"/>
        <v>1</v>
      </c>
      <c r="R319" s="77">
        <f t="shared" si="310"/>
        <v>71</v>
      </c>
      <c r="T319" s="78">
        <f t="shared" ref="T319:AA319" si="311">SUM(T315:T318)</f>
        <v>863</v>
      </c>
      <c r="U319" s="79">
        <f t="shared" si="311"/>
        <v>68</v>
      </c>
      <c r="V319" s="79">
        <f t="shared" si="311"/>
        <v>8</v>
      </c>
      <c r="W319" s="79">
        <f t="shared" si="311"/>
        <v>10</v>
      </c>
      <c r="X319" s="79">
        <f t="shared" si="311"/>
        <v>24</v>
      </c>
      <c r="Y319" s="79">
        <f t="shared" si="311"/>
        <v>30</v>
      </c>
      <c r="Z319" s="80">
        <f t="shared" si="311"/>
        <v>1</v>
      </c>
      <c r="AA319" s="77">
        <f t="shared" si="311"/>
        <v>1004</v>
      </c>
      <c r="AC319" s="77">
        <f>SUM(AC315:AC318)</f>
        <v>2678</v>
      </c>
    </row>
    <row r="320" spans="1:29" ht="15.75" customHeight="1" x14ac:dyDescent="0.2">
      <c r="A320" s="68">
        <v>0.625</v>
      </c>
      <c r="B320" s="41">
        <f t="shared" ref="B320:H323" si="312">SUM(B52+B119+B186)</f>
        <v>323</v>
      </c>
      <c r="C320" s="42">
        <f t="shared" si="312"/>
        <v>36</v>
      </c>
      <c r="D320" s="42">
        <f t="shared" si="312"/>
        <v>3</v>
      </c>
      <c r="E320" s="42">
        <f t="shared" si="312"/>
        <v>1</v>
      </c>
      <c r="F320" s="42">
        <f t="shared" si="312"/>
        <v>10</v>
      </c>
      <c r="G320" s="42">
        <f t="shared" si="312"/>
        <v>2</v>
      </c>
      <c r="H320" s="69">
        <f t="shared" si="312"/>
        <v>0</v>
      </c>
      <c r="I320" s="70">
        <f>SUM(B320:H320)</f>
        <v>375</v>
      </c>
      <c r="K320" s="41">
        <f t="shared" ref="K320:Q323" si="313">SUM(K52+K119+K186)</f>
        <v>11</v>
      </c>
      <c r="L320" s="42">
        <f t="shared" si="313"/>
        <v>1</v>
      </c>
      <c r="M320" s="42">
        <f t="shared" si="313"/>
        <v>0</v>
      </c>
      <c r="N320" s="42">
        <f t="shared" si="313"/>
        <v>0</v>
      </c>
      <c r="O320" s="42">
        <f t="shared" si="313"/>
        <v>0</v>
      </c>
      <c r="P320" s="42">
        <f t="shared" si="313"/>
        <v>0</v>
      </c>
      <c r="Q320" s="69">
        <f t="shared" si="313"/>
        <v>0</v>
      </c>
      <c r="R320" s="70">
        <f>SUM(K320:Q320)</f>
        <v>12</v>
      </c>
      <c r="T320" s="41">
        <f t="shared" ref="T320:Z323" si="314">SUM(T52+T119+T186)</f>
        <v>179</v>
      </c>
      <c r="U320" s="42">
        <f t="shared" si="314"/>
        <v>20</v>
      </c>
      <c r="V320" s="42">
        <f t="shared" si="314"/>
        <v>2</v>
      </c>
      <c r="W320" s="42">
        <f t="shared" si="314"/>
        <v>0</v>
      </c>
      <c r="X320" s="42">
        <f t="shared" si="314"/>
        <v>7</v>
      </c>
      <c r="Y320" s="42">
        <f t="shared" si="314"/>
        <v>4</v>
      </c>
      <c r="Z320" s="69">
        <f t="shared" si="314"/>
        <v>0</v>
      </c>
      <c r="AA320" s="70">
        <f>SUM(T320:Z320)</f>
        <v>212</v>
      </c>
      <c r="AC320" s="70">
        <f>SUM(I320+R320+AA320)</f>
        <v>599</v>
      </c>
    </row>
    <row r="321" spans="1:29" ht="15.75" customHeight="1" x14ac:dyDescent="0.2">
      <c r="A321" s="71">
        <v>0.63541666666666696</v>
      </c>
      <c r="B321" s="46">
        <f t="shared" si="312"/>
        <v>365</v>
      </c>
      <c r="C321" s="45">
        <f t="shared" si="312"/>
        <v>41</v>
      </c>
      <c r="D321" s="45">
        <f t="shared" si="312"/>
        <v>1</v>
      </c>
      <c r="E321" s="45">
        <f t="shared" si="312"/>
        <v>2</v>
      </c>
      <c r="F321" s="45">
        <f t="shared" si="312"/>
        <v>10</v>
      </c>
      <c r="G321" s="45">
        <f t="shared" si="312"/>
        <v>10</v>
      </c>
      <c r="H321" s="72">
        <f t="shared" si="312"/>
        <v>0</v>
      </c>
      <c r="I321" s="73">
        <f>SUM(B321:H321)</f>
        <v>429</v>
      </c>
      <c r="K321" s="46">
        <f t="shared" si="313"/>
        <v>11</v>
      </c>
      <c r="L321" s="45">
        <f t="shared" si="313"/>
        <v>0</v>
      </c>
      <c r="M321" s="45">
        <f t="shared" si="313"/>
        <v>0</v>
      </c>
      <c r="N321" s="45">
        <f t="shared" si="313"/>
        <v>0</v>
      </c>
      <c r="O321" s="45">
        <f t="shared" si="313"/>
        <v>0</v>
      </c>
      <c r="P321" s="45">
        <f t="shared" si="313"/>
        <v>2</v>
      </c>
      <c r="Q321" s="72">
        <f t="shared" si="313"/>
        <v>0</v>
      </c>
      <c r="R321" s="73">
        <f>SUM(K321:Q321)</f>
        <v>13</v>
      </c>
      <c r="T321" s="46">
        <f t="shared" si="314"/>
        <v>188</v>
      </c>
      <c r="U321" s="45">
        <f t="shared" si="314"/>
        <v>22</v>
      </c>
      <c r="V321" s="45">
        <f t="shared" si="314"/>
        <v>0</v>
      </c>
      <c r="W321" s="45">
        <f t="shared" si="314"/>
        <v>0</v>
      </c>
      <c r="X321" s="45">
        <f t="shared" si="314"/>
        <v>5</v>
      </c>
      <c r="Y321" s="45">
        <f t="shared" si="314"/>
        <v>10</v>
      </c>
      <c r="Z321" s="72">
        <f t="shared" si="314"/>
        <v>0</v>
      </c>
      <c r="AA321" s="73">
        <f>SUM(T321:Z321)</f>
        <v>225</v>
      </c>
      <c r="AC321" s="73">
        <f>SUM(I321+R321+AA321)</f>
        <v>667</v>
      </c>
    </row>
    <row r="322" spans="1:29" ht="15.75" customHeight="1" x14ac:dyDescent="0.2">
      <c r="A322" s="71">
        <v>0.64583333333333304</v>
      </c>
      <c r="B322" s="46">
        <f t="shared" si="312"/>
        <v>359</v>
      </c>
      <c r="C322" s="45">
        <f t="shared" si="312"/>
        <v>44</v>
      </c>
      <c r="D322" s="45">
        <f t="shared" si="312"/>
        <v>1</v>
      </c>
      <c r="E322" s="45">
        <f t="shared" si="312"/>
        <v>0</v>
      </c>
      <c r="F322" s="45">
        <f t="shared" si="312"/>
        <v>9</v>
      </c>
      <c r="G322" s="45">
        <f t="shared" si="312"/>
        <v>11</v>
      </c>
      <c r="H322" s="72">
        <f t="shared" si="312"/>
        <v>0</v>
      </c>
      <c r="I322" s="73">
        <f>SUM(B322:H322)</f>
        <v>424</v>
      </c>
      <c r="K322" s="46">
        <f t="shared" si="313"/>
        <v>15</v>
      </c>
      <c r="L322" s="45">
        <f t="shared" si="313"/>
        <v>2</v>
      </c>
      <c r="M322" s="45">
        <f t="shared" si="313"/>
        <v>0</v>
      </c>
      <c r="N322" s="45">
        <f t="shared" si="313"/>
        <v>0</v>
      </c>
      <c r="O322" s="45">
        <f t="shared" si="313"/>
        <v>0</v>
      </c>
      <c r="P322" s="45">
        <f t="shared" si="313"/>
        <v>0</v>
      </c>
      <c r="Q322" s="72">
        <f t="shared" si="313"/>
        <v>0</v>
      </c>
      <c r="R322" s="73">
        <f>SUM(K322:Q322)</f>
        <v>17</v>
      </c>
      <c r="T322" s="46">
        <f t="shared" si="314"/>
        <v>224</v>
      </c>
      <c r="U322" s="45">
        <f t="shared" si="314"/>
        <v>18</v>
      </c>
      <c r="V322" s="45">
        <f t="shared" si="314"/>
        <v>1</v>
      </c>
      <c r="W322" s="45">
        <f t="shared" si="314"/>
        <v>1</v>
      </c>
      <c r="X322" s="45">
        <f t="shared" si="314"/>
        <v>7</v>
      </c>
      <c r="Y322" s="45">
        <f t="shared" si="314"/>
        <v>12</v>
      </c>
      <c r="Z322" s="72">
        <f t="shared" si="314"/>
        <v>0</v>
      </c>
      <c r="AA322" s="73">
        <f>SUM(T322:Z322)</f>
        <v>263</v>
      </c>
      <c r="AC322" s="73">
        <f>SUM(I322+R322+AA322)</f>
        <v>704</v>
      </c>
    </row>
    <row r="323" spans="1:29" ht="15.75" customHeight="1" x14ac:dyDescent="0.2">
      <c r="A323" s="74">
        <v>0.65625</v>
      </c>
      <c r="B323" s="53">
        <f t="shared" si="312"/>
        <v>348</v>
      </c>
      <c r="C323" s="54">
        <f t="shared" si="312"/>
        <v>41</v>
      </c>
      <c r="D323" s="54">
        <f t="shared" si="312"/>
        <v>0</v>
      </c>
      <c r="E323" s="54">
        <f t="shared" si="312"/>
        <v>1</v>
      </c>
      <c r="F323" s="54">
        <f t="shared" si="312"/>
        <v>5</v>
      </c>
      <c r="G323" s="54">
        <f t="shared" si="312"/>
        <v>14</v>
      </c>
      <c r="H323" s="75">
        <f t="shared" si="312"/>
        <v>0</v>
      </c>
      <c r="I323" s="76">
        <f>SUM(B323:H323)</f>
        <v>409</v>
      </c>
      <c r="K323" s="53">
        <f t="shared" si="313"/>
        <v>15</v>
      </c>
      <c r="L323" s="54">
        <f t="shared" si="313"/>
        <v>1</v>
      </c>
      <c r="M323" s="54">
        <f t="shared" si="313"/>
        <v>0</v>
      </c>
      <c r="N323" s="54">
        <f t="shared" si="313"/>
        <v>0</v>
      </c>
      <c r="O323" s="54">
        <f t="shared" si="313"/>
        <v>0</v>
      </c>
      <c r="P323" s="54">
        <f t="shared" si="313"/>
        <v>5</v>
      </c>
      <c r="Q323" s="75">
        <f t="shared" si="313"/>
        <v>0</v>
      </c>
      <c r="R323" s="76">
        <f>SUM(K323:Q323)</f>
        <v>21</v>
      </c>
      <c r="T323" s="53">
        <f t="shared" si="314"/>
        <v>201</v>
      </c>
      <c r="U323" s="54">
        <f t="shared" si="314"/>
        <v>16</v>
      </c>
      <c r="V323" s="54">
        <f t="shared" si="314"/>
        <v>1</v>
      </c>
      <c r="W323" s="54">
        <f t="shared" si="314"/>
        <v>1</v>
      </c>
      <c r="X323" s="54">
        <f t="shared" si="314"/>
        <v>13</v>
      </c>
      <c r="Y323" s="54">
        <f t="shared" si="314"/>
        <v>6</v>
      </c>
      <c r="Z323" s="75">
        <f t="shared" si="314"/>
        <v>0</v>
      </c>
      <c r="AA323" s="76">
        <f>SUM(T323:Z323)</f>
        <v>238</v>
      </c>
      <c r="AC323" s="76">
        <f>SUM(I323+R323+AA323)</f>
        <v>668</v>
      </c>
    </row>
    <row r="324" spans="1:29" ht="15.75" customHeight="1" x14ac:dyDescent="0.2">
      <c r="A324" s="77" t="s">
        <v>39</v>
      </c>
      <c r="B324" s="78">
        <f t="shared" ref="B324:I324" si="315">SUM(B320:B323)</f>
        <v>1395</v>
      </c>
      <c r="C324" s="79">
        <f t="shared" si="315"/>
        <v>162</v>
      </c>
      <c r="D324" s="79">
        <f t="shared" si="315"/>
        <v>5</v>
      </c>
      <c r="E324" s="79">
        <f t="shared" si="315"/>
        <v>4</v>
      </c>
      <c r="F324" s="79">
        <f t="shared" si="315"/>
        <v>34</v>
      </c>
      <c r="G324" s="79">
        <f t="shared" si="315"/>
        <v>37</v>
      </c>
      <c r="H324" s="80">
        <f t="shared" si="315"/>
        <v>0</v>
      </c>
      <c r="I324" s="77">
        <f t="shared" si="315"/>
        <v>1637</v>
      </c>
      <c r="K324" s="78">
        <f t="shared" ref="K324:R324" si="316">SUM(K320:K323)</f>
        <v>52</v>
      </c>
      <c r="L324" s="79">
        <f t="shared" si="316"/>
        <v>4</v>
      </c>
      <c r="M324" s="79">
        <f t="shared" si="316"/>
        <v>0</v>
      </c>
      <c r="N324" s="79">
        <f t="shared" si="316"/>
        <v>0</v>
      </c>
      <c r="O324" s="79">
        <f t="shared" si="316"/>
        <v>0</v>
      </c>
      <c r="P324" s="79">
        <f t="shared" si="316"/>
        <v>7</v>
      </c>
      <c r="Q324" s="80">
        <f t="shared" si="316"/>
        <v>0</v>
      </c>
      <c r="R324" s="77">
        <f t="shared" si="316"/>
        <v>63</v>
      </c>
      <c r="T324" s="78">
        <f t="shared" ref="T324:AA324" si="317">SUM(T320:T323)</f>
        <v>792</v>
      </c>
      <c r="U324" s="79">
        <f t="shared" si="317"/>
        <v>76</v>
      </c>
      <c r="V324" s="79">
        <f t="shared" si="317"/>
        <v>4</v>
      </c>
      <c r="W324" s="79">
        <f t="shared" si="317"/>
        <v>2</v>
      </c>
      <c r="X324" s="79">
        <f t="shared" si="317"/>
        <v>32</v>
      </c>
      <c r="Y324" s="79">
        <f t="shared" si="317"/>
        <v>32</v>
      </c>
      <c r="Z324" s="80">
        <f t="shared" si="317"/>
        <v>0</v>
      </c>
      <c r="AA324" s="77">
        <f t="shared" si="317"/>
        <v>938</v>
      </c>
      <c r="AC324" s="77">
        <f>SUM(AC320:AC323)</f>
        <v>2638</v>
      </c>
    </row>
    <row r="325" spans="1:29" ht="15.75" customHeight="1" x14ac:dyDescent="0.2">
      <c r="A325" s="68">
        <v>0.66666666666666696</v>
      </c>
      <c r="B325" s="41">
        <f t="shared" ref="B325:H328" si="318">SUM(B57+B124+B191)</f>
        <v>342</v>
      </c>
      <c r="C325" s="42">
        <f t="shared" si="318"/>
        <v>37</v>
      </c>
      <c r="D325" s="42">
        <f t="shared" si="318"/>
        <v>3</v>
      </c>
      <c r="E325" s="42">
        <f t="shared" si="318"/>
        <v>0</v>
      </c>
      <c r="F325" s="42">
        <f t="shared" si="318"/>
        <v>7</v>
      </c>
      <c r="G325" s="42">
        <f t="shared" si="318"/>
        <v>8</v>
      </c>
      <c r="H325" s="69">
        <f t="shared" si="318"/>
        <v>0</v>
      </c>
      <c r="I325" s="70">
        <f>SUM(B325:H325)</f>
        <v>397</v>
      </c>
      <c r="K325" s="41">
        <f t="shared" ref="K325:Q328" si="319">SUM(K57+K124+K191)</f>
        <v>8</v>
      </c>
      <c r="L325" s="42">
        <f t="shared" si="319"/>
        <v>5</v>
      </c>
      <c r="M325" s="42">
        <f t="shared" si="319"/>
        <v>0</v>
      </c>
      <c r="N325" s="42">
        <f t="shared" si="319"/>
        <v>0</v>
      </c>
      <c r="O325" s="42">
        <f t="shared" si="319"/>
        <v>0</v>
      </c>
      <c r="P325" s="42">
        <f t="shared" si="319"/>
        <v>0</v>
      </c>
      <c r="Q325" s="69">
        <f t="shared" si="319"/>
        <v>0</v>
      </c>
      <c r="R325" s="70">
        <f>SUM(K325:Q325)</f>
        <v>13</v>
      </c>
      <c r="T325" s="41">
        <f t="shared" ref="T325:Z328" si="320">SUM(T57+T124+T191)</f>
        <v>216</v>
      </c>
      <c r="U325" s="42">
        <f t="shared" si="320"/>
        <v>24</v>
      </c>
      <c r="V325" s="42">
        <f t="shared" si="320"/>
        <v>3</v>
      </c>
      <c r="W325" s="42">
        <f t="shared" si="320"/>
        <v>1</v>
      </c>
      <c r="X325" s="42">
        <f t="shared" si="320"/>
        <v>4</v>
      </c>
      <c r="Y325" s="42">
        <f t="shared" si="320"/>
        <v>8</v>
      </c>
      <c r="Z325" s="69">
        <f t="shared" si="320"/>
        <v>0</v>
      </c>
      <c r="AA325" s="70">
        <f>SUM(T325:Z325)</f>
        <v>256</v>
      </c>
      <c r="AC325" s="70">
        <f>SUM(I325+R325+AA325)</f>
        <v>666</v>
      </c>
    </row>
    <row r="326" spans="1:29" ht="15.75" customHeight="1" x14ac:dyDescent="0.2">
      <c r="A326" s="71">
        <v>0.67708333333333304</v>
      </c>
      <c r="B326" s="46">
        <f t="shared" si="318"/>
        <v>337</v>
      </c>
      <c r="C326" s="45">
        <f t="shared" si="318"/>
        <v>39</v>
      </c>
      <c r="D326" s="45">
        <f t="shared" si="318"/>
        <v>0</v>
      </c>
      <c r="E326" s="45">
        <f t="shared" si="318"/>
        <v>2</v>
      </c>
      <c r="F326" s="45">
        <f t="shared" si="318"/>
        <v>6</v>
      </c>
      <c r="G326" s="45">
        <f t="shared" si="318"/>
        <v>4</v>
      </c>
      <c r="H326" s="72">
        <f t="shared" si="318"/>
        <v>0</v>
      </c>
      <c r="I326" s="73">
        <f>SUM(B326:H326)</f>
        <v>388</v>
      </c>
      <c r="K326" s="46">
        <f t="shared" si="319"/>
        <v>8</v>
      </c>
      <c r="L326" s="45">
        <f t="shared" si="319"/>
        <v>1</v>
      </c>
      <c r="M326" s="45">
        <f t="shared" si="319"/>
        <v>0</v>
      </c>
      <c r="N326" s="45">
        <f t="shared" si="319"/>
        <v>0</v>
      </c>
      <c r="O326" s="45">
        <f t="shared" si="319"/>
        <v>0</v>
      </c>
      <c r="P326" s="45">
        <f t="shared" si="319"/>
        <v>0</v>
      </c>
      <c r="Q326" s="72">
        <f t="shared" si="319"/>
        <v>0</v>
      </c>
      <c r="R326" s="73">
        <f>SUM(K326:Q326)</f>
        <v>9</v>
      </c>
      <c r="T326" s="46">
        <f t="shared" si="320"/>
        <v>191</v>
      </c>
      <c r="U326" s="45">
        <f t="shared" si="320"/>
        <v>30</v>
      </c>
      <c r="V326" s="45">
        <f t="shared" si="320"/>
        <v>1</v>
      </c>
      <c r="W326" s="45">
        <f t="shared" si="320"/>
        <v>3</v>
      </c>
      <c r="X326" s="45">
        <f t="shared" si="320"/>
        <v>7</v>
      </c>
      <c r="Y326" s="45">
        <f t="shared" si="320"/>
        <v>8</v>
      </c>
      <c r="Z326" s="72">
        <f t="shared" si="320"/>
        <v>0</v>
      </c>
      <c r="AA326" s="73">
        <f>SUM(T326:Z326)</f>
        <v>240</v>
      </c>
      <c r="AC326" s="73">
        <f>SUM(I326+R326+AA326)</f>
        <v>637</v>
      </c>
    </row>
    <row r="327" spans="1:29" ht="15.75" customHeight="1" x14ac:dyDescent="0.2">
      <c r="A327" s="71">
        <v>0.6875</v>
      </c>
      <c r="B327" s="46">
        <f t="shared" si="318"/>
        <v>345</v>
      </c>
      <c r="C327" s="45">
        <f t="shared" si="318"/>
        <v>31</v>
      </c>
      <c r="D327" s="45">
        <f t="shared" si="318"/>
        <v>3</v>
      </c>
      <c r="E327" s="45">
        <f t="shared" si="318"/>
        <v>0</v>
      </c>
      <c r="F327" s="45">
        <f t="shared" si="318"/>
        <v>4</v>
      </c>
      <c r="G327" s="45">
        <f t="shared" si="318"/>
        <v>10</v>
      </c>
      <c r="H327" s="72">
        <f t="shared" si="318"/>
        <v>0</v>
      </c>
      <c r="I327" s="73">
        <f>SUM(B327:H327)</f>
        <v>393</v>
      </c>
      <c r="K327" s="46">
        <f t="shared" si="319"/>
        <v>12</v>
      </c>
      <c r="L327" s="45">
        <f t="shared" si="319"/>
        <v>2</v>
      </c>
      <c r="M327" s="45">
        <f t="shared" si="319"/>
        <v>0</v>
      </c>
      <c r="N327" s="45">
        <f t="shared" si="319"/>
        <v>0</v>
      </c>
      <c r="O327" s="45">
        <f t="shared" si="319"/>
        <v>0</v>
      </c>
      <c r="P327" s="45">
        <f t="shared" si="319"/>
        <v>1</v>
      </c>
      <c r="Q327" s="72">
        <f t="shared" si="319"/>
        <v>0</v>
      </c>
      <c r="R327" s="73">
        <f>SUM(K327:Q327)</f>
        <v>15</v>
      </c>
      <c r="T327" s="46">
        <f t="shared" si="320"/>
        <v>237</v>
      </c>
      <c r="U327" s="45">
        <f t="shared" si="320"/>
        <v>18</v>
      </c>
      <c r="V327" s="45">
        <f t="shared" si="320"/>
        <v>0</v>
      </c>
      <c r="W327" s="45">
        <f t="shared" si="320"/>
        <v>0</v>
      </c>
      <c r="X327" s="45">
        <f t="shared" si="320"/>
        <v>4</v>
      </c>
      <c r="Y327" s="45">
        <f t="shared" si="320"/>
        <v>14</v>
      </c>
      <c r="Z327" s="72">
        <f t="shared" si="320"/>
        <v>0</v>
      </c>
      <c r="AA327" s="73">
        <f>SUM(T327:Z327)</f>
        <v>273</v>
      </c>
      <c r="AC327" s="73">
        <f>SUM(I327+R327+AA327)</f>
        <v>681</v>
      </c>
    </row>
    <row r="328" spans="1:29" ht="15.75" customHeight="1" x14ac:dyDescent="0.2">
      <c r="A328" s="74">
        <v>0.69791666666666696</v>
      </c>
      <c r="B328" s="53">
        <f t="shared" si="318"/>
        <v>340</v>
      </c>
      <c r="C328" s="54">
        <f t="shared" si="318"/>
        <v>29</v>
      </c>
      <c r="D328" s="54">
        <f t="shared" si="318"/>
        <v>0</v>
      </c>
      <c r="E328" s="54">
        <f t="shared" si="318"/>
        <v>0</v>
      </c>
      <c r="F328" s="54">
        <f t="shared" si="318"/>
        <v>11</v>
      </c>
      <c r="G328" s="54">
        <f t="shared" si="318"/>
        <v>9</v>
      </c>
      <c r="H328" s="75">
        <f t="shared" si="318"/>
        <v>0</v>
      </c>
      <c r="I328" s="76">
        <f>SUM(B328:H328)</f>
        <v>389</v>
      </c>
      <c r="K328" s="53">
        <f t="shared" si="319"/>
        <v>12</v>
      </c>
      <c r="L328" s="54">
        <f t="shared" si="319"/>
        <v>1</v>
      </c>
      <c r="M328" s="54">
        <f t="shared" si="319"/>
        <v>0</v>
      </c>
      <c r="N328" s="54">
        <f t="shared" si="319"/>
        <v>0</v>
      </c>
      <c r="O328" s="54">
        <f t="shared" si="319"/>
        <v>0</v>
      </c>
      <c r="P328" s="54">
        <f t="shared" si="319"/>
        <v>1</v>
      </c>
      <c r="Q328" s="75">
        <f t="shared" si="319"/>
        <v>0</v>
      </c>
      <c r="R328" s="76">
        <f>SUM(K328:Q328)</f>
        <v>14</v>
      </c>
      <c r="T328" s="53">
        <f t="shared" si="320"/>
        <v>208</v>
      </c>
      <c r="U328" s="54">
        <f t="shared" si="320"/>
        <v>23</v>
      </c>
      <c r="V328" s="54">
        <f t="shared" si="320"/>
        <v>0</v>
      </c>
      <c r="W328" s="54">
        <f t="shared" si="320"/>
        <v>0</v>
      </c>
      <c r="X328" s="54">
        <f t="shared" si="320"/>
        <v>10</v>
      </c>
      <c r="Y328" s="54">
        <f t="shared" si="320"/>
        <v>11</v>
      </c>
      <c r="Z328" s="75">
        <f t="shared" si="320"/>
        <v>0</v>
      </c>
      <c r="AA328" s="76">
        <f>SUM(T328:Z328)</f>
        <v>252</v>
      </c>
      <c r="AC328" s="76">
        <f>SUM(I328+R328+AA328)</f>
        <v>655</v>
      </c>
    </row>
    <row r="329" spans="1:29" ht="15.75" customHeight="1" x14ac:dyDescent="0.2">
      <c r="A329" s="77" t="s">
        <v>39</v>
      </c>
      <c r="B329" s="78">
        <f t="shared" ref="B329:I329" si="321">SUM(B325:B328)</f>
        <v>1364</v>
      </c>
      <c r="C329" s="79">
        <f t="shared" si="321"/>
        <v>136</v>
      </c>
      <c r="D329" s="79">
        <f t="shared" si="321"/>
        <v>6</v>
      </c>
      <c r="E329" s="79">
        <f t="shared" si="321"/>
        <v>2</v>
      </c>
      <c r="F329" s="79">
        <f t="shared" si="321"/>
        <v>28</v>
      </c>
      <c r="G329" s="79">
        <f t="shared" si="321"/>
        <v>31</v>
      </c>
      <c r="H329" s="80">
        <f t="shared" si="321"/>
        <v>0</v>
      </c>
      <c r="I329" s="77">
        <f t="shared" si="321"/>
        <v>1567</v>
      </c>
      <c r="K329" s="78">
        <f t="shared" ref="K329:R329" si="322">SUM(K325:K328)</f>
        <v>40</v>
      </c>
      <c r="L329" s="79">
        <f t="shared" si="322"/>
        <v>9</v>
      </c>
      <c r="M329" s="79">
        <f t="shared" si="322"/>
        <v>0</v>
      </c>
      <c r="N329" s="79">
        <f t="shared" si="322"/>
        <v>0</v>
      </c>
      <c r="O329" s="79">
        <f t="shared" si="322"/>
        <v>0</v>
      </c>
      <c r="P329" s="79">
        <f t="shared" si="322"/>
        <v>2</v>
      </c>
      <c r="Q329" s="80">
        <f t="shared" si="322"/>
        <v>0</v>
      </c>
      <c r="R329" s="77">
        <f t="shared" si="322"/>
        <v>51</v>
      </c>
      <c r="T329" s="78">
        <f t="shared" ref="T329:AA329" si="323">SUM(T325:T328)</f>
        <v>852</v>
      </c>
      <c r="U329" s="79">
        <f t="shared" si="323"/>
        <v>95</v>
      </c>
      <c r="V329" s="79">
        <f t="shared" si="323"/>
        <v>4</v>
      </c>
      <c r="W329" s="79">
        <f t="shared" si="323"/>
        <v>4</v>
      </c>
      <c r="X329" s="79">
        <f t="shared" si="323"/>
        <v>25</v>
      </c>
      <c r="Y329" s="79">
        <f t="shared" si="323"/>
        <v>41</v>
      </c>
      <c r="Z329" s="80">
        <f t="shared" si="323"/>
        <v>0</v>
      </c>
      <c r="AA329" s="77">
        <f t="shared" si="323"/>
        <v>1021</v>
      </c>
      <c r="AC329" s="77">
        <f>SUM(AC325:AC328)</f>
        <v>2639</v>
      </c>
    </row>
    <row r="330" spans="1:29" ht="15.75" customHeight="1" x14ac:dyDescent="0.2">
      <c r="A330" s="68">
        <v>0.70833333333333304</v>
      </c>
      <c r="B330" s="41">
        <f t="shared" ref="B330:H333" si="324">SUM(B62+B129+B196)</f>
        <v>324</v>
      </c>
      <c r="C330" s="42">
        <f t="shared" si="324"/>
        <v>40</v>
      </c>
      <c r="D330" s="42">
        <f t="shared" si="324"/>
        <v>1</v>
      </c>
      <c r="E330" s="42">
        <f t="shared" si="324"/>
        <v>1</v>
      </c>
      <c r="F330" s="42">
        <f t="shared" si="324"/>
        <v>5</v>
      </c>
      <c r="G330" s="42">
        <f t="shared" si="324"/>
        <v>5</v>
      </c>
      <c r="H330" s="69">
        <f t="shared" si="324"/>
        <v>0</v>
      </c>
      <c r="I330" s="70">
        <f>SUM(B330:H330)</f>
        <v>376</v>
      </c>
      <c r="K330" s="41">
        <f t="shared" ref="K330:Q333" si="325">SUM(K62+K129+K196)</f>
        <v>9</v>
      </c>
      <c r="L330" s="42">
        <f t="shared" si="325"/>
        <v>1</v>
      </c>
      <c r="M330" s="42">
        <f t="shared" si="325"/>
        <v>0</v>
      </c>
      <c r="N330" s="42">
        <f t="shared" si="325"/>
        <v>0</v>
      </c>
      <c r="O330" s="42">
        <f t="shared" si="325"/>
        <v>0</v>
      </c>
      <c r="P330" s="42">
        <f t="shared" si="325"/>
        <v>0</v>
      </c>
      <c r="Q330" s="69">
        <f t="shared" si="325"/>
        <v>0</v>
      </c>
      <c r="R330" s="70">
        <f>SUM(K330:Q330)</f>
        <v>10</v>
      </c>
      <c r="T330" s="41">
        <f t="shared" ref="T330:Z333" si="326">SUM(T62+T129+T196)</f>
        <v>216</v>
      </c>
      <c r="U330" s="42">
        <f t="shared" si="326"/>
        <v>25</v>
      </c>
      <c r="V330" s="42">
        <f t="shared" si="326"/>
        <v>0</v>
      </c>
      <c r="W330" s="42">
        <f t="shared" si="326"/>
        <v>0</v>
      </c>
      <c r="X330" s="42">
        <f t="shared" si="326"/>
        <v>7</v>
      </c>
      <c r="Y330" s="42">
        <f t="shared" si="326"/>
        <v>6</v>
      </c>
      <c r="Z330" s="69">
        <f t="shared" si="326"/>
        <v>1</v>
      </c>
      <c r="AA330" s="70">
        <f>SUM(T330:Z330)</f>
        <v>255</v>
      </c>
      <c r="AC330" s="70">
        <f>SUM(I330+R330+AA330)</f>
        <v>641</v>
      </c>
    </row>
    <row r="331" spans="1:29" ht="15.75" customHeight="1" x14ac:dyDescent="0.2">
      <c r="A331" s="71">
        <v>0.71875</v>
      </c>
      <c r="B331" s="46">
        <f t="shared" si="324"/>
        <v>328</v>
      </c>
      <c r="C331" s="45">
        <f t="shared" si="324"/>
        <v>34</v>
      </c>
      <c r="D331" s="45">
        <f t="shared" si="324"/>
        <v>0</v>
      </c>
      <c r="E331" s="45">
        <f t="shared" si="324"/>
        <v>2</v>
      </c>
      <c r="F331" s="45">
        <f t="shared" si="324"/>
        <v>2</v>
      </c>
      <c r="G331" s="45">
        <f t="shared" si="324"/>
        <v>10</v>
      </c>
      <c r="H331" s="72">
        <f t="shared" si="324"/>
        <v>0</v>
      </c>
      <c r="I331" s="73">
        <f>SUM(B331:H331)</f>
        <v>376</v>
      </c>
      <c r="K331" s="46">
        <f t="shared" si="325"/>
        <v>15</v>
      </c>
      <c r="L331" s="45">
        <f t="shared" si="325"/>
        <v>1</v>
      </c>
      <c r="M331" s="45">
        <f t="shared" si="325"/>
        <v>0</v>
      </c>
      <c r="N331" s="45">
        <f t="shared" si="325"/>
        <v>0</v>
      </c>
      <c r="O331" s="45">
        <f t="shared" si="325"/>
        <v>0</v>
      </c>
      <c r="P331" s="45">
        <f t="shared" si="325"/>
        <v>1</v>
      </c>
      <c r="Q331" s="72">
        <f t="shared" si="325"/>
        <v>0</v>
      </c>
      <c r="R331" s="73">
        <f>SUM(K331:Q331)</f>
        <v>17</v>
      </c>
      <c r="T331" s="46">
        <f t="shared" si="326"/>
        <v>237</v>
      </c>
      <c r="U331" s="45">
        <f t="shared" si="326"/>
        <v>21</v>
      </c>
      <c r="V331" s="45">
        <f t="shared" si="326"/>
        <v>1</v>
      </c>
      <c r="W331" s="45">
        <f t="shared" si="326"/>
        <v>0</v>
      </c>
      <c r="X331" s="45">
        <f t="shared" si="326"/>
        <v>5</v>
      </c>
      <c r="Y331" s="45">
        <f t="shared" si="326"/>
        <v>7</v>
      </c>
      <c r="Z331" s="72">
        <f t="shared" si="326"/>
        <v>0</v>
      </c>
      <c r="AA331" s="73">
        <f>SUM(T331:Z331)</f>
        <v>271</v>
      </c>
      <c r="AC331" s="73">
        <f>SUM(I331+R331+AA331)</f>
        <v>664</v>
      </c>
    </row>
    <row r="332" spans="1:29" ht="15.75" customHeight="1" x14ac:dyDescent="0.2">
      <c r="A332" s="71">
        <v>0.72916666666666696</v>
      </c>
      <c r="B332" s="46">
        <f t="shared" si="324"/>
        <v>354</v>
      </c>
      <c r="C332" s="45">
        <f t="shared" si="324"/>
        <v>40</v>
      </c>
      <c r="D332" s="45">
        <f t="shared" si="324"/>
        <v>0</v>
      </c>
      <c r="E332" s="45">
        <f t="shared" si="324"/>
        <v>1</v>
      </c>
      <c r="F332" s="45">
        <f t="shared" si="324"/>
        <v>6</v>
      </c>
      <c r="G332" s="45">
        <f t="shared" si="324"/>
        <v>5</v>
      </c>
      <c r="H332" s="72">
        <f t="shared" si="324"/>
        <v>0</v>
      </c>
      <c r="I332" s="73">
        <f>SUM(B332:H332)</f>
        <v>406</v>
      </c>
      <c r="K332" s="46">
        <f t="shared" si="325"/>
        <v>8</v>
      </c>
      <c r="L332" s="45">
        <f t="shared" si="325"/>
        <v>1</v>
      </c>
      <c r="M332" s="45">
        <f t="shared" si="325"/>
        <v>0</v>
      </c>
      <c r="N332" s="45">
        <f t="shared" si="325"/>
        <v>0</v>
      </c>
      <c r="O332" s="45">
        <f t="shared" si="325"/>
        <v>0</v>
      </c>
      <c r="P332" s="45">
        <f t="shared" si="325"/>
        <v>0</v>
      </c>
      <c r="Q332" s="72">
        <f t="shared" si="325"/>
        <v>0</v>
      </c>
      <c r="R332" s="73">
        <f>SUM(K332:Q332)</f>
        <v>9</v>
      </c>
      <c r="T332" s="46">
        <f t="shared" si="326"/>
        <v>207</v>
      </c>
      <c r="U332" s="45">
        <f t="shared" si="326"/>
        <v>17</v>
      </c>
      <c r="V332" s="45">
        <f t="shared" si="326"/>
        <v>3</v>
      </c>
      <c r="W332" s="45">
        <f t="shared" si="326"/>
        <v>0</v>
      </c>
      <c r="X332" s="45">
        <f t="shared" si="326"/>
        <v>6</v>
      </c>
      <c r="Y332" s="45">
        <f t="shared" si="326"/>
        <v>11</v>
      </c>
      <c r="Z332" s="72">
        <f t="shared" si="326"/>
        <v>0</v>
      </c>
      <c r="AA332" s="73">
        <f>SUM(T332:Z332)</f>
        <v>244</v>
      </c>
      <c r="AC332" s="73">
        <f>SUM(I332+R332+AA332)</f>
        <v>659</v>
      </c>
    </row>
    <row r="333" spans="1:29" ht="15.75" customHeight="1" x14ac:dyDescent="0.2">
      <c r="A333" s="74">
        <v>0.73958333333333304</v>
      </c>
      <c r="B333" s="53">
        <f t="shared" si="324"/>
        <v>332</v>
      </c>
      <c r="C333" s="54">
        <f t="shared" si="324"/>
        <v>19</v>
      </c>
      <c r="D333" s="54">
        <f t="shared" si="324"/>
        <v>0</v>
      </c>
      <c r="E333" s="54">
        <f t="shared" si="324"/>
        <v>1</v>
      </c>
      <c r="F333" s="54">
        <f t="shared" si="324"/>
        <v>9</v>
      </c>
      <c r="G333" s="54">
        <f t="shared" si="324"/>
        <v>10</v>
      </c>
      <c r="H333" s="75">
        <f t="shared" si="324"/>
        <v>0</v>
      </c>
      <c r="I333" s="76">
        <f>SUM(B333:H333)</f>
        <v>371</v>
      </c>
      <c r="K333" s="53">
        <f t="shared" si="325"/>
        <v>13</v>
      </c>
      <c r="L333" s="54">
        <f t="shared" si="325"/>
        <v>0</v>
      </c>
      <c r="M333" s="54">
        <f t="shared" si="325"/>
        <v>0</v>
      </c>
      <c r="N333" s="54">
        <f t="shared" si="325"/>
        <v>0</v>
      </c>
      <c r="O333" s="54">
        <f t="shared" si="325"/>
        <v>0</v>
      </c>
      <c r="P333" s="54">
        <f t="shared" si="325"/>
        <v>1</v>
      </c>
      <c r="Q333" s="75">
        <f t="shared" si="325"/>
        <v>0</v>
      </c>
      <c r="R333" s="76">
        <f>SUM(K333:Q333)</f>
        <v>14</v>
      </c>
      <c r="T333" s="53">
        <f t="shared" si="326"/>
        <v>207</v>
      </c>
      <c r="U333" s="54">
        <f t="shared" si="326"/>
        <v>24</v>
      </c>
      <c r="V333" s="54">
        <f t="shared" si="326"/>
        <v>1</v>
      </c>
      <c r="W333" s="54">
        <f t="shared" si="326"/>
        <v>2</v>
      </c>
      <c r="X333" s="54">
        <f t="shared" si="326"/>
        <v>6</v>
      </c>
      <c r="Y333" s="54">
        <f t="shared" si="326"/>
        <v>4</v>
      </c>
      <c r="Z333" s="75">
        <f t="shared" si="326"/>
        <v>0</v>
      </c>
      <c r="AA333" s="76">
        <f>SUM(T333:Z333)</f>
        <v>244</v>
      </c>
      <c r="AC333" s="76">
        <f>SUM(I333+R333+AA333)</f>
        <v>629</v>
      </c>
    </row>
    <row r="334" spans="1:29" ht="15.75" customHeight="1" x14ac:dyDescent="0.2">
      <c r="A334" s="77" t="s">
        <v>39</v>
      </c>
      <c r="B334" s="78">
        <f t="shared" ref="B334:I334" si="327">SUM(B330:B333)</f>
        <v>1338</v>
      </c>
      <c r="C334" s="79">
        <f t="shared" si="327"/>
        <v>133</v>
      </c>
      <c r="D334" s="79">
        <f t="shared" si="327"/>
        <v>1</v>
      </c>
      <c r="E334" s="79">
        <f t="shared" si="327"/>
        <v>5</v>
      </c>
      <c r="F334" s="79">
        <f t="shared" si="327"/>
        <v>22</v>
      </c>
      <c r="G334" s="79">
        <f t="shared" si="327"/>
        <v>30</v>
      </c>
      <c r="H334" s="80">
        <f t="shared" si="327"/>
        <v>0</v>
      </c>
      <c r="I334" s="77">
        <f t="shared" si="327"/>
        <v>1529</v>
      </c>
      <c r="K334" s="78">
        <f t="shared" ref="K334:R334" si="328">SUM(K330:K333)</f>
        <v>45</v>
      </c>
      <c r="L334" s="79">
        <f t="shared" si="328"/>
        <v>3</v>
      </c>
      <c r="M334" s="79">
        <f t="shared" si="328"/>
        <v>0</v>
      </c>
      <c r="N334" s="79">
        <f t="shared" si="328"/>
        <v>0</v>
      </c>
      <c r="O334" s="79">
        <f t="shared" si="328"/>
        <v>0</v>
      </c>
      <c r="P334" s="79">
        <f t="shared" si="328"/>
        <v>2</v>
      </c>
      <c r="Q334" s="80">
        <f t="shared" si="328"/>
        <v>0</v>
      </c>
      <c r="R334" s="77">
        <f t="shared" si="328"/>
        <v>50</v>
      </c>
      <c r="T334" s="78">
        <f t="shared" ref="T334:AA334" si="329">SUM(T330:T333)</f>
        <v>867</v>
      </c>
      <c r="U334" s="79">
        <f t="shared" si="329"/>
        <v>87</v>
      </c>
      <c r="V334" s="79">
        <f t="shared" si="329"/>
        <v>5</v>
      </c>
      <c r="W334" s="79">
        <f t="shared" si="329"/>
        <v>2</v>
      </c>
      <c r="X334" s="79">
        <f t="shared" si="329"/>
        <v>24</v>
      </c>
      <c r="Y334" s="79">
        <f t="shared" si="329"/>
        <v>28</v>
      </c>
      <c r="Z334" s="80">
        <f t="shared" si="329"/>
        <v>1</v>
      </c>
      <c r="AA334" s="77">
        <f t="shared" si="329"/>
        <v>1014</v>
      </c>
      <c r="AC334" s="77">
        <f>SUM(AC330:AC333)</f>
        <v>2593</v>
      </c>
    </row>
    <row r="335" spans="1:29" ht="15.75" customHeight="1" x14ac:dyDescent="0.2">
      <c r="A335" s="68">
        <v>0.75</v>
      </c>
      <c r="B335" s="41">
        <f t="shared" ref="B335:H338" si="330">SUM(B67+B134+B201)</f>
        <v>361</v>
      </c>
      <c r="C335" s="42">
        <f t="shared" si="330"/>
        <v>33</v>
      </c>
      <c r="D335" s="42">
        <f t="shared" si="330"/>
        <v>0</v>
      </c>
      <c r="E335" s="42">
        <f t="shared" si="330"/>
        <v>1</v>
      </c>
      <c r="F335" s="42">
        <f t="shared" si="330"/>
        <v>9</v>
      </c>
      <c r="G335" s="42">
        <f t="shared" si="330"/>
        <v>6</v>
      </c>
      <c r="H335" s="69">
        <f t="shared" si="330"/>
        <v>0</v>
      </c>
      <c r="I335" s="70">
        <f>SUM(B335:H335)</f>
        <v>410</v>
      </c>
      <c r="K335" s="41">
        <f t="shared" ref="K335:Q338" si="331">SUM(K67+K134+K201)</f>
        <v>12</v>
      </c>
      <c r="L335" s="42">
        <f t="shared" si="331"/>
        <v>2</v>
      </c>
      <c r="M335" s="42">
        <f t="shared" si="331"/>
        <v>0</v>
      </c>
      <c r="N335" s="42">
        <f t="shared" si="331"/>
        <v>0</v>
      </c>
      <c r="O335" s="42">
        <f t="shared" si="331"/>
        <v>0</v>
      </c>
      <c r="P335" s="42">
        <f t="shared" si="331"/>
        <v>2</v>
      </c>
      <c r="Q335" s="69">
        <f t="shared" si="331"/>
        <v>0</v>
      </c>
      <c r="R335" s="70">
        <f>SUM(K335:Q335)</f>
        <v>16</v>
      </c>
      <c r="T335" s="41">
        <f t="shared" ref="T335:Z338" si="332">SUM(T67+T134+T201)</f>
        <v>201</v>
      </c>
      <c r="U335" s="42">
        <f t="shared" si="332"/>
        <v>12</v>
      </c>
      <c r="V335" s="42">
        <f t="shared" si="332"/>
        <v>0</v>
      </c>
      <c r="W335" s="42">
        <f t="shared" si="332"/>
        <v>0</v>
      </c>
      <c r="X335" s="42">
        <f t="shared" si="332"/>
        <v>7</v>
      </c>
      <c r="Y335" s="42">
        <f t="shared" si="332"/>
        <v>8</v>
      </c>
      <c r="Z335" s="69">
        <f t="shared" si="332"/>
        <v>0</v>
      </c>
      <c r="AA335" s="70">
        <f>SUM(T335:Z335)</f>
        <v>228</v>
      </c>
      <c r="AC335" s="70">
        <f>SUM(I335+R335+AA335)</f>
        <v>654</v>
      </c>
    </row>
    <row r="336" spans="1:29" ht="15.75" customHeight="1" x14ac:dyDescent="0.2">
      <c r="A336" s="71">
        <v>0.76041666666666696</v>
      </c>
      <c r="B336" s="46">
        <f t="shared" si="330"/>
        <v>333</v>
      </c>
      <c r="C336" s="45">
        <f t="shared" si="330"/>
        <v>24</v>
      </c>
      <c r="D336" s="45">
        <f t="shared" si="330"/>
        <v>1</v>
      </c>
      <c r="E336" s="45">
        <f t="shared" si="330"/>
        <v>1</v>
      </c>
      <c r="F336" s="45">
        <f t="shared" si="330"/>
        <v>9</v>
      </c>
      <c r="G336" s="45">
        <f t="shared" si="330"/>
        <v>5</v>
      </c>
      <c r="H336" s="72">
        <f t="shared" si="330"/>
        <v>0</v>
      </c>
      <c r="I336" s="73">
        <f>SUM(B336:H336)</f>
        <v>373</v>
      </c>
      <c r="K336" s="46">
        <f t="shared" si="331"/>
        <v>13</v>
      </c>
      <c r="L336" s="45">
        <f t="shared" si="331"/>
        <v>0</v>
      </c>
      <c r="M336" s="45">
        <f t="shared" si="331"/>
        <v>0</v>
      </c>
      <c r="N336" s="45">
        <f t="shared" si="331"/>
        <v>0</v>
      </c>
      <c r="O336" s="45">
        <f t="shared" si="331"/>
        <v>0</v>
      </c>
      <c r="P336" s="45">
        <f t="shared" si="331"/>
        <v>1</v>
      </c>
      <c r="Q336" s="72">
        <f t="shared" si="331"/>
        <v>0</v>
      </c>
      <c r="R336" s="73">
        <f>SUM(K336:Q336)</f>
        <v>14</v>
      </c>
      <c r="T336" s="46">
        <f t="shared" si="332"/>
        <v>207</v>
      </c>
      <c r="U336" s="45">
        <f t="shared" si="332"/>
        <v>16</v>
      </c>
      <c r="V336" s="45">
        <f t="shared" si="332"/>
        <v>0</v>
      </c>
      <c r="W336" s="45">
        <f t="shared" si="332"/>
        <v>2</v>
      </c>
      <c r="X336" s="45">
        <f t="shared" si="332"/>
        <v>10</v>
      </c>
      <c r="Y336" s="45">
        <f t="shared" si="332"/>
        <v>5</v>
      </c>
      <c r="Z336" s="72">
        <f t="shared" si="332"/>
        <v>0</v>
      </c>
      <c r="AA336" s="73">
        <f>SUM(T336:Z336)</f>
        <v>240</v>
      </c>
      <c r="AC336" s="73">
        <f>SUM(I336+R336+AA336)</f>
        <v>627</v>
      </c>
    </row>
    <row r="337" spans="1:29" ht="15.75" customHeight="1" x14ac:dyDescent="0.2">
      <c r="A337" s="71">
        <v>0.77083333333333304</v>
      </c>
      <c r="B337" s="46">
        <f t="shared" si="330"/>
        <v>339</v>
      </c>
      <c r="C337" s="45">
        <f t="shared" si="330"/>
        <v>25</v>
      </c>
      <c r="D337" s="45">
        <f t="shared" si="330"/>
        <v>2</v>
      </c>
      <c r="E337" s="45">
        <f t="shared" si="330"/>
        <v>2</v>
      </c>
      <c r="F337" s="45">
        <f t="shared" si="330"/>
        <v>6</v>
      </c>
      <c r="G337" s="45">
        <f t="shared" si="330"/>
        <v>7</v>
      </c>
      <c r="H337" s="72">
        <f t="shared" si="330"/>
        <v>0</v>
      </c>
      <c r="I337" s="73">
        <f>SUM(B337:H337)</f>
        <v>381</v>
      </c>
      <c r="K337" s="46">
        <f t="shared" si="331"/>
        <v>12</v>
      </c>
      <c r="L337" s="45">
        <f t="shared" si="331"/>
        <v>1</v>
      </c>
      <c r="M337" s="45">
        <f t="shared" si="331"/>
        <v>0</v>
      </c>
      <c r="N337" s="45">
        <f t="shared" si="331"/>
        <v>0</v>
      </c>
      <c r="O337" s="45">
        <f t="shared" si="331"/>
        <v>0</v>
      </c>
      <c r="P337" s="45">
        <f t="shared" si="331"/>
        <v>1</v>
      </c>
      <c r="Q337" s="72">
        <f t="shared" si="331"/>
        <v>1</v>
      </c>
      <c r="R337" s="73">
        <f>SUM(K337:Q337)</f>
        <v>15</v>
      </c>
      <c r="T337" s="46">
        <f t="shared" si="332"/>
        <v>188</v>
      </c>
      <c r="U337" s="45">
        <f t="shared" si="332"/>
        <v>24</v>
      </c>
      <c r="V337" s="45">
        <f t="shared" si="332"/>
        <v>0</v>
      </c>
      <c r="W337" s="45">
        <f t="shared" si="332"/>
        <v>2</v>
      </c>
      <c r="X337" s="45">
        <f t="shared" si="332"/>
        <v>9</v>
      </c>
      <c r="Y337" s="45">
        <f t="shared" si="332"/>
        <v>9</v>
      </c>
      <c r="Z337" s="72">
        <f t="shared" si="332"/>
        <v>0</v>
      </c>
      <c r="AA337" s="73">
        <f>SUM(T337:Z337)</f>
        <v>232</v>
      </c>
      <c r="AC337" s="73">
        <f>SUM(I337+R337+AA337)</f>
        <v>628</v>
      </c>
    </row>
    <row r="338" spans="1:29" ht="15.75" customHeight="1" x14ac:dyDescent="0.2">
      <c r="A338" s="74">
        <v>0.78125</v>
      </c>
      <c r="B338" s="53">
        <f t="shared" si="330"/>
        <v>350</v>
      </c>
      <c r="C338" s="54">
        <f t="shared" si="330"/>
        <v>35</v>
      </c>
      <c r="D338" s="54">
        <f t="shared" si="330"/>
        <v>1</v>
      </c>
      <c r="E338" s="54">
        <f t="shared" si="330"/>
        <v>1</v>
      </c>
      <c r="F338" s="54">
        <f t="shared" si="330"/>
        <v>9</v>
      </c>
      <c r="G338" s="54">
        <f t="shared" si="330"/>
        <v>5</v>
      </c>
      <c r="H338" s="75">
        <f t="shared" si="330"/>
        <v>0</v>
      </c>
      <c r="I338" s="76">
        <f>SUM(B338:H338)</f>
        <v>401</v>
      </c>
      <c r="K338" s="53">
        <f t="shared" si="331"/>
        <v>7</v>
      </c>
      <c r="L338" s="54">
        <f t="shared" si="331"/>
        <v>0</v>
      </c>
      <c r="M338" s="54">
        <f t="shared" si="331"/>
        <v>0</v>
      </c>
      <c r="N338" s="54">
        <f t="shared" si="331"/>
        <v>0</v>
      </c>
      <c r="O338" s="54">
        <f t="shared" si="331"/>
        <v>0</v>
      </c>
      <c r="P338" s="54">
        <f t="shared" si="331"/>
        <v>0</v>
      </c>
      <c r="Q338" s="75">
        <f t="shared" si="331"/>
        <v>0</v>
      </c>
      <c r="R338" s="76">
        <f>SUM(K338:Q338)</f>
        <v>7</v>
      </c>
      <c r="T338" s="53">
        <f t="shared" si="332"/>
        <v>228</v>
      </c>
      <c r="U338" s="54">
        <f t="shared" si="332"/>
        <v>17</v>
      </c>
      <c r="V338" s="54">
        <f t="shared" si="332"/>
        <v>0</v>
      </c>
      <c r="W338" s="54">
        <f t="shared" si="332"/>
        <v>1</v>
      </c>
      <c r="X338" s="54">
        <f t="shared" si="332"/>
        <v>3</v>
      </c>
      <c r="Y338" s="54">
        <f t="shared" si="332"/>
        <v>6</v>
      </c>
      <c r="Z338" s="75">
        <f t="shared" si="332"/>
        <v>0</v>
      </c>
      <c r="AA338" s="76">
        <f>SUM(T338:Z338)</f>
        <v>255</v>
      </c>
      <c r="AC338" s="76">
        <f>SUM(I338+R338+AA338)</f>
        <v>663</v>
      </c>
    </row>
    <row r="339" spans="1:29" ht="15.75" customHeight="1" x14ac:dyDescent="0.2">
      <c r="A339" s="77" t="s">
        <v>39</v>
      </c>
      <c r="B339" s="78">
        <f t="shared" ref="B339:I339" si="333">SUM(B335:B338)</f>
        <v>1383</v>
      </c>
      <c r="C339" s="79">
        <f t="shared" si="333"/>
        <v>117</v>
      </c>
      <c r="D339" s="79">
        <f t="shared" si="333"/>
        <v>4</v>
      </c>
      <c r="E339" s="79">
        <f t="shared" si="333"/>
        <v>5</v>
      </c>
      <c r="F339" s="79">
        <f t="shared" si="333"/>
        <v>33</v>
      </c>
      <c r="G339" s="79">
        <f t="shared" si="333"/>
        <v>23</v>
      </c>
      <c r="H339" s="80">
        <f t="shared" si="333"/>
        <v>0</v>
      </c>
      <c r="I339" s="77">
        <f t="shared" si="333"/>
        <v>1565</v>
      </c>
      <c r="K339" s="78">
        <f t="shared" ref="K339:R339" si="334">SUM(K335:K338)</f>
        <v>44</v>
      </c>
      <c r="L339" s="79">
        <f t="shared" si="334"/>
        <v>3</v>
      </c>
      <c r="M339" s="79">
        <f t="shared" si="334"/>
        <v>0</v>
      </c>
      <c r="N339" s="79">
        <f t="shared" si="334"/>
        <v>0</v>
      </c>
      <c r="O339" s="79">
        <f t="shared" si="334"/>
        <v>0</v>
      </c>
      <c r="P339" s="79">
        <f t="shared" si="334"/>
        <v>4</v>
      </c>
      <c r="Q339" s="80">
        <f t="shared" si="334"/>
        <v>1</v>
      </c>
      <c r="R339" s="77">
        <f t="shared" si="334"/>
        <v>52</v>
      </c>
      <c r="T339" s="78">
        <f t="shared" ref="T339:AA339" si="335">SUM(T335:T338)</f>
        <v>824</v>
      </c>
      <c r="U339" s="79">
        <f t="shared" si="335"/>
        <v>69</v>
      </c>
      <c r="V339" s="79">
        <f t="shared" si="335"/>
        <v>0</v>
      </c>
      <c r="W339" s="79">
        <f t="shared" si="335"/>
        <v>5</v>
      </c>
      <c r="X339" s="79">
        <f t="shared" si="335"/>
        <v>29</v>
      </c>
      <c r="Y339" s="79">
        <f t="shared" si="335"/>
        <v>28</v>
      </c>
      <c r="Z339" s="80">
        <f t="shared" si="335"/>
        <v>0</v>
      </c>
      <c r="AA339" s="77">
        <f t="shared" si="335"/>
        <v>955</v>
      </c>
      <c r="AC339" s="77">
        <f>SUM(AC335:AC338)</f>
        <v>2572</v>
      </c>
    </row>
    <row r="341" spans="1:29" ht="15.75" customHeight="1" x14ac:dyDescent="0.2">
      <c r="A341" s="77" t="s">
        <v>26</v>
      </c>
      <c r="B341" s="78">
        <f t="shared" ref="B341:I341" si="336">SUM(B339+B334+B329+B324+B319+B314+B309+B304+B299+B294+B289+B284)</f>
        <v>13332</v>
      </c>
      <c r="C341" s="79">
        <f t="shared" si="336"/>
        <v>1700</v>
      </c>
      <c r="D341" s="79">
        <f t="shared" si="336"/>
        <v>138</v>
      </c>
      <c r="E341" s="79">
        <f t="shared" si="336"/>
        <v>87</v>
      </c>
      <c r="F341" s="79">
        <f t="shared" si="336"/>
        <v>318</v>
      </c>
      <c r="G341" s="79">
        <f t="shared" si="336"/>
        <v>238</v>
      </c>
      <c r="H341" s="80">
        <f t="shared" si="336"/>
        <v>6</v>
      </c>
      <c r="I341" s="77">
        <f t="shared" si="336"/>
        <v>15819</v>
      </c>
      <c r="K341" s="78">
        <f t="shared" ref="K341:R341" si="337">SUM(K339+K334+K329+K324+K319+K314+K309+K304+K299+K294+K289+K284)</f>
        <v>460</v>
      </c>
      <c r="L341" s="79">
        <f t="shared" si="337"/>
        <v>57</v>
      </c>
      <c r="M341" s="79">
        <f t="shared" si="337"/>
        <v>3</v>
      </c>
      <c r="N341" s="79">
        <f t="shared" si="337"/>
        <v>0</v>
      </c>
      <c r="O341" s="79">
        <f t="shared" si="337"/>
        <v>0</v>
      </c>
      <c r="P341" s="79">
        <f t="shared" si="337"/>
        <v>32</v>
      </c>
      <c r="Q341" s="80">
        <f t="shared" si="337"/>
        <v>7</v>
      </c>
      <c r="R341" s="77">
        <f t="shared" si="337"/>
        <v>559</v>
      </c>
      <c r="T341" s="78">
        <f t="shared" ref="T341:AA341" si="338">SUM(T339+T334+T329+T324+T319+T314+T309+T304+T299+T294+T289+T284)</f>
        <v>9532</v>
      </c>
      <c r="U341" s="79">
        <f t="shared" si="338"/>
        <v>1116</v>
      </c>
      <c r="V341" s="79">
        <f t="shared" si="338"/>
        <v>123</v>
      </c>
      <c r="W341" s="79">
        <f t="shared" si="338"/>
        <v>86</v>
      </c>
      <c r="X341" s="79">
        <f t="shared" si="338"/>
        <v>314</v>
      </c>
      <c r="Y341" s="79">
        <f t="shared" si="338"/>
        <v>268</v>
      </c>
      <c r="Z341" s="80">
        <f t="shared" si="338"/>
        <v>7</v>
      </c>
      <c r="AA341" s="77">
        <f t="shared" si="338"/>
        <v>11446</v>
      </c>
      <c r="AC341" s="77">
        <f>SUM(AC339+AC334+AC329+AC324+AC319+AC314+AC309+AC304+AC299+AC294+AC289+AC284)</f>
        <v>27824</v>
      </c>
    </row>
  </sheetData>
  <mergeCells count="21">
    <mergeCell ref="I277:I278"/>
    <mergeCell ref="R277:R278"/>
    <mergeCell ref="AA277:AA278"/>
    <mergeCell ref="AC277:AC278"/>
    <mergeCell ref="I143:I144"/>
    <mergeCell ref="R143:R144"/>
    <mergeCell ref="AA143:AA144"/>
    <mergeCell ref="AC143:AC144"/>
    <mergeCell ref="I210:I211"/>
    <mergeCell ref="R210:R211"/>
    <mergeCell ref="AA210:AA211"/>
    <mergeCell ref="AC210:AC211"/>
    <mergeCell ref="Z3:AC3"/>
    <mergeCell ref="I9:I10"/>
    <mergeCell ref="R9:R10"/>
    <mergeCell ref="AA9:AA10"/>
    <mergeCell ref="AC9:AC10"/>
    <mergeCell ref="I76:I77"/>
    <mergeCell ref="R76:R77"/>
    <mergeCell ref="AA76:AA77"/>
    <mergeCell ref="AC76:AC77"/>
  </mergeCells>
  <pageMargins left="0.7" right="0.7" top="0.75" bottom="0.75" header="0.3" footer="0.3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02F2-938A-4BD5-BB35-F0345C8B7EA7}">
  <dimension ref="A1:AC341"/>
  <sheetViews>
    <sheetView showGridLines="0" zoomScale="85" zoomScaleNormal="85" workbookViewId="0"/>
  </sheetViews>
  <sheetFormatPr defaultColWidth="7.7109375" defaultRowHeight="15.75" customHeight="1" x14ac:dyDescent="0.2"/>
  <cols>
    <col min="1" max="16384" width="7.7109375" style="45"/>
  </cols>
  <sheetData>
    <row r="1" spans="1:29" ht="15.7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43"/>
      <c r="AB1" s="43"/>
      <c r="AC1" s="44" t="s">
        <v>20</v>
      </c>
    </row>
    <row r="2" spans="1:29" ht="15.75" customHeight="1" x14ac:dyDescent="0.25">
      <c r="A2" s="46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A2" s="49"/>
      <c r="AB2" s="49"/>
      <c r="AC2" s="50" t="s">
        <v>2</v>
      </c>
    </row>
    <row r="3" spans="1:29" ht="15.75" customHeight="1" x14ac:dyDescent="0.25">
      <c r="A3" s="46"/>
      <c r="L3" s="47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51">
        <v>44905</v>
      </c>
      <c r="AA3" s="51"/>
      <c r="AB3" s="51"/>
      <c r="AC3" s="52"/>
    </row>
    <row r="4" spans="1:29" ht="15.75" customHeight="1" x14ac:dyDescent="0.25">
      <c r="A4" s="46"/>
      <c r="L4" s="47"/>
      <c r="M4" s="48"/>
      <c r="N4" s="48"/>
      <c r="O4" s="48"/>
      <c r="P4" s="48"/>
      <c r="Q4" s="48"/>
      <c r="R4" s="48"/>
      <c r="S4" s="48"/>
      <c r="T4" s="48"/>
      <c r="U4" s="48"/>
      <c r="V4" s="48"/>
      <c r="W4" s="47"/>
      <c r="X4" s="48"/>
      <c r="Y4" s="48"/>
      <c r="Z4" s="49"/>
      <c r="AA4" s="49"/>
      <c r="AB4" s="49"/>
      <c r="AC4" s="50"/>
    </row>
    <row r="5" spans="1:29" ht="15.75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6"/>
      <c r="N5" s="56"/>
      <c r="O5" s="56"/>
      <c r="P5" s="56"/>
      <c r="Q5" s="56"/>
      <c r="R5" s="56"/>
      <c r="S5" s="56"/>
      <c r="T5" s="56"/>
      <c r="U5" s="56"/>
      <c r="V5" s="56"/>
      <c r="W5" s="55"/>
      <c r="X5" s="56"/>
      <c r="Y5" s="56"/>
      <c r="Z5" s="57"/>
      <c r="AA5" s="57"/>
      <c r="AB5" s="57"/>
      <c r="AC5" s="58" t="s">
        <v>44</v>
      </c>
    </row>
    <row r="8" spans="1:29" ht="15.75" customHeight="1" x14ac:dyDescent="0.25">
      <c r="A8" s="47" t="s">
        <v>22</v>
      </c>
      <c r="B8" s="48" t="s">
        <v>23</v>
      </c>
      <c r="C8" s="45" t="s">
        <v>45</v>
      </c>
    </row>
    <row r="9" spans="1:29" ht="15.75" customHeight="1" x14ac:dyDescent="0.25">
      <c r="B9" s="59" t="s">
        <v>25</v>
      </c>
      <c r="C9" s="60"/>
      <c r="D9" s="60" t="s">
        <v>23</v>
      </c>
      <c r="E9" s="60" t="s">
        <v>45</v>
      </c>
      <c r="F9" s="60"/>
      <c r="G9" s="60"/>
      <c r="H9" s="61"/>
      <c r="I9" s="62" t="s">
        <v>26</v>
      </c>
      <c r="K9" s="59" t="s">
        <v>25</v>
      </c>
      <c r="L9" s="60"/>
      <c r="M9" s="60" t="s">
        <v>27</v>
      </c>
      <c r="N9" s="60" t="s">
        <v>46</v>
      </c>
      <c r="O9" s="60"/>
      <c r="P9" s="60"/>
      <c r="Q9" s="61"/>
      <c r="R9" s="62" t="s">
        <v>26</v>
      </c>
      <c r="T9" s="59" t="s">
        <v>25</v>
      </c>
      <c r="U9" s="60"/>
      <c r="V9" s="60" t="s">
        <v>29</v>
      </c>
      <c r="W9" s="60" t="s">
        <v>47</v>
      </c>
      <c r="X9" s="60"/>
      <c r="Y9" s="60"/>
      <c r="Z9" s="61"/>
      <c r="AA9" s="62" t="s">
        <v>26</v>
      </c>
      <c r="AC9" s="63" t="s">
        <v>31</v>
      </c>
    </row>
    <row r="10" spans="1:29" s="18" customFormat="1" ht="15.75" customHeight="1" x14ac:dyDescent="0.2">
      <c r="B10" s="64" t="s">
        <v>32</v>
      </c>
      <c r="C10" s="65" t="s">
        <v>33</v>
      </c>
      <c r="D10" s="65" t="s">
        <v>34</v>
      </c>
      <c r="E10" s="65" t="s">
        <v>35</v>
      </c>
      <c r="F10" s="65" t="s">
        <v>36</v>
      </c>
      <c r="G10" s="65" t="s">
        <v>37</v>
      </c>
      <c r="H10" s="66" t="s">
        <v>38</v>
      </c>
      <c r="I10" s="62"/>
      <c r="K10" s="64" t="str">
        <f>$B$10</f>
        <v>Car</v>
      </c>
      <c r="L10" s="65" t="str">
        <f>$C$10</f>
        <v>LGV</v>
      </c>
      <c r="M10" s="65" t="str">
        <f>$D$10</f>
        <v>OGV1</v>
      </c>
      <c r="N10" s="65" t="str">
        <f>$E$10</f>
        <v>OGV2</v>
      </c>
      <c r="O10" s="65" t="str">
        <f>$F$10</f>
        <v>PSV</v>
      </c>
      <c r="P10" s="65" t="str">
        <f>$G$10</f>
        <v>MC</v>
      </c>
      <c r="Q10" s="66" t="str">
        <f>$H$10</f>
        <v>PC</v>
      </c>
      <c r="R10" s="62"/>
      <c r="T10" s="64" t="str">
        <f>$B$10</f>
        <v>Car</v>
      </c>
      <c r="U10" s="65" t="str">
        <f>$C$10</f>
        <v>LGV</v>
      </c>
      <c r="V10" s="65" t="str">
        <f>$D$10</f>
        <v>OGV1</v>
      </c>
      <c r="W10" s="65" t="str">
        <f>$E$10</f>
        <v>OGV2</v>
      </c>
      <c r="X10" s="65" t="str">
        <f>$F$10</f>
        <v>PSV</v>
      </c>
      <c r="Y10" s="65" t="str">
        <f>$G$10</f>
        <v>MC</v>
      </c>
      <c r="Z10" s="66" t="str">
        <f>$H$10</f>
        <v>PC</v>
      </c>
      <c r="AA10" s="62"/>
      <c r="AC10" s="67"/>
    </row>
    <row r="12" spans="1:29" ht="15.75" customHeight="1" x14ac:dyDescent="0.2">
      <c r="A12" s="68">
        <v>0.29166666666666702</v>
      </c>
      <c r="B12" s="41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69">
        <v>0</v>
      </c>
      <c r="I12" s="70">
        <f t="shared" ref="I12:I15" si="0">SUM(B12:H12)</f>
        <v>0</v>
      </c>
      <c r="K12" s="41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69">
        <v>0</v>
      </c>
      <c r="R12" s="70">
        <f t="shared" ref="R12:R15" si="1">SUM(K12:Q12)</f>
        <v>0</v>
      </c>
      <c r="T12" s="41">
        <v>123</v>
      </c>
      <c r="U12" s="42">
        <v>29</v>
      </c>
      <c r="V12" s="42">
        <v>2</v>
      </c>
      <c r="W12" s="42">
        <v>1</v>
      </c>
      <c r="X12" s="42">
        <v>3</v>
      </c>
      <c r="Y12" s="42">
        <v>4</v>
      </c>
      <c r="Z12" s="69">
        <v>0</v>
      </c>
      <c r="AA12" s="70">
        <f>SUM(T12:Z12)</f>
        <v>162</v>
      </c>
      <c r="AC12" s="70">
        <f>SUM(I12+R12+AA12)</f>
        <v>162</v>
      </c>
    </row>
    <row r="13" spans="1:29" ht="15.75" customHeight="1" x14ac:dyDescent="0.2">
      <c r="A13" s="71">
        <v>0.30208333333333298</v>
      </c>
      <c r="B13" s="46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72">
        <v>0</v>
      </c>
      <c r="I13" s="73">
        <f t="shared" si="0"/>
        <v>0</v>
      </c>
      <c r="K13" s="46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72">
        <v>0</v>
      </c>
      <c r="R13" s="73">
        <f t="shared" si="1"/>
        <v>0</v>
      </c>
      <c r="T13" s="46">
        <v>125</v>
      </c>
      <c r="U13" s="45">
        <v>34</v>
      </c>
      <c r="V13" s="45">
        <v>1</v>
      </c>
      <c r="W13" s="45">
        <v>0</v>
      </c>
      <c r="X13" s="45">
        <v>5</v>
      </c>
      <c r="Y13" s="45">
        <v>2</v>
      </c>
      <c r="Z13" s="72">
        <v>0</v>
      </c>
      <c r="AA13" s="73">
        <f>SUM(T13:Z13)</f>
        <v>167</v>
      </c>
      <c r="AC13" s="73">
        <f>SUM(I13+R13+AA13)</f>
        <v>167</v>
      </c>
    </row>
    <row r="14" spans="1:29" ht="15.75" customHeight="1" x14ac:dyDescent="0.2">
      <c r="A14" s="71">
        <v>0.3125</v>
      </c>
      <c r="B14" s="46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72">
        <v>0</v>
      </c>
      <c r="I14" s="73">
        <f t="shared" si="0"/>
        <v>0</v>
      </c>
      <c r="K14" s="46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72">
        <v>0</v>
      </c>
      <c r="R14" s="73">
        <f t="shared" si="1"/>
        <v>0</v>
      </c>
      <c r="T14" s="46">
        <v>149</v>
      </c>
      <c r="U14" s="45">
        <v>38</v>
      </c>
      <c r="V14" s="45">
        <v>1</v>
      </c>
      <c r="W14" s="45">
        <v>3</v>
      </c>
      <c r="X14" s="45">
        <v>4</v>
      </c>
      <c r="Y14" s="45">
        <v>1</v>
      </c>
      <c r="Z14" s="72">
        <v>0</v>
      </c>
      <c r="AA14" s="73">
        <f>SUM(T14:Z14)</f>
        <v>196</v>
      </c>
      <c r="AC14" s="73">
        <f>SUM(I14+R14+AA14)</f>
        <v>196</v>
      </c>
    </row>
    <row r="15" spans="1:29" ht="15.75" customHeight="1" x14ac:dyDescent="0.2">
      <c r="A15" s="74">
        <v>0.32291666666666702</v>
      </c>
      <c r="B15" s="53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75">
        <v>0</v>
      </c>
      <c r="I15" s="76">
        <f t="shared" si="0"/>
        <v>0</v>
      </c>
      <c r="K15" s="53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75">
        <v>0</v>
      </c>
      <c r="R15" s="76">
        <f t="shared" si="1"/>
        <v>0</v>
      </c>
      <c r="T15" s="53">
        <v>141</v>
      </c>
      <c r="U15" s="54">
        <v>23</v>
      </c>
      <c r="V15" s="54">
        <v>5</v>
      </c>
      <c r="W15" s="54">
        <v>5</v>
      </c>
      <c r="X15" s="54">
        <v>6</v>
      </c>
      <c r="Y15" s="54">
        <v>3</v>
      </c>
      <c r="Z15" s="75">
        <v>1</v>
      </c>
      <c r="AA15" s="76">
        <f>SUM(T15:Z15)</f>
        <v>184</v>
      </c>
      <c r="AC15" s="76">
        <f>SUM(I15+R15+AA15)</f>
        <v>184</v>
      </c>
    </row>
    <row r="16" spans="1:29" ht="15.75" customHeight="1" x14ac:dyDescent="0.2">
      <c r="A16" s="77" t="s">
        <v>39</v>
      </c>
      <c r="B16" s="78">
        <f t="shared" ref="B16:I16" si="2">SUM(B12:B15)</f>
        <v>0</v>
      </c>
      <c r="C16" s="79">
        <f t="shared" si="2"/>
        <v>0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  <c r="H16" s="80">
        <f t="shared" si="2"/>
        <v>0</v>
      </c>
      <c r="I16" s="77">
        <f t="shared" si="2"/>
        <v>0</v>
      </c>
      <c r="K16" s="78">
        <f t="shared" ref="K16:R16" si="3">SUM(K12:K15)</f>
        <v>0</v>
      </c>
      <c r="L16" s="79">
        <f t="shared" si="3"/>
        <v>0</v>
      </c>
      <c r="M16" s="79">
        <f t="shared" si="3"/>
        <v>0</v>
      </c>
      <c r="N16" s="79">
        <f t="shared" si="3"/>
        <v>0</v>
      </c>
      <c r="O16" s="79">
        <f t="shared" si="3"/>
        <v>0</v>
      </c>
      <c r="P16" s="79">
        <f t="shared" si="3"/>
        <v>0</v>
      </c>
      <c r="Q16" s="80">
        <f t="shared" si="3"/>
        <v>0</v>
      </c>
      <c r="R16" s="77">
        <f t="shared" si="3"/>
        <v>0</v>
      </c>
      <c r="T16" s="78">
        <f t="shared" ref="T16:Z16" si="4">SUM(T12:T15)</f>
        <v>538</v>
      </c>
      <c r="U16" s="79">
        <f t="shared" si="4"/>
        <v>124</v>
      </c>
      <c r="V16" s="79">
        <f t="shared" si="4"/>
        <v>9</v>
      </c>
      <c r="W16" s="79">
        <f t="shared" si="4"/>
        <v>9</v>
      </c>
      <c r="X16" s="79">
        <f t="shared" si="4"/>
        <v>18</v>
      </c>
      <c r="Y16" s="79">
        <f t="shared" si="4"/>
        <v>10</v>
      </c>
      <c r="Z16" s="80">
        <f t="shared" si="4"/>
        <v>1</v>
      </c>
      <c r="AA16" s="77">
        <f>SUM(AA12:AA15)</f>
        <v>709</v>
      </c>
      <c r="AC16" s="77">
        <f>SUM(AC12:AC15)</f>
        <v>709</v>
      </c>
    </row>
    <row r="17" spans="1:29" ht="15.75" customHeight="1" x14ac:dyDescent="0.2">
      <c r="A17" s="68">
        <v>0.33333333333333298</v>
      </c>
      <c r="B17" s="41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69">
        <v>0</v>
      </c>
      <c r="I17" s="70">
        <f t="shared" ref="I17:I20" si="5">SUM(B17:H17)</f>
        <v>0</v>
      </c>
      <c r="K17" s="41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69">
        <v>0</v>
      </c>
      <c r="R17" s="70">
        <f t="shared" ref="R17:R20" si="6">SUM(K17:Q17)</f>
        <v>0</v>
      </c>
      <c r="T17" s="41">
        <v>162</v>
      </c>
      <c r="U17" s="42">
        <v>36</v>
      </c>
      <c r="V17" s="42">
        <v>5</v>
      </c>
      <c r="W17" s="42">
        <v>2</v>
      </c>
      <c r="X17" s="42">
        <v>4</v>
      </c>
      <c r="Y17" s="42">
        <v>3</v>
      </c>
      <c r="Z17" s="69">
        <v>0</v>
      </c>
      <c r="AA17" s="70">
        <f>SUM(T17:Z17)</f>
        <v>212</v>
      </c>
      <c r="AC17" s="70">
        <f>SUM(I17+R17+AA17)</f>
        <v>212</v>
      </c>
    </row>
    <row r="18" spans="1:29" ht="15.75" customHeight="1" x14ac:dyDescent="0.2">
      <c r="A18" s="71">
        <v>0.34375</v>
      </c>
      <c r="B18" s="46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72">
        <v>0</v>
      </c>
      <c r="I18" s="73">
        <f t="shared" si="5"/>
        <v>0</v>
      </c>
      <c r="K18" s="46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72">
        <v>0</v>
      </c>
      <c r="R18" s="73">
        <f t="shared" si="6"/>
        <v>0</v>
      </c>
      <c r="T18" s="46">
        <v>181</v>
      </c>
      <c r="U18" s="45">
        <v>40</v>
      </c>
      <c r="V18" s="45">
        <v>5</v>
      </c>
      <c r="W18" s="45">
        <v>3</v>
      </c>
      <c r="X18" s="45">
        <v>6</v>
      </c>
      <c r="Y18" s="45">
        <v>5</v>
      </c>
      <c r="Z18" s="72">
        <v>0</v>
      </c>
      <c r="AA18" s="73">
        <f>SUM(T18:Z18)</f>
        <v>240</v>
      </c>
      <c r="AC18" s="73">
        <f>SUM(I18+R18+AA18)</f>
        <v>240</v>
      </c>
    </row>
    <row r="19" spans="1:29" ht="15.75" customHeight="1" x14ac:dyDescent="0.2">
      <c r="A19" s="71">
        <v>0.35416666666666702</v>
      </c>
      <c r="B19" s="46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72">
        <v>0</v>
      </c>
      <c r="I19" s="73">
        <f t="shared" si="5"/>
        <v>0</v>
      </c>
      <c r="K19" s="46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72">
        <v>0</v>
      </c>
      <c r="R19" s="73">
        <f t="shared" si="6"/>
        <v>0</v>
      </c>
      <c r="T19" s="46">
        <v>189</v>
      </c>
      <c r="U19" s="45">
        <v>39</v>
      </c>
      <c r="V19" s="45">
        <v>8</v>
      </c>
      <c r="W19" s="45">
        <v>4</v>
      </c>
      <c r="X19" s="45">
        <v>6</v>
      </c>
      <c r="Y19" s="45">
        <v>2</v>
      </c>
      <c r="Z19" s="72">
        <v>0</v>
      </c>
      <c r="AA19" s="73">
        <f>SUM(T19:Z19)</f>
        <v>248</v>
      </c>
      <c r="AC19" s="73">
        <f>SUM(I19+R19+AA19)</f>
        <v>248</v>
      </c>
    </row>
    <row r="20" spans="1:29" ht="15.75" customHeight="1" x14ac:dyDescent="0.2">
      <c r="A20" s="74">
        <v>0.36458333333333298</v>
      </c>
      <c r="B20" s="53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75">
        <v>0</v>
      </c>
      <c r="I20" s="76">
        <f t="shared" si="5"/>
        <v>0</v>
      </c>
      <c r="K20" s="53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75">
        <v>0</v>
      </c>
      <c r="R20" s="76">
        <f t="shared" si="6"/>
        <v>0</v>
      </c>
      <c r="T20" s="53">
        <v>200</v>
      </c>
      <c r="U20" s="54">
        <v>37</v>
      </c>
      <c r="V20" s="54">
        <v>5</v>
      </c>
      <c r="W20" s="54">
        <v>4</v>
      </c>
      <c r="X20" s="54">
        <v>8</v>
      </c>
      <c r="Y20" s="54">
        <v>7</v>
      </c>
      <c r="Z20" s="75">
        <v>0</v>
      </c>
      <c r="AA20" s="76">
        <f>SUM(T20:Z20)</f>
        <v>261</v>
      </c>
      <c r="AC20" s="76">
        <f>SUM(I20+R20+AA20)</f>
        <v>261</v>
      </c>
    </row>
    <row r="21" spans="1:29" ht="15.75" customHeight="1" x14ac:dyDescent="0.2">
      <c r="A21" s="77" t="s">
        <v>39</v>
      </c>
      <c r="B21" s="78">
        <f t="shared" ref="B21:I21" si="7">SUM(B17:B20)</f>
        <v>0</v>
      </c>
      <c r="C21" s="79">
        <f t="shared" si="7"/>
        <v>0</v>
      </c>
      <c r="D21" s="79">
        <f t="shared" si="7"/>
        <v>0</v>
      </c>
      <c r="E21" s="79">
        <f t="shared" si="7"/>
        <v>0</v>
      </c>
      <c r="F21" s="79">
        <f t="shared" si="7"/>
        <v>0</v>
      </c>
      <c r="G21" s="79">
        <f t="shared" si="7"/>
        <v>0</v>
      </c>
      <c r="H21" s="80">
        <f t="shared" si="7"/>
        <v>0</v>
      </c>
      <c r="I21" s="77">
        <f t="shared" si="7"/>
        <v>0</v>
      </c>
      <c r="K21" s="78">
        <f t="shared" ref="K21:R21" si="8">SUM(K17:K20)</f>
        <v>0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80">
        <f t="shared" si="8"/>
        <v>0</v>
      </c>
      <c r="R21" s="77">
        <f t="shared" si="8"/>
        <v>0</v>
      </c>
      <c r="T21" s="78">
        <f t="shared" ref="T21:Z21" si="9">SUM(T17:T20)</f>
        <v>732</v>
      </c>
      <c r="U21" s="79">
        <f t="shared" si="9"/>
        <v>152</v>
      </c>
      <c r="V21" s="79">
        <f t="shared" si="9"/>
        <v>23</v>
      </c>
      <c r="W21" s="79">
        <f t="shared" si="9"/>
        <v>13</v>
      </c>
      <c r="X21" s="79">
        <f t="shared" si="9"/>
        <v>24</v>
      </c>
      <c r="Y21" s="79">
        <f t="shared" si="9"/>
        <v>17</v>
      </c>
      <c r="Z21" s="80">
        <f t="shared" si="9"/>
        <v>0</v>
      </c>
      <c r="AA21" s="77">
        <f>SUM(AA17:AA20)</f>
        <v>961</v>
      </c>
      <c r="AC21" s="77">
        <f>SUM(AC17:AC20)</f>
        <v>961</v>
      </c>
    </row>
    <row r="22" spans="1:29" ht="15.75" customHeight="1" x14ac:dyDescent="0.2">
      <c r="A22" s="68">
        <v>0.375</v>
      </c>
      <c r="B22" s="41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69">
        <v>0</v>
      </c>
      <c r="I22" s="70">
        <f t="shared" ref="I22:I25" si="10">SUM(B22:H22)</f>
        <v>0</v>
      </c>
      <c r="K22" s="41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69">
        <v>0</v>
      </c>
      <c r="R22" s="70">
        <f t="shared" ref="R22:R25" si="11">SUM(K22:Q22)</f>
        <v>0</v>
      </c>
      <c r="T22" s="41">
        <v>174</v>
      </c>
      <c r="U22" s="42">
        <v>22</v>
      </c>
      <c r="V22" s="42">
        <v>3</v>
      </c>
      <c r="W22" s="42">
        <v>4</v>
      </c>
      <c r="X22" s="42">
        <v>5</v>
      </c>
      <c r="Y22" s="42">
        <v>5</v>
      </c>
      <c r="Z22" s="69">
        <v>0</v>
      </c>
      <c r="AA22" s="70">
        <f>SUM(T22:Z22)</f>
        <v>213</v>
      </c>
      <c r="AC22" s="70">
        <f>SUM(I22+R22+AA22)</f>
        <v>213</v>
      </c>
    </row>
    <row r="23" spans="1:29" ht="15.75" customHeight="1" x14ac:dyDescent="0.2">
      <c r="A23" s="71">
        <v>0.38541666666666702</v>
      </c>
      <c r="B23" s="46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72">
        <v>0</v>
      </c>
      <c r="I23" s="73">
        <f t="shared" si="10"/>
        <v>0</v>
      </c>
      <c r="K23" s="46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72">
        <v>0</v>
      </c>
      <c r="R23" s="73">
        <f t="shared" si="11"/>
        <v>0</v>
      </c>
      <c r="T23" s="46">
        <v>188</v>
      </c>
      <c r="U23" s="45">
        <v>36</v>
      </c>
      <c r="V23" s="45">
        <v>3</v>
      </c>
      <c r="W23" s="45">
        <v>4</v>
      </c>
      <c r="X23" s="45">
        <v>8</v>
      </c>
      <c r="Y23" s="45">
        <v>3</v>
      </c>
      <c r="Z23" s="72">
        <v>0</v>
      </c>
      <c r="AA23" s="73">
        <f>SUM(T23:Z23)</f>
        <v>242</v>
      </c>
      <c r="AC23" s="73">
        <f>SUM(I23+R23+AA23)</f>
        <v>242</v>
      </c>
    </row>
    <row r="24" spans="1:29" ht="15.75" customHeight="1" x14ac:dyDescent="0.2">
      <c r="A24" s="71">
        <v>0.39583333333333298</v>
      </c>
      <c r="B24" s="46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72">
        <v>0</v>
      </c>
      <c r="I24" s="73">
        <f t="shared" si="10"/>
        <v>0</v>
      </c>
      <c r="K24" s="46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72">
        <v>0</v>
      </c>
      <c r="R24" s="73">
        <f t="shared" si="11"/>
        <v>0</v>
      </c>
      <c r="T24" s="46">
        <v>209</v>
      </c>
      <c r="U24" s="45">
        <v>29</v>
      </c>
      <c r="V24" s="45">
        <v>3</v>
      </c>
      <c r="W24" s="45">
        <v>1</v>
      </c>
      <c r="X24" s="45">
        <v>5</v>
      </c>
      <c r="Y24" s="45">
        <v>1</v>
      </c>
      <c r="Z24" s="72">
        <v>0</v>
      </c>
      <c r="AA24" s="73">
        <f>SUM(T24:Z24)</f>
        <v>248</v>
      </c>
      <c r="AC24" s="73">
        <f>SUM(I24+R24+AA24)</f>
        <v>248</v>
      </c>
    </row>
    <row r="25" spans="1:29" ht="15.75" customHeight="1" x14ac:dyDescent="0.2">
      <c r="A25" s="74">
        <v>0.40625</v>
      </c>
      <c r="B25" s="53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75">
        <v>0</v>
      </c>
      <c r="I25" s="76">
        <f t="shared" si="10"/>
        <v>0</v>
      </c>
      <c r="K25" s="53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75">
        <v>0</v>
      </c>
      <c r="R25" s="76">
        <f t="shared" si="11"/>
        <v>0</v>
      </c>
      <c r="T25" s="53">
        <v>167</v>
      </c>
      <c r="U25" s="54">
        <v>34</v>
      </c>
      <c r="V25" s="54">
        <v>2</v>
      </c>
      <c r="W25" s="54">
        <v>2</v>
      </c>
      <c r="X25" s="54">
        <v>9</v>
      </c>
      <c r="Y25" s="54">
        <v>6</v>
      </c>
      <c r="Z25" s="75">
        <v>0</v>
      </c>
      <c r="AA25" s="76">
        <f>SUM(T25:Z25)</f>
        <v>220</v>
      </c>
      <c r="AC25" s="76">
        <f>SUM(I25+R25+AA25)</f>
        <v>220</v>
      </c>
    </row>
    <row r="26" spans="1:29" ht="15.75" customHeight="1" x14ac:dyDescent="0.2">
      <c r="A26" s="77" t="s">
        <v>39</v>
      </c>
      <c r="B26" s="78">
        <f t="shared" ref="B26:I26" si="12">SUM(B22:B25)</f>
        <v>0</v>
      </c>
      <c r="C26" s="79">
        <f t="shared" si="12"/>
        <v>0</v>
      </c>
      <c r="D26" s="79">
        <f t="shared" si="12"/>
        <v>0</v>
      </c>
      <c r="E26" s="79">
        <f t="shared" si="12"/>
        <v>0</v>
      </c>
      <c r="F26" s="79">
        <f t="shared" si="12"/>
        <v>0</v>
      </c>
      <c r="G26" s="79">
        <f t="shared" si="12"/>
        <v>0</v>
      </c>
      <c r="H26" s="80">
        <f t="shared" si="12"/>
        <v>0</v>
      </c>
      <c r="I26" s="77">
        <f t="shared" si="12"/>
        <v>0</v>
      </c>
      <c r="K26" s="78">
        <f t="shared" ref="K26:R26" si="13">SUM(K22:K25)</f>
        <v>0</v>
      </c>
      <c r="L26" s="79">
        <f t="shared" si="13"/>
        <v>0</v>
      </c>
      <c r="M26" s="79">
        <f t="shared" si="13"/>
        <v>0</v>
      </c>
      <c r="N26" s="79">
        <f t="shared" si="13"/>
        <v>0</v>
      </c>
      <c r="O26" s="79">
        <f t="shared" si="13"/>
        <v>0</v>
      </c>
      <c r="P26" s="79">
        <f t="shared" si="13"/>
        <v>0</v>
      </c>
      <c r="Q26" s="80">
        <f t="shared" si="13"/>
        <v>0</v>
      </c>
      <c r="R26" s="77">
        <f t="shared" si="13"/>
        <v>0</v>
      </c>
      <c r="T26" s="78">
        <f t="shared" ref="T26:Z26" si="14">SUM(T22:T25)</f>
        <v>738</v>
      </c>
      <c r="U26" s="79">
        <f t="shared" si="14"/>
        <v>121</v>
      </c>
      <c r="V26" s="79">
        <f t="shared" si="14"/>
        <v>11</v>
      </c>
      <c r="W26" s="79">
        <f t="shared" si="14"/>
        <v>11</v>
      </c>
      <c r="X26" s="79">
        <f t="shared" si="14"/>
        <v>27</v>
      </c>
      <c r="Y26" s="79">
        <f t="shared" si="14"/>
        <v>15</v>
      </c>
      <c r="Z26" s="80">
        <f t="shared" si="14"/>
        <v>0</v>
      </c>
      <c r="AA26" s="77">
        <f>SUM(AA22:AA25)</f>
        <v>923</v>
      </c>
      <c r="AC26" s="77">
        <f>SUM(AC22:AC25)</f>
        <v>923</v>
      </c>
    </row>
    <row r="27" spans="1:29" ht="15.75" customHeight="1" x14ac:dyDescent="0.2">
      <c r="A27" s="68">
        <v>0.41666666666666702</v>
      </c>
      <c r="B27" s="41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69">
        <v>0</v>
      </c>
      <c r="I27" s="70">
        <f t="shared" ref="I27:I30" si="15">SUM(B27:H27)</f>
        <v>0</v>
      </c>
      <c r="K27" s="41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69">
        <v>0</v>
      </c>
      <c r="R27" s="70">
        <f t="shared" ref="R27:R30" si="16">SUM(K27:Q27)</f>
        <v>0</v>
      </c>
      <c r="T27" s="41">
        <v>204</v>
      </c>
      <c r="U27" s="42">
        <v>34</v>
      </c>
      <c r="V27" s="42">
        <v>6</v>
      </c>
      <c r="W27" s="42">
        <v>1</v>
      </c>
      <c r="X27" s="42">
        <v>6</v>
      </c>
      <c r="Y27" s="42">
        <v>3</v>
      </c>
      <c r="Z27" s="69">
        <v>0</v>
      </c>
      <c r="AA27" s="70">
        <f>SUM(T27:Z27)</f>
        <v>254</v>
      </c>
      <c r="AC27" s="70">
        <f>SUM(I27+R27+AA27)</f>
        <v>254</v>
      </c>
    </row>
    <row r="28" spans="1:29" ht="15.75" customHeight="1" x14ac:dyDescent="0.2">
      <c r="A28" s="71">
        <v>0.42708333333333298</v>
      </c>
      <c r="B28" s="46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72">
        <v>0</v>
      </c>
      <c r="I28" s="73">
        <f t="shared" si="15"/>
        <v>0</v>
      </c>
      <c r="K28" s="46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72">
        <v>0</v>
      </c>
      <c r="R28" s="73">
        <f t="shared" si="16"/>
        <v>0</v>
      </c>
      <c r="T28" s="46">
        <v>218</v>
      </c>
      <c r="U28" s="45">
        <v>20</v>
      </c>
      <c r="V28" s="45">
        <v>6</v>
      </c>
      <c r="W28" s="45">
        <v>2</v>
      </c>
      <c r="X28" s="45">
        <v>7</v>
      </c>
      <c r="Y28" s="45">
        <v>6</v>
      </c>
      <c r="Z28" s="72">
        <v>0</v>
      </c>
      <c r="AA28" s="73">
        <f>SUM(T28:Z28)</f>
        <v>259</v>
      </c>
      <c r="AC28" s="73">
        <f>SUM(I28+R28+AA28)</f>
        <v>259</v>
      </c>
    </row>
    <row r="29" spans="1:29" ht="15.75" customHeight="1" x14ac:dyDescent="0.2">
      <c r="A29" s="71">
        <v>0.4375</v>
      </c>
      <c r="B29" s="46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72">
        <v>0</v>
      </c>
      <c r="I29" s="73">
        <f t="shared" si="15"/>
        <v>0</v>
      </c>
      <c r="K29" s="46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72">
        <v>0</v>
      </c>
      <c r="R29" s="73">
        <f t="shared" si="16"/>
        <v>0</v>
      </c>
      <c r="T29" s="46">
        <v>204</v>
      </c>
      <c r="U29" s="45">
        <v>18</v>
      </c>
      <c r="V29" s="45">
        <v>4</v>
      </c>
      <c r="W29" s="45">
        <v>1</v>
      </c>
      <c r="X29" s="45">
        <v>8</v>
      </c>
      <c r="Y29" s="45">
        <v>6</v>
      </c>
      <c r="Z29" s="72">
        <v>0</v>
      </c>
      <c r="AA29" s="73">
        <f>SUM(T29:Z29)</f>
        <v>241</v>
      </c>
      <c r="AC29" s="73">
        <f>SUM(I29+R29+AA29)</f>
        <v>241</v>
      </c>
    </row>
    <row r="30" spans="1:29" ht="15.75" customHeight="1" x14ac:dyDescent="0.2">
      <c r="A30" s="74">
        <v>0.44791666666666702</v>
      </c>
      <c r="B30" s="53">
        <v>0</v>
      </c>
      <c r="C30" s="54">
        <v>1</v>
      </c>
      <c r="D30" s="54">
        <v>0</v>
      </c>
      <c r="E30" s="54">
        <v>0</v>
      </c>
      <c r="F30" s="54">
        <v>0</v>
      </c>
      <c r="G30" s="54">
        <v>0</v>
      </c>
      <c r="H30" s="75">
        <v>0</v>
      </c>
      <c r="I30" s="76">
        <f t="shared" si="15"/>
        <v>1</v>
      </c>
      <c r="K30" s="53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75">
        <v>0</v>
      </c>
      <c r="R30" s="76">
        <f t="shared" si="16"/>
        <v>0</v>
      </c>
      <c r="T30" s="53">
        <v>194</v>
      </c>
      <c r="U30" s="54">
        <v>15</v>
      </c>
      <c r="V30" s="54">
        <v>2</v>
      </c>
      <c r="W30" s="54">
        <v>2</v>
      </c>
      <c r="X30" s="54">
        <v>5</v>
      </c>
      <c r="Y30" s="54">
        <v>4</v>
      </c>
      <c r="Z30" s="75">
        <v>1</v>
      </c>
      <c r="AA30" s="76">
        <f>SUM(T30:Z30)</f>
        <v>223</v>
      </c>
      <c r="AC30" s="76">
        <f>SUM(I30+R30+AA30)</f>
        <v>224</v>
      </c>
    </row>
    <row r="31" spans="1:29" ht="15.75" customHeight="1" x14ac:dyDescent="0.2">
      <c r="A31" s="77" t="s">
        <v>39</v>
      </c>
      <c r="B31" s="78">
        <f t="shared" ref="B31:I31" si="17">SUM(B27:B30)</f>
        <v>0</v>
      </c>
      <c r="C31" s="79">
        <f t="shared" si="17"/>
        <v>1</v>
      </c>
      <c r="D31" s="79">
        <f t="shared" si="17"/>
        <v>0</v>
      </c>
      <c r="E31" s="79">
        <f t="shared" si="17"/>
        <v>0</v>
      </c>
      <c r="F31" s="79">
        <f t="shared" si="17"/>
        <v>0</v>
      </c>
      <c r="G31" s="79">
        <f t="shared" si="17"/>
        <v>0</v>
      </c>
      <c r="H31" s="80">
        <f t="shared" si="17"/>
        <v>0</v>
      </c>
      <c r="I31" s="77">
        <f t="shared" si="17"/>
        <v>1</v>
      </c>
      <c r="K31" s="78">
        <f t="shared" ref="K31:R31" si="18">SUM(K27:K30)</f>
        <v>0</v>
      </c>
      <c r="L31" s="79">
        <f t="shared" si="18"/>
        <v>0</v>
      </c>
      <c r="M31" s="79">
        <f t="shared" si="18"/>
        <v>0</v>
      </c>
      <c r="N31" s="79">
        <f t="shared" si="18"/>
        <v>0</v>
      </c>
      <c r="O31" s="79">
        <f t="shared" si="18"/>
        <v>0</v>
      </c>
      <c r="P31" s="79">
        <f t="shared" si="18"/>
        <v>0</v>
      </c>
      <c r="Q31" s="80">
        <f t="shared" si="18"/>
        <v>0</v>
      </c>
      <c r="R31" s="77">
        <f t="shared" si="18"/>
        <v>0</v>
      </c>
      <c r="T31" s="78">
        <f t="shared" ref="T31:Z31" si="19">SUM(T27:T30)</f>
        <v>820</v>
      </c>
      <c r="U31" s="79">
        <f t="shared" si="19"/>
        <v>87</v>
      </c>
      <c r="V31" s="79">
        <f t="shared" si="19"/>
        <v>18</v>
      </c>
      <c r="W31" s="79">
        <f t="shared" si="19"/>
        <v>6</v>
      </c>
      <c r="X31" s="79">
        <f t="shared" si="19"/>
        <v>26</v>
      </c>
      <c r="Y31" s="79">
        <f t="shared" si="19"/>
        <v>19</v>
      </c>
      <c r="Z31" s="80">
        <f t="shared" si="19"/>
        <v>1</v>
      </c>
      <c r="AA31" s="77">
        <f>SUM(AA27:AA30)</f>
        <v>977</v>
      </c>
      <c r="AC31" s="77">
        <f>SUM(AC27:AC30)</f>
        <v>978</v>
      </c>
    </row>
    <row r="32" spans="1:29" ht="15.75" customHeight="1" x14ac:dyDescent="0.2">
      <c r="A32" s="68">
        <v>0.45833333333333298</v>
      </c>
      <c r="B32" s="41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69">
        <v>0</v>
      </c>
      <c r="I32" s="70">
        <f t="shared" ref="I32:I35" si="20">SUM(B32:H32)</f>
        <v>0</v>
      </c>
      <c r="K32" s="41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69">
        <v>0</v>
      </c>
      <c r="R32" s="70">
        <f t="shared" ref="R32:R35" si="21">SUM(K32:Q32)</f>
        <v>0</v>
      </c>
      <c r="T32" s="41">
        <v>213</v>
      </c>
      <c r="U32" s="42">
        <v>11</v>
      </c>
      <c r="V32" s="42">
        <v>4</v>
      </c>
      <c r="W32" s="42">
        <v>1</v>
      </c>
      <c r="X32" s="42">
        <v>9</v>
      </c>
      <c r="Y32" s="42">
        <v>2</v>
      </c>
      <c r="Z32" s="69">
        <v>0</v>
      </c>
      <c r="AA32" s="70">
        <f>SUM(T32:Z32)</f>
        <v>240</v>
      </c>
      <c r="AC32" s="70">
        <f>SUM(I32+R32+AA32)</f>
        <v>240</v>
      </c>
    </row>
    <row r="33" spans="1:29" ht="15.75" customHeight="1" x14ac:dyDescent="0.2">
      <c r="A33" s="71">
        <v>0.46875</v>
      </c>
      <c r="B33" s="46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72">
        <v>0</v>
      </c>
      <c r="I33" s="73">
        <f t="shared" si="20"/>
        <v>0</v>
      </c>
      <c r="K33" s="46">
        <v>1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72">
        <v>0</v>
      </c>
      <c r="R33" s="73">
        <f t="shared" si="21"/>
        <v>1</v>
      </c>
      <c r="T33" s="46">
        <v>177</v>
      </c>
      <c r="U33" s="45">
        <v>18</v>
      </c>
      <c r="V33" s="45">
        <v>4</v>
      </c>
      <c r="W33" s="45">
        <v>5</v>
      </c>
      <c r="X33" s="45">
        <v>6</v>
      </c>
      <c r="Y33" s="45">
        <v>5</v>
      </c>
      <c r="Z33" s="72">
        <v>0</v>
      </c>
      <c r="AA33" s="73">
        <f>SUM(T33:Z33)</f>
        <v>215</v>
      </c>
      <c r="AC33" s="73">
        <f>SUM(I33+R33+AA33)</f>
        <v>216</v>
      </c>
    </row>
    <row r="34" spans="1:29" ht="15.75" customHeight="1" x14ac:dyDescent="0.2">
      <c r="A34" s="71">
        <v>0.47916666666666702</v>
      </c>
      <c r="B34" s="46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72">
        <v>0</v>
      </c>
      <c r="I34" s="73">
        <f t="shared" si="20"/>
        <v>0</v>
      </c>
      <c r="K34" s="46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72">
        <v>0</v>
      </c>
      <c r="R34" s="73">
        <f t="shared" si="21"/>
        <v>0</v>
      </c>
      <c r="T34" s="46">
        <v>189</v>
      </c>
      <c r="U34" s="45">
        <v>20</v>
      </c>
      <c r="V34" s="45">
        <v>4</v>
      </c>
      <c r="W34" s="45">
        <v>4</v>
      </c>
      <c r="X34" s="45">
        <v>7</v>
      </c>
      <c r="Y34" s="45">
        <v>5</v>
      </c>
      <c r="Z34" s="72">
        <v>0</v>
      </c>
      <c r="AA34" s="73">
        <f>SUM(T34:Z34)</f>
        <v>229</v>
      </c>
      <c r="AC34" s="73">
        <f>SUM(I34+R34+AA34)</f>
        <v>229</v>
      </c>
    </row>
    <row r="35" spans="1:29" ht="15.75" customHeight="1" x14ac:dyDescent="0.2">
      <c r="A35" s="74">
        <v>0.48958333333333298</v>
      </c>
      <c r="B35" s="53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75">
        <v>0</v>
      </c>
      <c r="I35" s="76">
        <f t="shared" si="20"/>
        <v>0</v>
      </c>
      <c r="K35" s="53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75">
        <v>0</v>
      </c>
      <c r="R35" s="76">
        <f t="shared" si="21"/>
        <v>0</v>
      </c>
      <c r="T35" s="53">
        <v>186</v>
      </c>
      <c r="U35" s="54">
        <v>19</v>
      </c>
      <c r="V35" s="54">
        <v>3</v>
      </c>
      <c r="W35" s="54">
        <v>1</v>
      </c>
      <c r="X35" s="54">
        <v>9</v>
      </c>
      <c r="Y35" s="54">
        <v>7</v>
      </c>
      <c r="Z35" s="75">
        <v>0</v>
      </c>
      <c r="AA35" s="76">
        <f>SUM(T35:Z35)</f>
        <v>225</v>
      </c>
      <c r="AC35" s="76">
        <f>SUM(I35+R35+AA35)</f>
        <v>225</v>
      </c>
    </row>
    <row r="36" spans="1:29" ht="15.75" customHeight="1" x14ac:dyDescent="0.2">
      <c r="A36" s="77" t="s">
        <v>39</v>
      </c>
      <c r="B36" s="78">
        <f t="shared" ref="B36:I36" si="22">SUM(B32:B35)</f>
        <v>0</v>
      </c>
      <c r="C36" s="79">
        <f t="shared" si="22"/>
        <v>0</v>
      </c>
      <c r="D36" s="79">
        <f t="shared" si="22"/>
        <v>0</v>
      </c>
      <c r="E36" s="79">
        <f t="shared" si="22"/>
        <v>0</v>
      </c>
      <c r="F36" s="79">
        <f t="shared" si="22"/>
        <v>0</v>
      </c>
      <c r="G36" s="79">
        <f t="shared" si="22"/>
        <v>0</v>
      </c>
      <c r="H36" s="80">
        <f t="shared" si="22"/>
        <v>0</v>
      </c>
      <c r="I36" s="77">
        <f t="shared" si="22"/>
        <v>0</v>
      </c>
      <c r="K36" s="78">
        <f t="shared" ref="K36:R36" si="23">SUM(K32:K35)</f>
        <v>1</v>
      </c>
      <c r="L36" s="79">
        <f t="shared" si="23"/>
        <v>0</v>
      </c>
      <c r="M36" s="79">
        <f t="shared" si="23"/>
        <v>0</v>
      </c>
      <c r="N36" s="79">
        <f t="shared" si="23"/>
        <v>0</v>
      </c>
      <c r="O36" s="79">
        <f t="shared" si="23"/>
        <v>0</v>
      </c>
      <c r="P36" s="79">
        <f t="shared" si="23"/>
        <v>0</v>
      </c>
      <c r="Q36" s="80">
        <f t="shared" si="23"/>
        <v>0</v>
      </c>
      <c r="R36" s="77">
        <f t="shared" si="23"/>
        <v>1</v>
      </c>
      <c r="T36" s="78">
        <f t="shared" ref="T36:Z36" si="24">SUM(T32:T35)</f>
        <v>765</v>
      </c>
      <c r="U36" s="79">
        <f t="shared" si="24"/>
        <v>68</v>
      </c>
      <c r="V36" s="79">
        <f t="shared" si="24"/>
        <v>15</v>
      </c>
      <c r="W36" s="79">
        <f t="shared" si="24"/>
        <v>11</v>
      </c>
      <c r="X36" s="79">
        <f t="shared" si="24"/>
        <v>31</v>
      </c>
      <c r="Y36" s="79">
        <f t="shared" si="24"/>
        <v>19</v>
      </c>
      <c r="Z36" s="80">
        <f t="shared" si="24"/>
        <v>0</v>
      </c>
      <c r="AA36" s="77">
        <f>SUM(AA32:AA35)</f>
        <v>909</v>
      </c>
      <c r="AC36" s="77">
        <f>SUM(AC32:AC35)</f>
        <v>910</v>
      </c>
    </row>
    <row r="37" spans="1:29" ht="15.75" customHeight="1" x14ac:dyDescent="0.2">
      <c r="A37" s="68">
        <v>0.5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69">
        <v>0</v>
      </c>
      <c r="I37" s="70">
        <f t="shared" ref="I37:I40" si="25">SUM(B37:H37)</f>
        <v>0</v>
      </c>
      <c r="K37" s="41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69">
        <v>0</v>
      </c>
      <c r="R37" s="70">
        <f t="shared" ref="R37:R40" si="26">SUM(K37:Q37)</f>
        <v>0</v>
      </c>
      <c r="T37" s="41">
        <v>179</v>
      </c>
      <c r="U37" s="42">
        <v>17</v>
      </c>
      <c r="V37" s="42">
        <v>2</v>
      </c>
      <c r="W37" s="42">
        <v>0</v>
      </c>
      <c r="X37" s="42">
        <v>7</v>
      </c>
      <c r="Y37" s="42">
        <v>6</v>
      </c>
      <c r="Z37" s="69">
        <v>0</v>
      </c>
      <c r="AA37" s="70">
        <f>SUM(T37:Z37)</f>
        <v>211</v>
      </c>
      <c r="AC37" s="70">
        <f>SUM(I37+R37+AA37)</f>
        <v>211</v>
      </c>
    </row>
    <row r="38" spans="1:29" ht="15.75" customHeight="1" x14ac:dyDescent="0.2">
      <c r="A38" s="71">
        <v>0.51041666666666696</v>
      </c>
      <c r="B38" s="46">
        <v>0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72">
        <v>0</v>
      </c>
      <c r="I38" s="73">
        <f t="shared" si="25"/>
        <v>0</v>
      </c>
      <c r="K38" s="46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72">
        <v>0</v>
      </c>
      <c r="R38" s="73">
        <f t="shared" si="26"/>
        <v>0</v>
      </c>
      <c r="T38" s="46">
        <v>153</v>
      </c>
      <c r="U38" s="45">
        <v>19</v>
      </c>
      <c r="V38" s="45">
        <v>4</v>
      </c>
      <c r="W38" s="45">
        <v>2</v>
      </c>
      <c r="X38" s="45">
        <v>4</v>
      </c>
      <c r="Y38" s="45">
        <v>4</v>
      </c>
      <c r="Z38" s="72">
        <v>0</v>
      </c>
      <c r="AA38" s="73">
        <f>SUM(T38:Z38)</f>
        <v>186</v>
      </c>
      <c r="AC38" s="73">
        <f>SUM(I38+R38+AA38)</f>
        <v>186</v>
      </c>
    </row>
    <row r="39" spans="1:29" ht="15.75" customHeight="1" x14ac:dyDescent="0.2">
      <c r="A39" s="71">
        <v>0.52083333333333304</v>
      </c>
      <c r="B39" s="46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72">
        <v>0</v>
      </c>
      <c r="I39" s="73">
        <f t="shared" si="25"/>
        <v>0</v>
      </c>
      <c r="K39" s="46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72">
        <v>0</v>
      </c>
      <c r="R39" s="73">
        <f t="shared" si="26"/>
        <v>0</v>
      </c>
      <c r="T39" s="46">
        <v>162</v>
      </c>
      <c r="U39" s="45">
        <v>14</v>
      </c>
      <c r="V39" s="45">
        <v>0</v>
      </c>
      <c r="W39" s="45">
        <v>0</v>
      </c>
      <c r="X39" s="45">
        <v>4</v>
      </c>
      <c r="Y39" s="45">
        <v>4</v>
      </c>
      <c r="Z39" s="72">
        <v>2</v>
      </c>
      <c r="AA39" s="73">
        <f>SUM(T39:Z39)</f>
        <v>186</v>
      </c>
      <c r="AC39" s="73">
        <f>SUM(I39+R39+AA39)</f>
        <v>186</v>
      </c>
    </row>
    <row r="40" spans="1:29" ht="15.75" customHeight="1" x14ac:dyDescent="0.2">
      <c r="A40" s="74">
        <v>0.53125</v>
      </c>
      <c r="B40" s="53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75">
        <v>0</v>
      </c>
      <c r="I40" s="76">
        <f t="shared" si="25"/>
        <v>0</v>
      </c>
      <c r="K40" s="53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75">
        <v>0</v>
      </c>
      <c r="R40" s="76">
        <f t="shared" si="26"/>
        <v>0</v>
      </c>
      <c r="T40" s="53">
        <v>161</v>
      </c>
      <c r="U40" s="54">
        <v>19</v>
      </c>
      <c r="V40" s="54">
        <v>3</v>
      </c>
      <c r="W40" s="54">
        <v>2</v>
      </c>
      <c r="X40" s="54">
        <v>6</v>
      </c>
      <c r="Y40" s="54">
        <v>2</v>
      </c>
      <c r="Z40" s="75">
        <v>0</v>
      </c>
      <c r="AA40" s="76">
        <f>SUM(T40:Z40)</f>
        <v>193</v>
      </c>
      <c r="AC40" s="76">
        <f>SUM(I40+R40+AA40)</f>
        <v>193</v>
      </c>
    </row>
    <row r="41" spans="1:29" ht="15.75" customHeight="1" x14ac:dyDescent="0.2">
      <c r="A41" s="77" t="s">
        <v>39</v>
      </c>
      <c r="B41" s="78">
        <f t="shared" ref="B41:I41" si="27">SUM(B37:B40)</f>
        <v>0</v>
      </c>
      <c r="C41" s="79">
        <f t="shared" si="27"/>
        <v>0</v>
      </c>
      <c r="D41" s="79">
        <f t="shared" si="27"/>
        <v>0</v>
      </c>
      <c r="E41" s="79">
        <f t="shared" si="27"/>
        <v>0</v>
      </c>
      <c r="F41" s="79">
        <f t="shared" si="27"/>
        <v>0</v>
      </c>
      <c r="G41" s="79">
        <f t="shared" si="27"/>
        <v>0</v>
      </c>
      <c r="H41" s="80">
        <f t="shared" si="27"/>
        <v>0</v>
      </c>
      <c r="I41" s="77">
        <f t="shared" si="27"/>
        <v>0</v>
      </c>
      <c r="K41" s="78">
        <f t="shared" ref="K41:R41" si="28">SUM(K37:K40)</f>
        <v>0</v>
      </c>
      <c r="L41" s="79">
        <f t="shared" si="28"/>
        <v>0</v>
      </c>
      <c r="M41" s="79">
        <f t="shared" si="28"/>
        <v>0</v>
      </c>
      <c r="N41" s="79">
        <f t="shared" si="28"/>
        <v>0</v>
      </c>
      <c r="O41" s="79">
        <f t="shared" si="28"/>
        <v>0</v>
      </c>
      <c r="P41" s="79">
        <f t="shared" si="28"/>
        <v>0</v>
      </c>
      <c r="Q41" s="80">
        <f t="shared" si="28"/>
        <v>0</v>
      </c>
      <c r="R41" s="77">
        <f t="shared" si="28"/>
        <v>0</v>
      </c>
      <c r="T41" s="78">
        <f t="shared" ref="T41:Z41" si="29">SUM(T37:T40)</f>
        <v>655</v>
      </c>
      <c r="U41" s="79">
        <f t="shared" si="29"/>
        <v>69</v>
      </c>
      <c r="V41" s="79">
        <f t="shared" si="29"/>
        <v>9</v>
      </c>
      <c r="W41" s="79">
        <f t="shared" si="29"/>
        <v>4</v>
      </c>
      <c r="X41" s="79">
        <f t="shared" si="29"/>
        <v>21</v>
      </c>
      <c r="Y41" s="79">
        <f t="shared" si="29"/>
        <v>16</v>
      </c>
      <c r="Z41" s="80">
        <f t="shared" si="29"/>
        <v>2</v>
      </c>
      <c r="AA41" s="77">
        <f>SUM(AA37:AA40)</f>
        <v>776</v>
      </c>
      <c r="AC41" s="77">
        <f>SUM(AC37:AC40)</f>
        <v>776</v>
      </c>
    </row>
    <row r="42" spans="1:29" ht="15.75" customHeight="1" x14ac:dyDescent="0.2">
      <c r="A42" s="68">
        <v>0.54166666666666696</v>
      </c>
      <c r="B42" s="41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69">
        <v>0</v>
      </c>
      <c r="I42" s="70">
        <f t="shared" ref="I42:I45" si="30">SUM(B42:H42)</f>
        <v>0</v>
      </c>
      <c r="K42" s="41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69">
        <v>0</v>
      </c>
      <c r="R42" s="70">
        <f t="shared" ref="R42:R45" si="31">SUM(K42:Q42)</f>
        <v>0</v>
      </c>
      <c r="T42" s="41">
        <v>181</v>
      </c>
      <c r="U42" s="42">
        <v>11</v>
      </c>
      <c r="V42" s="42">
        <v>3</v>
      </c>
      <c r="W42" s="42">
        <v>1</v>
      </c>
      <c r="X42" s="42">
        <v>8</v>
      </c>
      <c r="Y42" s="42">
        <v>4</v>
      </c>
      <c r="Z42" s="69">
        <v>0</v>
      </c>
      <c r="AA42" s="70">
        <f>SUM(T42:Z42)</f>
        <v>208</v>
      </c>
      <c r="AC42" s="70">
        <f>SUM(I42+R42+AA42)</f>
        <v>208</v>
      </c>
    </row>
    <row r="43" spans="1:29" ht="15.75" customHeight="1" x14ac:dyDescent="0.2">
      <c r="A43" s="71">
        <v>0.55208333333333304</v>
      </c>
      <c r="B43" s="46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72">
        <v>0</v>
      </c>
      <c r="I43" s="73">
        <f t="shared" si="30"/>
        <v>0</v>
      </c>
      <c r="K43" s="46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72">
        <v>0</v>
      </c>
      <c r="R43" s="73">
        <f t="shared" si="31"/>
        <v>0</v>
      </c>
      <c r="T43" s="46">
        <v>186</v>
      </c>
      <c r="U43" s="45">
        <v>20</v>
      </c>
      <c r="V43" s="45">
        <v>1</v>
      </c>
      <c r="W43" s="45">
        <v>4</v>
      </c>
      <c r="X43" s="45">
        <v>8</v>
      </c>
      <c r="Y43" s="45">
        <v>4</v>
      </c>
      <c r="Z43" s="72">
        <v>0</v>
      </c>
      <c r="AA43" s="73">
        <f>SUM(T43:Z43)</f>
        <v>223</v>
      </c>
      <c r="AC43" s="73">
        <f>SUM(I43+R43+AA43)</f>
        <v>223</v>
      </c>
    </row>
    <row r="44" spans="1:29" ht="15.75" customHeight="1" x14ac:dyDescent="0.2">
      <c r="A44" s="71">
        <v>0.5625</v>
      </c>
      <c r="B44" s="46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72">
        <v>0</v>
      </c>
      <c r="I44" s="73">
        <f t="shared" si="30"/>
        <v>0</v>
      </c>
      <c r="K44" s="46">
        <v>1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72">
        <v>0</v>
      </c>
      <c r="R44" s="73">
        <f t="shared" si="31"/>
        <v>1</v>
      </c>
      <c r="T44" s="46">
        <v>202</v>
      </c>
      <c r="U44" s="45">
        <v>14</v>
      </c>
      <c r="V44" s="45">
        <v>2</v>
      </c>
      <c r="W44" s="45">
        <v>3</v>
      </c>
      <c r="X44" s="45">
        <v>10</v>
      </c>
      <c r="Y44" s="45">
        <v>5</v>
      </c>
      <c r="Z44" s="72">
        <v>0</v>
      </c>
      <c r="AA44" s="73">
        <f>SUM(T44:Z44)</f>
        <v>236</v>
      </c>
      <c r="AC44" s="73">
        <f>SUM(I44+R44+AA44)</f>
        <v>237</v>
      </c>
    </row>
    <row r="45" spans="1:29" ht="15.75" customHeight="1" x14ac:dyDescent="0.2">
      <c r="A45" s="74">
        <v>0.57291666666666696</v>
      </c>
      <c r="B45" s="53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75">
        <v>0</v>
      </c>
      <c r="I45" s="76">
        <f t="shared" si="30"/>
        <v>0</v>
      </c>
      <c r="K45" s="53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75">
        <v>0</v>
      </c>
      <c r="R45" s="76">
        <f t="shared" si="31"/>
        <v>0</v>
      </c>
      <c r="T45" s="53">
        <v>181</v>
      </c>
      <c r="U45" s="54">
        <v>17</v>
      </c>
      <c r="V45" s="54">
        <v>3</v>
      </c>
      <c r="W45" s="54">
        <v>0</v>
      </c>
      <c r="X45" s="54">
        <v>6</v>
      </c>
      <c r="Y45" s="54">
        <v>1</v>
      </c>
      <c r="Z45" s="75">
        <v>1</v>
      </c>
      <c r="AA45" s="76">
        <f>SUM(T45:Z45)</f>
        <v>209</v>
      </c>
      <c r="AC45" s="76">
        <f>SUM(I45+R45+AA45)</f>
        <v>209</v>
      </c>
    </row>
    <row r="46" spans="1:29" ht="15.75" customHeight="1" x14ac:dyDescent="0.2">
      <c r="A46" s="77" t="s">
        <v>39</v>
      </c>
      <c r="B46" s="78">
        <f t="shared" ref="B46:I46" si="32">SUM(B42:B45)</f>
        <v>0</v>
      </c>
      <c r="C46" s="79">
        <f t="shared" si="32"/>
        <v>0</v>
      </c>
      <c r="D46" s="79">
        <f t="shared" si="32"/>
        <v>0</v>
      </c>
      <c r="E46" s="79">
        <f t="shared" si="32"/>
        <v>0</v>
      </c>
      <c r="F46" s="79">
        <f t="shared" si="32"/>
        <v>0</v>
      </c>
      <c r="G46" s="79">
        <f t="shared" si="32"/>
        <v>0</v>
      </c>
      <c r="H46" s="80">
        <f t="shared" si="32"/>
        <v>0</v>
      </c>
      <c r="I46" s="77">
        <f t="shared" si="32"/>
        <v>0</v>
      </c>
      <c r="K46" s="78">
        <f t="shared" ref="K46:R46" si="33">SUM(K42:K45)</f>
        <v>1</v>
      </c>
      <c r="L46" s="79">
        <f t="shared" si="33"/>
        <v>0</v>
      </c>
      <c r="M46" s="79">
        <f t="shared" si="33"/>
        <v>0</v>
      </c>
      <c r="N46" s="79">
        <f t="shared" si="33"/>
        <v>0</v>
      </c>
      <c r="O46" s="79">
        <f t="shared" si="33"/>
        <v>0</v>
      </c>
      <c r="P46" s="79">
        <f t="shared" si="33"/>
        <v>0</v>
      </c>
      <c r="Q46" s="80">
        <f t="shared" si="33"/>
        <v>0</v>
      </c>
      <c r="R46" s="77">
        <f t="shared" si="33"/>
        <v>1</v>
      </c>
      <c r="T46" s="78">
        <f t="shared" ref="T46:Z46" si="34">SUM(T42:T45)</f>
        <v>750</v>
      </c>
      <c r="U46" s="79">
        <f t="shared" si="34"/>
        <v>62</v>
      </c>
      <c r="V46" s="79">
        <f t="shared" si="34"/>
        <v>9</v>
      </c>
      <c r="W46" s="79">
        <f t="shared" si="34"/>
        <v>8</v>
      </c>
      <c r="X46" s="79">
        <f t="shared" si="34"/>
        <v>32</v>
      </c>
      <c r="Y46" s="79">
        <f t="shared" si="34"/>
        <v>14</v>
      </c>
      <c r="Z46" s="80">
        <f t="shared" si="34"/>
        <v>1</v>
      </c>
      <c r="AA46" s="77">
        <f>SUM(AA42:AA45)</f>
        <v>876</v>
      </c>
      <c r="AC46" s="77">
        <f>SUM(AC42:AC45)</f>
        <v>877</v>
      </c>
    </row>
    <row r="47" spans="1:29" ht="15.75" customHeight="1" x14ac:dyDescent="0.2">
      <c r="A47" s="68">
        <v>0.58333333333333304</v>
      </c>
      <c r="B47" s="41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69">
        <v>0</v>
      </c>
      <c r="I47" s="70">
        <f t="shared" ref="I47:I50" si="35">SUM(B47:H47)</f>
        <v>0</v>
      </c>
      <c r="K47" s="41">
        <v>0</v>
      </c>
      <c r="L47" s="42">
        <v>0</v>
      </c>
      <c r="M47" s="42">
        <v>0</v>
      </c>
      <c r="N47" s="42">
        <v>0</v>
      </c>
      <c r="O47" s="42">
        <v>0</v>
      </c>
      <c r="P47" s="42">
        <v>1</v>
      </c>
      <c r="Q47" s="69">
        <v>0</v>
      </c>
      <c r="R47" s="70">
        <f t="shared" ref="R47:R50" si="36">SUM(K47:Q47)</f>
        <v>1</v>
      </c>
      <c r="T47" s="41">
        <v>195</v>
      </c>
      <c r="U47" s="42">
        <v>21</v>
      </c>
      <c r="V47" s="42">
        <v>3</v>
      </c>
      <c r="W47" s="42">
        <v>2</v>
      </c>
      <c r="X47" s="42">
        <v>6</v>
      </c>
      <c r="Y47" s="42">
        <v>7</v>
      </c>
      <c r="Z47" s="69">
        <v>0</v>
      </c>
      <c r="AA47" s="70">
        <f>SUM(T47:Z47)</f>
        <v>234</v>
      </c>
      <c r="AC47" s="70">
        <f>SUM(I47+R47+AA47)</f>
        <v>235</v>
      </c>
    </row>
    <row r="48" spans="1:29" ht="15.75" customHeight="1" x14ac:dyDescent="0.2">
      <c r="A48" s="71">
        <v>0.59375</v>
      </c>
      <c r="B48" s="46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72">
        <v>0</v>
      </c>
      <c r="I48" s="73">
        <f t="shared" si="35"/>
        <v>0</v>
      </c>
      <c r="K48" s="46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72">
        <v>0</v>
      </c>
      <c r="R48" s="73">
        <f t="shared" si="36"/>
        <v>0</v>
      </c>
      <c r="T48" s="46">
        <v>198</v>
      </c>
      <c r="U48" s="45">
        <v>14</v>
      </c>
      <c r="V48" s="45">
        <v>3</v>
      </c>
      <c r="W48" s="45">
        <v>1</v>
      </c>
      <c r="X48" s="45">
        <v>3</v>
      </c>
      <c r="Y48" s="45">
        <v>5</v>
      </c>
      <c r="Z48" s="72">
        <v>0</v>
      </c>
      <c r="AA48" s="73">
        <f>SUM(T48:Z48)</f>
        <v>224</v>
      </c>
      <c r="AC48" s="73">
        <f>SUM(I48+R48+AA48)</f>
        <v>224</v>
      </c>
    </row>
    <row r="49" spans="1:29" ht="15.75" customHeight="1" x14ac:dyDescent="0.2">
      <c r="A49" s="71">
        <v>0.60416666666666696</v>
      </c>
      <c r="B49" s="46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72">
        <v>0</v>
      </c>
      <c r="I49" s="73">
        <f t="shared" si="35"/>
        <v>0</v>
      </c>
      <c r="K49" s="46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72">
        <v>0</v>
      </c>
      <c r="R49" s="73">
        <f t="shared" si="36"/>
        <v>0</v>
      </c>
      <c r="T49" s="46">
        <v>187</v>
      </c>
      <c r="U49" s="45">
        <v>16</v>
      </c>
      <c r="V49" s="45">
        <v>0</v>
      </c>
      <c r="W49" s="45">
        <v>4</v>
      </c>
      <c r="X49" s="45">
        <v>8</v>
      </c>
      <c r="Y49" s="45">
        <v>5</v>
      </c>
      <c r="Z49" s="72">
        <v>0</v>
      </c>
      <c r="AA49" s="73">
        <f>SUM(T49:Z49)</f>
        <v>220</v>
      </c>
      <c r="AC49" s="73">
        <f>SUM(I49+R49+AA49)</f>
        <v>220</v>
      </c>
    </row>
    <row r="50" spans="1:29" ht="15.75" customHeight="1" x14ac:dyDescent="0.2">
      <c r="A50" s="74">
        <v>0.61458333333333304</v>
      </c>
      <c r="B50" s="53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75">
        <v>0</v>
      </c>
      <c r="I50" s="76">
        <f t="shared" si="35"/>
        <v>0</v>
      </c>
      <c r="K50" s="53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75">
        <v>0</v>
      </c>
      <c r="R50" s="76">
        <f t="shared" si="36"/>
        <v>0</v>
      </c>
      <c r="T50" s="53">
        <v>182</v>
      </c>
      <c r="U50" s="54">
        <v>13</v>
      </c>
      <c r="V50" s="54">
        <v>2</v>
      </c>
      <c r="W50" s="54">
        <v>2</v>
      </c>
      <c r="X50" s="54">
        <v>7</v>
      </c>
      <c r="Y50" s="54">
        <v>10</v>
      </c>
      <c r="Z50" s="75">
        <v>1</v>
      </c>
      <c r="AA50" s="76">
        <f>SUM(T50:Z50)</f>
        <v>217</v>
      </c>
      <c r="AC50" s="76">
        <f>SUM(I50+R50+AA50)</f>
        <v>217</v>
      </c>
    </row>
    <row r="51" spans="1:29" ht="15.75" customHeight="1" x14ac:dyDescent="0.2">
      <c r="A51" s="77" t="s">
        <v>39</v>
      </c>
      <c r="B51" s="78">
        <f t="shared" ref="B51:I51" si="37">SUM(B47:B50)</f>
        <v>0</v>
      </c>
      <c r="C51" s="79">
        <f t="shared" si="37"/>
        <v>0</v>
      </c>
      <c r="D51" s="79">
        <f t="shared" si="37"/>
        <v>0</v>
      </c>
      <c r="E51" s="79">
        <f t="shared" si="37"/>
        <v>0</v>
      </c>
      <c r="F51" s="79">
        <f t="shared" si="37"/>
        <v>0</v>
      </c>
      <c r="G51" s="79">
        <f t="shared" si="37"/>
        <v>0</v>
      </c>
      <c r="H51" s="80">
        <f t="shared" si="37"/>
        <v>0</v>
      </c>
      <c r="I51" s="77">
        <f t="shared" si="37"/>
        <v>0</v>
      </c>
      <c r="K51" s="78">
        <f t="shared" ref="K51:R51" si="38">SUM(K47:K50)</f>
        <v>0</v>
      </c>
      <c r="L51" s="79">
        <f t="shared" si="38"/>
        <v>0</v>
      </c>
      <c r="M51" s="79">
        <f t="shared" si="38"/>
        <v>0</v>
      </c>
      <c r="N51" s="79">
        <f t="shared" si="38"/>
        <v>0</v>
      </c>
      <c r="O51" s="79">
        <f t="shared" si="38"/>
        <v>0</v>
      </c>
      <c r="P51" s="79">
        <f t="shared" si="38"/>
        <v>1</v>
      </c>
      <c r="Q51" s="80">
        <f t="shared" si="38"/>
        <v>0</v>
      </c>
      <c r="R51" s="77">
        <f t="shared" si="38"/>
        <v>1</v>
      </c>
      <c r="T51" s="78">
        <f t="shared" ref="T51:Z51" si="39">SUM(T47:T50)</f>
        <v>762</v>
      </c>
      <c r="U51" s="79">
        <f t="shared" si="39"/>
        <v>64</v>
      </c>
      <c r="V51" s="79">
        <f t="shared" si="39"/>
        <v>8</v>
      </c>
      <c r="W51" s="79">
        <f t="shared" si="39"/>
        <v>9</v>
      </c>
      <c r="X51" s="79">
        <f t="shared" si="39"/>
        <v>24</v>
      </c>
      <c r="Y51" s="79">
        <f t="shared" si="39"/>
        <v>27</v>
      </c>
      <c r="Z51" s="80">
        <f t="shared" si="39"/>
        <v>1</v>
      </c>
      <c r="AA51" s="77">
        <f>SUM(AA47:AA50)</f>
        <v>895</v>
      </c>
      <c r="AC51" s="77">
        <f>SUM(AC47:AC50)</f>
        <v>896</v>
      </c>
    </row>
    <row r="52" spans="1:29" ht="15.75" customHeight="1" x14ac:dyDescent="0.2">
      <c r="A52" s="68">
        <v>0.625</v>
      </c>
      <c r="B52" s="41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69">
        <v>0</v>
      </c>
      <c r="I52" s="70">
        <f t="shared" ref="I52:I55" si="40">SUM(B52:H52)</f>
        <v>0</v>
      </c>
      <c r="K52" s="41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69">
        <v>0</v>
      </c>
      <c r="R52" s="70">
        <f t="shared" ref="R52:R55" si="41">SUM(K52:Q52)</f>
        <v>0</v>
      </c>
      <c r="T52" s="41">
        <v>175</v>
      </c>
      <c r="U52" s="42">
        <v>15</v>
      </c>
      <c r="V52" s="42">
        <v>1</v>
      </c>
      <c r="W52" s="42">
        <v>0</v>
      </c>
      <c r="X52" s="42">
        <v>7</v>
      </c>
      <c r="Y52" s="42">
        <v>2</v>
      </c>
      <c r="Z52" s="69">
        <v>0</v>
      </c>
      <c r="AA52" s="70">
        <f>SUM(T52:Z52)</f>
        <v>200</v>
      </c>
      <c r="AC52" s="70">
        <f>SUM(I52+R52+AA52)</f>
        <v>200</v>
      </c>
    </row>
    <row r="53" spans="1:29" ht="15.75" customHeight="1" x14ac:dyDescent="0.2">
      <c r="A53" s="71">
        <v>0.63541666666666696</v>
      </c>
      <c r="B53" s="46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72">
        <v>0</v>
      </c>
      <c r="I53" s="73">
        <f t="shared" si="40"/>
        <v>0</v>
      </c>
      <c r="K53" s="46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72">
        <v>0</v>
      </c>
      <c r="R53" s="73">
        <f t="shared" si="41"/>
        <v>0</v>
      </c>
      <c r="T53" s="46">
        <v>169</v>
      </c>
      <c r="U53" s="45">
        <v>20</v>
      </c>
      <c r="V53" s="45">
        <v>0</v>
      </c>
      <c r="W53" s="45">
        <v>0</v>
      </c>
      <c r="X53" s="45">
        <v>5</v>
      </c>
      <c r="Y53" s="45">
        <v>6</v>
      </c>
      <c r="Z53" s="72">
        <v>0</v>
      </c>
      <c r="AA53" s="73">
        <f>SUM(T53:Z53)</f>
        <v>200</v>
      </c>
      <c r="AC53" s="73">
        <f>SUM(I53+R53+AA53)</f>
        <v>200</v>
      </c>
    </row>
    <row r="54" spans="1:29" ht="15.75" customHeight="1" x14ac:dyDescent="0.2">
      <c r="A54" s="71">
        <v>0.64583333333333304</v>
      </c>
      <c r="B54" s="46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72">
        <v>0</v>
      </c>
      <c r="I54" s="73">
        <f t="shared" si="40"/>
        <v>0</v>
      </c>
      <c r="K54" s="46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72">
        <v>0</v>
      </c>
      <c r="R54" s="73">
        <f t="shared" si="41"/>
        <v>0</v>
      </c>
      <c r="T54" s="46">
        <v>214</v>
      </c>
      <c r="U54" s="45">
        <v>15</v>
      </c>
      <c r="V54" s="45">
        <v>1</v>
      </c>
      <c r="W54" s="45">
        <v>1</v>
      </c>
      <c r="X54" s="45">
        <v>9</v>
      </c>
      <c r="Y54" s="45">
        <v>12</v>
      </c>
      <c r="Z54" s="72">
        <v>0</v>
      </c>
      <c r="AA54" s="73">
        <f>SUM(T54:Z54)</f>
        <v>252</v>
      </c>
      <c r="AC54" s="73">
        <f>SUM(I54+R54+AA54)</f>
        <v>252</v>
      </c>
    </row>
    <row r="55" spans="1:29" ht="15.75" customHeight="1" x14ac:dyDescent="0.2">
      <c r="A55" s="74">
        <v>0.65625</v>
      </c>
      <c r="B55" s="53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75">
        <v>0</v>
      </c>
      <c r="I55" s="76">
        <f t="shared" si="40"/>
        <v>0</v>
      </c>
      <c r="K55" s="53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75">
        <v>0</v>
      </c>
      <c r="R55" s="76">
        <f t="shared" si="41"/>
        <v>0</v>
      </c>
      <c r="T55" s="53">
        <v>201</v>
      </c>
      <c r="U55" s="54">
        <v>17</v>
      </c>
      <c r="V55" s="54">
        <v>1</v>
      </c>
      <c r="W55" s="54">
        <v>2</v>
      </c>
      <c r="X55" s="54">
        <v>11</v>
      </c>
      <c r="Y55" s="54">
        <v>6</v>
      </c>
      <c r="Z55" s="75">
        <v>0</v>
      </c>
      <c r="AA55" s="76">
        <f>SUM(T55:Z55)</f>
        <v>238</v>
      </c>
      <c r="AC55" s="76">
        <f>SUM(I55+R55+AA55)</f>
        <v>238</v>
      </c>
    </row>
    <row r="56" spans="1:29" ht="15.75" customHeight="1" x14ac:dyDescent="0.2">
      <c r="A56" s="77" t="s">
        <v>39</v>
      </c>
      <c r="B56" s="78">
        <f t="shared" ref="B56:I56" si="42">SUM(B52:B55)</f>
        <v>0</v>
      </c>
      <c r="C56" s="79">
        <f t="shared" si="42"/>
        <v>0</v>
      </c>
      <c r="D56" s="79">
        <f t="shared" si="42"/>
        <v>0</v>
      </c>
      <c r="E56" s="79">
        <f t="shared" si="42"/>
        <v>0</v>
      </c>
      <c r="F56" s="79">
        <f t="shared" si="42"/>
        <v>0</v>
      </c>
      <c r="G56" s="79">
        <f t="shared" si="42"/>
        <v>0</v>
      </c>
      <c r="H56" s="80">
        <f t="shared" si="42"/>
        <v>0</v>
      </c>
      <c r="I56" s="77">
        <f t="shared" si="42"/>
        <v>0</v>
      </c>
      <c r="K56" s="78">
        <f t="shared" ref="K56:R56" si="43">SUM(K52:K55)</f>
        <v>0</v>
      </c>
      <c r="L56" s="79">
        <f t="shared" si="43"/>
        <v>0</v>
      </c>
      <c r="M56" s="79">
        <f t="shared" si="43"/>
        <v>0</v>
      </c>
      <c r="N56" s="79">
        <f t="shared" si="43"/>
        <v>0</v>
      </c>
      <c r="O56" s="79">
        <f t="shared" si="43"/>
        <v>0</v>
      </c>
      <c r="P56" s="79">
        <f t="shared" si="43"/>
        <v>0</v>
      </c>
      <c r="Q56" s="80">
        <f t="shared" si="43"/>
        <v>0</v>
      </c>
      <c r="R56" s="77">
        <f t="shared" si="43"/>
        <v>0</v>
      </c>
      <c r="T56" s="78">
        <f t="shared" ref="T56:Z56" si="44">SUM(T52:T55)</f>
        <v>759</v>
      </c>
      <c r="U56" s="79">
        <f t="shared" si="44"/>
        <v>67</v>
      </c>
      <c r="V56" s="79">
        <f t="shared" si="44"/>
        <v>3</v>
      </c>
      <c r="W56" s="79">
        <f t="shared" si="44"/>
        <v>3</v>
      </c>
      <c r="X56" s="79">
        <f t="shared" si="44"/>
        <v>32</v>
      </c>
      <c r="Y56" s="79">
        <f t="shared" si="44"/>
        <v>26</v>
      </c>
      <c r="Z56" s="80">
        <f t="shared" si="44"/>
        <v>0</v>
      </c>
      <c r="AA56" s="77">
        <f>SUM(AA52:AA55)</f>
        <v>890</v>
      </c>
      <c r="AC56" s="77">
        <f>SUM(AC52:AC55)</f>
        <v>890</v>
      </c>
    </row>
    <row r="57" spans="1:29" ht="15.75" customHeight="1" x14ac:dyDescent="0.2">
      <c r="A57" s="68">
        <v>0.66666666666666696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69">
        <v>0</v>
      </c>
      <c r="I57" s="70">
        <f t="shared" ref="I57:I60" si="45">SUM(B57:H57)</f>
        <v>0</v>
      </c>
      <c r="K57" s="41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69">
        <v>0</v>
      </c>
      <c r="R57" s="70">
        <f t="shared" ref="R57:R60" si="46">SUM(K57:Q57)</f>
        <v>0</v>
      </c>
      <c r="T57" s="41">
        <v>205</v>
      </c>
      <c r="U57" s="42">
        <v>19</v>
      </c>
      <c r="V57" s="42">
        <v>2</v>
      </c>
      <c r="W57" s="42">
        <v>0</v>
      </c>
      <c r="X57" s="42">
        <v>5</v>
      </c>
      <c r="Y57" s="42">
        <v>7</v>
      </c>
      <c r="Z57" s="69">
        <v>0</v>
      </c>
      <c r="AA57" s="70">
        <f>SUM(T57:Z57)</f>
        <v>238</v>
      </c>
      <c r="AC57" s="70">
        <f>SUM(I57+R57+AA57)</f>
        <v>238</v>
      </c>
    </row>
    <row r="58" spans="1:29" ht="15.75" customHeight="1" x14ac:dyDescent="0.2">
      <c r="A58" s="71">
        <v>0.67708333333333304</v>
      </c>
      <c r="B58" s="46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72">
        <v>0</v>
      </c>
      <c r="I58" s="73">
        <f t="shared" si="45"/>
        <v>0</v>
      </c>
      <c r="K58" s="46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72">
        <v>0</v>
      </c>
      <c r="R58" s="73">
        <f t="shared" si="46"/>
        <v>0</v>
      </c>
      <c r="T58" s="46">
        <v>184</v>
      </c>
      <c r="U58" s="45">
        <v>26</v>
      </c>
      <c r="V58" s="45">
        <v>1</v>
      </c>
      <c r="W58" s="45">
        <v>4</v>
      </c>
      <c r="X58" s="45">
        <v>6</v>
      </c>
      <c r="Y58" s="45">
        <v>7</v>
      </c>
      <c r="Z58" s="72">
        <v>0</v>
      </c>
      <c r="AA58" s="73">
        <f>SUM(T58:Z58)</f>
        <v>228</v>
      </c>
      <c r="AC58" s="73">
        <f>SUM(I58+R58+AA58)</f>
        <v>228</v>
      </c>
    </row>
    <row r="59" spans="1:29" ht="15.75" customHeight="1" x14ac:dyDescent="0.2">
      <c r="A59" s="71">
        <v>0.6875</v>
      </c>
      <c r="B59" s="46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72">
        <v>0</v>
      </c>
      <c r="I59" s="73">
        <f t="shared" si="45"/>
        <v>0</v>
      </c>
      <c r="K59" s="46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72">
        <v>0</v>
      </c>
      <c r="R59" s="73">
        <f t="shared" si="46"/>
        <v>0</v>
      </c>
      <c r="T59" s="46">
        <v>225</v>
      </c>
      <c r="U59" s="45">
        <v>13</v>
      </c>
      <c r="V59" s="45">
        <v>1</v>
      </c>
      <c r="W59" s="45">
        <v>0</v>
      </c>
      <c r="X59" s="45">
        <v>4</v>
      </c>
      <c r="Y59" s="45">
        <v>17</v>
      </c>
      <c r="Z59" s="72">
        <v>0</v>
      </c>
      <c r="AA59" s="73">
        <f>SUM(T59:Z59)</f>
        <v>260</v>
      </c>
      <c r="AC59" s="73">
        <f>SUM(I59+R59+AA59)</f>
        <v>260</v>
      </c>
    </row>
    <row r="60" spans="1:29" ht="15.75" customHeight="1" x14ac:dyDescent="0.2">
      <c r="A60" s="74">
        <v>0.69791666666666696</v>
      </c>
      <c r="B60" s="53">
        <v>0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75">
        <v>0</v>
      </c>
      <c r="I60" s="76">
        <f t="shared" si="45"/>
        <v>0</v>
      </c>
      <c r="K60" s="53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75">
        <v>0</v>
      </c>
      <c r="R60" s="76">
        <f t="shared" si="46"/>
        <v>0</v>
      </c>
      <c r="T60" s="53">
        <v>191</v>
      </c>
      <c r="U60" s="54">
        <v>20</v>
      </c>
      <c r="V60" s="54">
        <v>0</v>
      </c>
      <c r="W60" s="54">
        <v>0</v>
      </c>
      <c r="X60" s="54">
        <v>10</v>
      </c>
      <c r="Y60" s="54">
        <v>8</v>
      </c>
      <c r="Z60" s="75">
        <v>0</v>
      </c>
      <c r="AA60" s="76">
        <f>SUM(T60:Z60)</f>
        <v>229</v>
      </c>
      <c r="AC60" s="76">
        <f>SUM(I60+R60+AA60)</f>
        <v>229</v>
      </c>
    </row>
    <row r="61" spans="1:29" ht="15.75" customHeight="1" x14ac:dyDescent="0.2">
      <c r="A61" s="77" t="s">
        <v>39</v>
      </c>
      <c r="B61" s="78">
        <f t="shared" ref="B61:I61" si="47">SUM(B57:B60)</f>
        <v>0</v>
      </c>
      <c r="C61" s="79">
        <f t="shared" si="47"/>
        <v>0</v>
      </c>
      <c r="D61" s="79">
        <f t="shared" si="47"/>
        <v>0</v>
      </c>
      <c r="E61" s="79">
        <f t="shared" si="47"/>
        <v>0</v>
      </c>
      <c r="F61" s="79">
        <f t="shared" si="47"/>
        <v>0</v>
      </c>
      <c r="G61" s="79">
        <f t="shared" si="47"/>
        <v>0</v>
      </c>
      <c r="H61" s="80">
        <f t="shared" si="47"/>
        <v>0</v>
      </c>
      <c r="I61" s="77">
        <f t="shared" si="47"/>
        <v>0</v>
      </c>
      <c r="K61" s="78">
        <f t="shared" ref="K61:R61" si="48">SUM(K57:K60)</f>
        <v>0</v>
      </c>
      <c r="L61" s="79">
        <f t="shared" si="48"/>
        <v>0</v>
      </c>
      <c r="M61" s="79">
        <f t="shared" si="48"/>
        <v>0</v>
      </c>
      <c r="N61" s="79">
        <f t="shared" si="48"/>
        <v>0</v>
      </c>
      <c r="O61" s="79">
        <f t="shared" si="48"/>
        <v>0</v>
      </c>
      <c r="P61" s="79">
        <f t="shared" si="48"/>
        <v>0</v>
      </c>
      <c r="Q61" s="80">
        <f t="shared" si="48"/>
        <v>0</v>
      </c>
      <c r="R61" s="77">
        <f t="shared" si="48"/>
        <v>0</v>
      </c>
      <c r="T61" s="78">
        <f t="shared" ref="T61:Z61" si="49">SUM(T57:T60)</f>
        <v>805</v>
      </c>
      <c r="U61" s="79">
        <f t="shared" si="49"/>
        <v>78</v>
      </c>
      <c r="V61" s="79">
        <f t="shared" si="49"/>
        <v>4</v>
      </c>
      <c r="W61" s="79">
        <f t="shared" si="49"/>
        <v>4</v>
      </c>
      <c r="X61" s="79">
        <f t="shared" si="49"/>
        <v>25</v>
      </c>
      <c r="Y61" s="79">
        <f t="shared" si="49"/>
        <v>39</v>
      </c>
      <c r="Z61" s="80">
        <f t="shared" si="49"/>
        <v>0</v>
      </c>
      <c r="AA61" s="77">
        <f>SUM(AA57:AA60)</f>
        <v>955</v>
      </c>
      <c r="AC61" s="77">
        <f>SUM(AC57:AC60)</f>
        <v>955</v>
      </c>
    </row>
    <row r="62" spans="1:29" ht="15.75" customHeight="1" x14ac:dyDescent="0.2">
      <c r="A62" s="68">
        <v>0.70833333333333304</v>
      </c>
      <c r="B62" s="41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69">
        <v>0</v>
      </c>
      <c r="I62" s="70">
        <f t="shared" ref="I62:I65" si="50">SUM(B62:H62)</f>
        <v>0</v>
      </c>
      <c r="K62" s="41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69">
        <v>0</v>
      </c>
      <c r="R62" s="70">
        <f t="shared" ref="R62:R65" si="51">SUM(K62:Q62)</f>
        <v>0</v>
      </c>
      <c r="T62" s="41">
        <v>192</v>
      </c>
      <c r="U62" s="42">
        <v>22</v>
      </c>
      <c r="V62" s="42">
        <v>0</v>
      </c>
      <c r="W62" s="42">
        <v>0</v>
      </c>
      <c r="X62" s="42">
        <v>7</v>
      </c>
      <c r="Y62" s="42">
        <v>8</v>
      </c>
      <c r="Z62" s="69">
        <v>0</v>
      </c>
      <c r="AA62" s="70">
        <f>SUM(T62:Z62)</f>
        <v>229</v>
      </c>
      <c r="AC62" s="70">
        <f>SUM(I62+R62+AA62)</f>
        <v>229</v>
      </c>
    </row>
    <row r="63" spans="1:29" ht="15.75" customHeight="1" x14ac:dyDescent="0.2">
      <c r="A63" s="71">
        <v>0.71875</v>
      </c>
      <c r="B63" s="46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72">
        <v>0</v>
      </c>
      <c r="I63" s="73">
        <f t="shared" si="50"/>
        <v>0</v>
      </c>
      <c r="K63" s="46">
        <v>0</v>
      </c>
      <c r="L63" s="45">
        <v>0</v>
      </c>
      <c r="M63" s="45">
        <v>0</v>
      </c>
      <c r="N63" s="45">
        <v>0</v>
      </c>
      <c r="O63" s="45">
        <v>0</v>
      </c>
      <c r="P63" s="45">
        <v>1</v>
      </c>
      <c r="Q63" s="72">
        <v>0</v>
      </c>
      <c r="R63" s="73">
        <f t="shared" si="51"/>
        <v>1</v>
      </c>
      <c r="T63" s="46">
        <v>210</v>
      </c>
      <c r="U63" s="45">
        <v>23</v>
      </c>
      <c r="V63" s="45">
        <v>1</v>
      </c>
      <c r="W63" s="45">
        <v>0</v>
      </c>
      <c r="X63" s="45">
        <v>5</v>
      </c>
      <c r="Y63" s="45">
        <v>5</v>
      </c>
      <c r="Z63" s="72">
        <v>0</v>
      </c>
      <c r="AA63" s="73">
        <f>SUM(T63:Z63)</f>
        <v>244</v>
      </c>
      <c r="AC63" s="73">
        <f>SUM(I63+R63+AA63)</f>
        <v>245</v>
      </c>
    </row>
    <row r="64" spans="1:29" ht="15.75" customHeight="1" x14ac:dyDescent="0.2">
      <c r="A64" s="71">
        <v>0.72916666666666696</v>
      </c>
      <c r="B64" s="46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72">
        <v>0</v>
      </c>
      <c r="I64" s="73">
        <f t="shared" si="50"/>
        <v>0</v>
      </c>
      <c r="K64" s="46">
        <v>0</v>
      </c>
      <c r="L64" s="45">
        <v>0</v>
      </c>
      <c r="M64" s="45">
        <v>0</v>
      </c>
      <c r="N64" s="45">
        <v>0</v>
      </c>
      <c r="O64" s="45">
        <v>0</v>
      </c>
      <c r="P64" s="45">
        <v>1</v>
      </c>
      <c r="Q64" s="72">
        <v>0</v>
      </c>
      <c r="R64" s="73">
        <f t="shared" si="51"/>
        <v>1</v>
      </c>
      <c r="T64" s="46">
        <v>203</v>
      </c>
      <c r="U64" s="45">
        <v>17</v>
      </c>
      <c r="V64" s="45">
        <v>1</v>
      </c>
      <c r="W64" s="45">
        <v>0</v>
      </c>
      <c r="X64" s="45">
        <v>6</v>
      </c>
      <c r="Y64" s="45">
        <v>12</v>
      </c>
      <c r="Z64" s="72">
        <v>0</v>
      </c>
      <c r="AA64" s="73">
        <f>SUM(T64:Z64)</f>
        <v>239</v>
      </c>
      <c r="AC64" s="73">
        <f>SUM(I64+R64+AA64)</f>
        <v>240</v>
      </c>
    </row>
    <row r="65" spans="1:29" ht="15.75" customHeight="1" x14ac:dyDescent="0.2">
      <c r="A65" s="74">
        <v>0.73958333333333304</v>
      </c>
      <c r="B65" s="53">
        <v>0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75">
        <v>0</v>
      </c>
      <c r="I65" s="76">
        <f t="shared" si="50"/>
        <v>0</v>
      </c>
      <c r="K65" s="53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75">
        <v>0</v>
      </c>
      <c r="R65" s="76">
        <f t="shared" si="51"/>
        <v>0</v>
      </c>
      <c r="T65" s="53">
        <v>192</v>
      </c>
      <c r="U65" s="54">
        <v>20</v>
      </c>
      <c r="V65" s="54">
        <v>1</v>
      </c>
      <c r="W65" s="54">
        <v>2</v>
      </c>
      <c r="X65" s="54">
        <v>7</v>
      </c>
      <c r="Y65" s="54">
        <v>5</v>
      </c>
      <c r="Z65" s="75">
        <v>0</v>
      </c>
      <c r="AA65" s="76">
        <f>SUM(T65:Z65)</f>
        <v>227</v>
      </c>
      <c r="AC65" s="76">
        <f>SUM(I65+R65+AA65)</f>
        <v>227</v>
      </c>
    </row>
    <row r="66" spans="1:29" ht="15.75" customHeight="1" x14ac:dyDescent="0.2">
      <c r="A66" s="77" t="s">
        <v>39</v>
      </c>
      <c r="B66" s="78">
        <f t="shared" ref="B66:I66" si="52">SUM(B62:B65)</f>
        <v>0</v>
      </c>
      <c r="C66" s="79">
        <f t="shared" si="52"/>
        <v>0</v>
      </c>
      <c r="D66" s="79">
        <f t="shared" si="52"/>
        <v>0</v>
      </c>
      <c r="E66" s="79">
        <f t="shared" si="52"/>
        <v>0</v>
      </c>
      <c r="F66" s="79">
        <f t="shared" si="52"/>
        <v>0</v>
      </c>
      <c r="G66" s="79">
        <f t="shared" si="52"/>
        <v>0</v>
      </c>
      <c r="H66" s="80">
        <f t="shared" si="52"/>
        <v>0</v>
      </c>
      <c r="I66" s="77">
        <f t="shared" si="52"/>
        <v>0</v>
      </c>
      <c r="K66" s="78">
        <f t="shared" ref="K66:R66" si="53">SUM(K62:K65)</f>
        <v>0</v>
      </c>
      <c r="L66" s="79">
        <f t="shared" si="53"/>
        <v>0</v>
      </c>
      <c r="M66" s="79">
        <f t="shared" si="53"/>
        <v>0</v>
      </c>
      <c r="N66" s="79">
        <f t="shared" si="53"/>
        <v>0</v>
      </c>
      <c r="O66" s="79">
        <f t="shared" si="53"/>
        <v>0</v>
      </c>
      <c r="P66" s="79">
        <f t="shared" si="53"/>
        <v>2</v>
      </c>
      <c r="Q66" s="80">
        <f t="shared" si="53"/>
        <v>0</v>
      </c>
      <c r="R66" s="77">
        <f t="shared" si="53"/>
        <v>2</v>
      </c>
      <c r="T66" s="78">
        <f t="shared" ref="T66:Z66" si="54">SUM(T62:T65)</f>
        <v>797</v>
      </c>
      <c r="U66" s="79">
        <f t="shared" si="54"/>
        <v>82</v>
      </c>
      <c r="V66" s="79">
        <f t="shared" si="54"/>
        <v>3</v>
      </c>
      <c r="W66" s="79">
        <f t="shared" si="54"/>
        <v>2</v>
      </c>
      <c r="X66" s="79">
        <f t="shared" si="54"/>
        <v>25</v>
      </c>
      <c r="Y66" s="79">
        <f t="shared" si="54"/>
        <v>30</v>
      </c>
      <c r="Z66" s="80">
        <f t="shared" si="54"/>
        <v>0</v>
      </c>
      <c r="AA66" s="77">
        <f>SUM(AA62:AA65)</f>
        <v>939</v>
      </c>
      <c r="AC66" s="77">
        <f>SUM(AC62:AC65)</f>
        <v>941</v>
      </c>
    </row>
    <row r="67" spans="1:29" ht="15.75" customHeight="1" x14ac:dyDescent="0.2">
      <c r="A67" s="68">
        <v>0.75</v>
      </c>
      <c r="B67" s="41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69">
        <v>0</v>
      </c>
      <c r="I67" s="70">
        <f t="shared" ref="I67:I70" si="55">SUM(B67:H67)</f>
        <v>0</v>
      </c>
      <c r="K67" s="41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69">
        <v>0</v>
      </c>
      <c r="R67" s="70">
        <f t="shared" ref="R67:R70" si="56">SUM(K67:Q67)</f>
        <v>0</v>
      </c>
      <c r="T67" s="41">
        <v>198</v>
      </c>
      <c r="U67" s="42">
        <v>14</v>
      </c>
      <c r="V67" s="42">
        <v>0</v>
      </c>
      <c r="W67" s="42">
        <v>0</v>
      </c>
      <c r="X67" s="42">
        <v>7</v>
      </c>
      <c r="Y67" s="42">
        <v>11</v>
      </c>
      <c r="Z67" s="69">
        <v>0</v>
      </c>
      <c r="AA67" s="70">
        <f>SUM(T67:Z67)</f>
        <v>230</v>
      </c>
      <c r="AC67" s="70">
        <f>SUM(I67+R67+AA67)</f>
        <v>230</v>
      </c>
    </row>
    <row r="68" spans="1:29" ht="15.75" customHeight="1" x14ac:dyDescent="0.2">
      <c r="A68" s="71">
        <v>0.76041666666666696</v>
      </c>
      <c r="B68" s="46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72">
        <v>0</v>
      </c>
      <c r="I68" s="73">
        <f t="shared" si="55"/>
        <v>0</v>
      </c>
      <c r="K68" s="46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72">
        <v>0</v>
      </c>
      <c r="R68" s="73">
        <f t="shared" si="56"/>
        <v>0</v>
      </c>
      <c r="T68" s="46">
        <v>202</v>
      </c>
      <c r="U68" s="45">
        <v>14</v>
      </c>
      <c r="V68" s="45">
        <v>0</v>
      </c>
      <c r="W68" s="45">
        <v>2</v>
      </c>
      <c r="X68" s="45">
        <v>9</v>
      </c>
      <c r="Y68" s="45">
        <v>6</v>
      </c>
      <c r="Z68" s="72">
        <v>0</v>
      </c>
      <c r="AA68" s="73">
        <f>SUM(T68:Z68)</f>
        <v>233</v>
      </c>
      <c r="AC68" s="73">
        <f>SUM(I68+R68+AA68)</f>
        <v>233</v>
      </c>
    </row>
    <row r="69" spans="1:29" ht="15.75" customHeight="1" x14ac:dyDescent="0.2">
      <c r="A69" s="71">
        <v>0.77083333333333304</v>
      </c>
      <c r="B69" s="46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72">
        <v>0</v>
      </c>
      <c r="I69" s="73">
        <f t="shared" si="55"/>
        <v>0</v>
      </c>
      <c r="K69" s="46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72">
        <v>0</v>
      </c>
      <c r="R69" s="73">
        <f t="shared" si="56"/>
        <v>0</v>
      </c>
      <c r="T69" s="46">
        <v>176</v>
      </c>
      <c r="U69" s="45">
        <v>18</v>
      </c>
      <c r="V69" s="45">
        <v>1</v>
      </c>
      <c r="W69" s="45">
        <v>3</v>
      </c>
      <c r="X69" s="45">
        <v>7</v>
      </c>
      <c r="Y69" s="45">
        <v>8</v>
      </c>
      <c r="Z69" s="72">
        <v>0</v>
      </c>
      <c r="AA69" s="73">
        <f>SUM(T69:Z69)</f>
        <v>213</v>
      </c>
      <c r="AC69" s="73">
        <f>SUM(I69+R69+AA69)</f>
        <v>213</v>
      </c>
    </row>
    <row r="70" spans="1:29" ht="15.75" customHeight="1" x14ac:dyDescent="0.2">
      <c r="A70" s="74">
        <v>0.78125</v>
      </c>
      <c r="B70" s="53">
        <v>1</v>
      </c>
      <c r="C70" s="54">
        <v>0</v>
      </c>
      <c r="D70" s="54">
        <v>0</v>
      </c>
      <c r="E70" s="54">
        <v>0</v>
      </c>
      <c r="F70" s="54">
        <v>0</v>
      </c>
      <c r="G70" s="54">
        <v>1</v>
      </c>
      <c r="H70" s="75">
        <v>0</v>
      </c>
      <c r="I70" s="76">
        <f t="shared" si="55"/>
        <v>2</v>
      </c>
      <c r="K70" s="53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75">
        <v>0</v>
      </c>
      <c r="R70" s="76">
        <f t="shared" si="56"/>
        <v>0</v>
      </c>
      <c r="T70" s="53">
        <v>204</v>
      </c>
      <c r="U70" s="54">
        <v>16</v>
      </c>
      <c r="V70" s="54">
        <v>0</v>
      </c>
      <c r="W70" s="54">
        <v>1</v>
      </c>
      <c r="X70" s="54">
        <v>3</v>
      </c>
      <c r="Y70" s="54">
        <v>7</v>
      </c>
      <c r="Z70" s="75">
        <v>0</v>
      </c>
      <c r="AA70" s="76">
        <f>SUM(T70:Z70)</f>
        <v>231</v>
      </c>
      <c r="AC70" s="76">
        <f>SUM(I70+R70+AA70)</f>
        <v>233</v>
      </c>
    </row>
    <row r="71" spans="1:29" ht="15.75" customHeight="1" x14ac:dyDescent="0.2">
      <c r="A71" s="77" t="s">
        <v>39</v>
      </c>
      <c r="B71" s="78">
        <f t="shared" ref="B71:I71" si="57">SUM(B67:B70)</f>
        <v>1</v>
      </c>
      <c r="C71" s="79">
        <f t="shared" si="57"/>
        <v>0</v>
      </c>
      <c r="D71" s="79">
        <f t="shared" si="57"/>
        <v>0</v>
      </c>
      <c r="E71" s="79">
        <f t="shared" si="57"/>
        <v>0</v>
      </c>
      <c r="F71" s="79">
        <f t="shared" si="57"/>
        <v>0</v>
      </c>
      <c r="G71" s="79">
        <f t="shared" si="57"/>
        <v>1</v>
      </c>
      <c r="H71" s="80">
        <f t="shared" si="57"/>
        <v>0</v>
      </c>
      <c r="I71" s="77">
        <f t="shared" si="57"/>
        <v>2</v>
      </c>
      <c r="K71" s="78">
        <f t="shared" ref="K71:R71" si="58">SUM(K67:K70)</f>
        <v>0</v>
      </c>
      <c r="L71" s="79">
        <f t="shared" si="58"/>
        <v>0</v>
      </c>
      <c r="M71" s="79">
        <f t="shared" si="58"/>
        <v>0</v>
      </c>
      <c r="N71" s="79">
        <f t="shared" si="58"/>
        <v>0</v>
      </c>
      <c r="O71" s="79">
        <f t="shared" si="58"/>
        <v>0</v>
      </c>
      <c r="P71" s="79">
        <f t="shared" si="58"/>
        <v>0</v>
      </c>
      <c r="Q71" s="80">
        <f t="shared" si="58"/>
        <v>0</v>
      </c>
      <c r="R71" s="77">
        <f t="shared" si="58"/>
        <v>0</v>
      </c>
      <c r="T71" s="78">
        <f t="shared" ref="T71:AA71" si="59">SUM(T67:T70)</f>
        <v>780</v>
      </c>
      <c r="U71" s="79">
        <f t="shared" si="59"/>
        <v>62</v>
      </c>
      <c r="V71" s="79">
        <f t="shared" si="59"/>
        <v>1</v>
      </c>
      <c r="W71" s="79">
        <f t="shared" si="59"/>
        <v>6</v>
      </c>
      <c r="X71" s="79">
        <f t="shared" si="59"/>
        <v>26</v>
      </c>
      <c r="Y71" s="79">
        <f t="shared" si="59"/>
        <v>32</v>
      </c>
      <c r="Z71" s="80">
        <f t="shared" si="59"/>
        <v>0</v>
      </c>
      <c r="AA71" s="77">
        <f t="shared" si="59"/>
        <v>907</v>
      </c>
      <c r="AC71" s="77">
        <f>SUM(AC67:AC70)</f>
        <v>909</v>
      </c>
    </row>
    <row r="73" spans="1:29" ht="15.75" customHeight="1" x14ac:dyDescent="0.2">
      <c r="A73" s="77" t="s">
        <v>26</v>
      </c>
      <c r="B73" s="78">
        <f t="shared" ref="B73:I73" si="60">SUM(B71+B66+B61+B56+B51+B46+B41+B36+B31+B26+B21+B16)</f>
        <v>1</v>
      </c>
      <c r="C73" s="79">
        <f t="shared" si="60"/>
        <v>1</v>
      </c>
      <c r="D73" s="79">
        <f t="shared" si="60"/>
        <v>0</v>
      </c>
      <c r="E73" s="79">
        <f t="shared" si="60"/>
        <v>0</v>
      </c>
      <c r="F73" s="79">
        <f t="shared" si="60"/>
        <v>0</v>
      </c>
      <c r="G73" s="79">
        <f t="shared" si="60"/>
        <v>1</v>
      </c>
      <c r="H73" s="80">
        <f t="shared" si="60"/>
        <v>0</v>
      </c>
      <c r="I73" s="77">
        <f t="shared" si="60"/>
        <v>3</v>
      </c>
      <c r="K73" s="78">
        <f t="shared" ref="K73:R73" si="61">SUM(K71+K66+K61+K56+K51+K46+K41+K36+K31+K26+K21+K16)</f>
        <v>2</v>
      </c>
      <c r="L73" s="79">
        <f t="shared" si="61"/>
        <v>0</v>
      </c>
      <c r="M73" s="79">
        <f t="shared" si="61"/>
        <v>0</v>
      </c>
      <c r="N73" s="79">
        <f t="shared" si="61"/>
        <v>0</v>
      </c>
      <c r="O73" s="79">
        <f t="shared" si="61"/>
        <v>0</v>
      </c>
      <c r="P73" s="79">
        <f t="shared" si="61"/>
        <v>3</v>
      </c>
      <c r="Q73" s="80">
        <f t="shared" si="61"/>
        <v>0</v>
      </c>
      <c r="R73" s="77">
        <f t="shared" si="61"/>
        <v>5</v>
      </c>
      <c r="T73" s="78">
        <f t="shared" ref="T73:AA73" si="62">SUM(T71+T66+T61+T56+T51+T46+T41+T36+T31+T26+T21+T16)</f>
        <v>8901</v>
      </c>
      <c r="U73" s="79">
        <f t="shared" si="62"/>
        <v>1036</v>
      </c>
      <c r="V73" s="79">
        <f t="shared" si="62"/>
        <v>113</v>
      </c>
      <c r="W73" s="79">
        <f t="shared" si="62"/>
        <v>86</v>
      </c>
      <c r="X73" s="79">
        <f t="shared" si="62"/>
        <v>311</v>
      </c>
      <c r="Y73" s="79">
        <f t="shared" si="62"/>
        <v>264</v>
      </c>
      <c r="Z73" s="80">
        <f t="shared" si="62"/>
        <v>6</v>
      </c>
      <c r="AA73" s="77">
        <f t="shared" si="62"/>
        <v>10717</v>
      </c>
      <c r="AC73" s="77">
        <f>SUM(AC71+AC66+AC61+AC56+AC51+AC46+AC41+AC36+AC31+AC26+AC21+AC16)</f>
        <v>10725</v>
      </c>
    </row>
    <row r="75" spans="1:29" ht="15.75" customHeight="1" x14ac:dyDescent="0.25">
      <c r="A75" s="47" t="s">
        <v>22</v>
      </c>
      <c r="B75" s="48" t="s">
        <v>27</v>
      </c>
      <c r="C75" s="45" t="s">
        <v>46</v>
      </c>
    </row>
    <row r="76" spans="1:29" ht="15.75" customHeight="1" x14ac:dyDescent="0.25">
      <c r="B76" s="59" t="s">
        <v>25</v>
      </c>
      <c r="C76" s="60"/>
      <c r="D76" s="60" t="s">
        <v>23</v>
      </c>
      <c r="E76" s="60" t="s">
        <v>45</v>
      </c>
      <c r="F76" s="60"/>
      <c r="G76" s="60"/>
      <c r="H76" s="61"/>
      <c r="I76" s="62" t="s">
        <v>26</v>
      </c>
      <c r="K76" s="59" t="s">
        <v>25</v>
      </c>
      <c r="L76" s="60"/>
      <c r="M76" s="60" t="s">
        <v>27</v>
      </c>
      <c r="N76" s="60" t="s">
        <v>46</v>
      </c>
      <c r="O76" s="60"/>
      <c r="P76" s="60"/>
      <c r="Q76" s="61"/>
      <c r="R76" s="62" t="s">
        <v>26</v>
      </c>
      <c r="T76" s="59" t="s">
        <v>25</v>
      </c>
      <c r="U76" s="60"/>
      <c r="V76" s="60" t="s">
        <v>29</v>
      </c>
      <c r="W76" s="60" t="s">
        <v>47</v>
      </c>
      <c r="X76" s="60"/>
      <c r="Y76" s="60"/>
      <c r="Z76" s="61"/>
      <c r="AA76" s="62" t="s">
        <v>26</v>
      </c>
      <c r="AC76" s="63" t="s">
        <v>31</v>
      </c>
    </row>
    <row r="77" spans="1:29" s="18" customFormat="1" ht="15.75" customHeight="1" x14ac:dyDescent="0.2">
      <c r="B77" s="64" t="str">
        <f>$B$10</f>
        <v>Car</v>
      </c>
      <c r="C77" s="65" t="str">
        <f>$C$10</f>
        <v>LGV</v>
      </c>
      <c r="D77" s="65" t="str">
        <f>$D$10</f>
        <v>OGV1</v>
      </c>
      <c r="E77" s="65" t="str">
        <f>$E$10</f>
        <v>OGV2</v>
      </c>
      <c r="F77" s="65" t="str">
        <f>$F$10</f>
        <v>PSV</v>
      </c>
      <c r="G77" s="65" t="str">
        <f>$G$10</f>
        <v>MC</v>
      </c>
      <c r="H77" s="66" t="str">
        <f>$H$10</f>
        <v>PC</v>
      </c>
      <c r="I77" s="62"/>
      <c r="K77" s="64" t="str">
        <f>$B$10</f>
        <v>Car</v>
      </c>
      <c r="L77" s="65" t="str">
        <f>$C$10</f>
        <v>LGV</v>
      </c>
      <c r="M77" s="65" t="str">
        <f>$D$10</f>
        <v>OGV1</v>
      </c>
      <c r="N77" s="65" t="str">
        <f>$E$10</f>
        <v>OGV2</v>
      </c>
      <c r="O77" s="65" t="str">
        <f>$F$10</f>
        <v>PSV</v>
      </c>
      <c r="P77" s="65" t="str">
        <f>$G$10</f>
        <v>MC</v>
      </c>
      <c r="Q77" s="66" t="str">
        <f>$H$10</f>
        <v>PC</v>
      </c>
      <c r="R77" s="62"/>
      <c r="T77" s="64" t="str">
        <f>$B$10</f>
        <v>Car</v>
      </c>
      <c r="U77" s="65" t="str">
        <f>$C$10</f>
        <v>LGV</v>
      </c>
      <c r="V77" s="65" t="str">
        <f>$D$10</f>
        <v>OGV1</v>
      </c>
      <c r="W77" s="65" t="str">
        <f>$E$10</f>
        <v>OGV2</v>
      </c>
      <c r="X77" s="65" t="str">
        <f>$F$10</f>
        <v>PSV</v>
      </c>
      <c r="Y77" s="65" t="str">
        <f>$G$10</f>
        <v>MC</v>
      </c>
      <c r="Z77" s="66" t="str">
        <f>$H$10</f>
        <v>PC</v>
      </c>
      <c r="AA77" s="62"/>
      <c r="AC77" s="67"/>
    </row>
    <row r="79" spans="1:29" ht="15.75" customHeight="1" x14ac:dyDescent="0.2">
      <c r="A79" s="68">
        <v>0.29166666666666702</v>
      </c>
      <c r="B79" s="41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69">
        <v>0</v>
      </c>
      <c r="I79" s="70">
        <f t="shared" ref="I79:I82" si="63">SUM(B79:H79)</f>
        <v>0</v>
      </c>
      <c r="K79" s="41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69">
        <v>0</v>
      </c>
      <c r="R79" s="70">
        <f t="shared" ref="R79:R82" si="64">SUM(K79:Q79)</f>
        <v>0</v>
      </c>
      <c r="T79" s="41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69">
        <v>0</v>
      </c>
      <c r="AA79" s="70">
        <f>SUM(T79:Z79)</f>
        <v>0</v>
      </c>
      <c r="AC79" s="70">
        <f>SUM(I79+R79+AA79)</f>
        <v>0</v>
      </c>
    </row>
    <row r="80" spans="1:29" ht="15.75" customHeight="1" x14ac:dyDescent="0.2">
      <c r="A80" s="71">
        <v>0.30208333333333298</v>
      </c>
      <c r="B80" s="46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72">
        <v>0</v>
      </c>
      <c r="I80" s="73">
        <f t="shared" si="63"/>
        <v>0</v>
      </c>
      <c r="K80" s="46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72">
        <v>0</v>
      </c>
      <c r="R80" s="73">
        <f t="shared" si="64"/>
        <v>0</v>
      </c>
      <c r="T80" s="46">
        <v>0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72">
        <v>0</v>
      </c>
      <c r="AA80" s="73">
        <f>SUM(T80:Z80)</f>
        <v>0</v>
      </c>
      <c r="AC80" s="73">
        <f>SUM(I80+R80+AA80)</f>
        <v>0</v>
      </c>
    </row>
    <row r="81" spans="1:29" ht="15.75" customHeight="1" x14ac:dyDescent="0.2">
      <c r="A81" s="71">
        <v>0.3125</v>
      </c>
      <c r="B81" s="46">
        <v>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72">
        <v>0</v>
      </c>
      <c r="I81" s="73">
        <f t="shared" si="63"/>
        <v>0</v>
      </c>
      <c r="K81" s="46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72">
        <v>0</v>
      </c>
      <c r="R81" s="73">
        <f t="shared" si="64"/>
        <v>0</v>
      </c>
      <c r="T81" s="46"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72">
        <v>0</v>
      </c>
      <c r="AA81" s="73">
        <f>SUM(T81:Z81)</f>
        <v>0</v>
      </c>
      <c r="AC81" s="73">
        <f>SUM(I81+R81+AA81)</f>
        <v>0</v>
      </c>
    </row>
    <row r="82" spans="1:29" ht="15.75" customHeight="1" x14ac:dyDescent="0.2">
      <c r="A82" s="74">
        <v>0.32291666666666702</v>
      </c>
      <c r="B82" s="53">
        <v>0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75">
        <v>0</v>
      </c>
      <c r="I82" s="76">
        <f t="shared" si="63"/>
        <v>0</v>
      </c>
      <c r="K82" s="53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75">
        <v>0</v>
      </c>
      <c r="R82" s="76">
        <f t="shared" si="64"/>
        <v>0</v>
      </c>
      <c r="T82" s="53">
        <v>0</v>
      </c>
      <c r="U82" s="54">
        <v>0</v>
      </c>
      <c r="V82" s="54">
        <v>0</v>
      </c>
      <c r="W82" s="54">
        <v>0</v>
      </c>
      <c r="X82" s="54">
        <v>0</v>
      </c>
      <c r="Y82" s="54">
        <v>0</v>
      </c>
      <c r="Z82" s="75">
        <v>0</v>
      </c>
      <c r="AA82" s="76">
        <f>SUM(T82:Z82)</f>
        <v>0</v>
      </c>
      <c r="AC82" s="76">
        <f>SUM(I82+R82+AA82)</f>
        <v>0</v>
      </c>
    </row>
    <row r="83" spans="1:29" ht="15.75" customHeight="1" x14ac:dyDescent="0.2">
      <c r="A83" s="77" t="s">
        <v>39</v>
      </c>
      <c r="B83" s="78">
        <f t="shared" ref="B83:I83" si="65">SUM(B79:B82)</f>
        <v>0</v>
      </c>
      <c r="C83" s="79">
        <f t="shared" si="65"/>
        <v>0</v>
      </c>
      <c r="D83" s="79">
        <f t="shared" si="65"/>
        <v>0</v>
      </c>
      <c r="E83" s="79">
        <f t="shared" si="65"/>
        <v>0</v>
      </c>
      <c r="F83" s="79">
        <f t="shared" si="65"/>
        <v>0</v>
      </c>
      <c r="G83" s="79">
        <f t="shared" si="65"/>
        <v>0</v>
      </c>
      <c r="H83" s="80">
        <f t="shared" si="65"/>
        <v>0</v>
      </c>
      <c r="I83" s="77">
        <f t="shared" si="65"/>
        <v>0</v>
      </c>
      <c r="K83" s="78">
        <f t="shared" ref="K83:R83" si="66">SUM(K79:K82)</f>
        <v>0</v>
      </c>
      <c r="L83" s="79">
        <f t="shared" si="66"/>
        <v>0</v>
      </c>
      <c r="M83" s="79">
        <f t="shared" si="66"/>
        <v>0</v>
      </c>
      <c r="N83" s="79">
        <f t="shared" si="66"/>
        <v>0</v>
      </c>
      <c r="O83" s="79">
        <f t="shared" si="66"/>
        <v>0</v>
      </c>
      <c r="P83" s="79">
        <f t="shared" si="66"/>
        <v>0</v>
      </c>
      <c r="Q83" s="80">
        <f t="shared" si="66"/>
        <v>0</v>
      </c>
      <c r="R83" s="77">
        <f t="shared" si="66"/>
        <v>0</v>
      </c>
      <c r="T83" s="78">
        <f t="shared" ref="T83:Z83" si="67">SUM(T79:T82)</f>
        <v>0</v>
      </c>
      <c r="U83" s="79">
        <f t="shared" si="67"/>
        <v>0</v>
      </c>
      <c r="V83" s="79">
        <f t="shared" si="67"/>
        <v>0</v>
      </c>
      <c r="W83" s="79">
        <f t="shared" si="67"/>
        <v>0</v>
      </c>
      <c r="X83" s="79">
        <f t="shared" si="67"/>
        <v>0</v>
      </c>
      <c r="Y83" s="79">
        <f t="shared" si="67"/>
        <v>0</v>
      </c>
      <c r="Z83" s="80">
        <f t="shared" si="67"/>
        <v>0</v>
      </c>
      <c r="AA83" s="77">
        <f>SUM(AA79:AA82)</f>
        <v>0</v>
      </c>
      <c r="AC83" s="77">
        <f>SUM(AC79:AC82)</f>
        <v>0</v>
      </c>
    </row>
    <row r="84" spans="1:29" ht="15.75" customHeight="1" x14ac:dyDescent="0.2">
      <c r="A84" s="68">
        <v>0.33333333333333298</v>
      </c>
      <c r="B84" s="41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69">
        <v>0</v>
      </c>
      <c r="I84" s="70">
        <f t="shared" ref="I84:I87" si="68">SUM(B84:H84)</f>
        <v>0</v>
      </c>
      <c r="K84" s="41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69">
        <v>0</v>
      </c>
      <c r="R84" s="70">
        <f t="shared" ref="R84:R87" si="69">SUM(K84:Q84)</f>
        <v>0</v>
      </c>
      <c r="T84" s="41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69">
        <v>0</v>
      </c>
      <c r="AA84" s="70">
        <f>SUM(T84:Z84)</f>
        <v>0</v>
      </c>
      <c r="AC84" s="70">
        <f>SUM(I84+R84+AA84)</f>
        <v>0</v>
      </c>
    </row>
    <row r="85" spans="1:29" ht="15.75" customHeight="1" x14ac:dyDescent="0.2">
      <c r="A85" s="71">
        <v>0.34375</v>
      </c>
      <c r="B85" s="46">
        <v>0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72">
        <v>0</v>
      </c>
      <c r="I85" s="73">
        <f t="shared" si="68"/>
        <v>0</v>
      </c>
      <c r="K85" s="46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72">
        <v>0</v>
      </c>
      <c r="R85" s="73">
        <f t="shared" si="69"/>
        <v>0</v>
      </c>
      <c r="T85" s="46">
        <v>0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72">
        <v>0</v>
      </c>
      <c r="AA85" s="73">
        <f>SUM(T85:Z85)</f>
        <v>0</v>
      </c>
      <c r="AC85" s="73">
        <f>SUM(I85+R85+AA85)</f>
        <v>0</v>
      </c>
    </row>
    <row r="86" spans="1:29" ht="15.75" customHeight="1" x14ac:dyDescent="0.2">
      <c r="A86" s="71">
        <v>0.35416666666666702</v>
      </c>
      <c r="B86" s="46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72">
        <v>0</v>
      </c>
      <c r="I86" s="73">
        <f t="shared" si="68"/>
        <v>0</v>
      </c>
      <c r="K86" s="46">
        <v>0</v>
      </c>
      <c r="L86" s="45">
        <v>0</v>
      </c>
      <c r="M86" s="45">
        <v>0</v>
      </c>
      <c r="N86" s="45">
        <v>0</v>
      </c>
      <c r="O86" s="45">
        <v>0</v>
      </c>
      <c r="P86" s="45">
        <v>0</v>
      </c>
      <c r="Q86" s="72">
        <v>0</v>
      </c>
      <c r="R86" s="73">
        <f t="shared" si="69"/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72">
        <v>0</v>
      </c>
      <c r="AA86" s="73">
        <f>SUM(T86:Z86)</f>
        <v>0</v>
      </c>
      <c r="AC86" s="73">
        <f>SUM(I86+R86+AA86)</f>
        <v>0</v>
      </c>
    </row>
    <row r="87" spans="1:29" ht="15.75" customHeight="1" x14ac:dyDescent="0.2">
      <c r="A87" s="74">
        <v>0.36458333333333298</v>
      </c>
      <c r="B87" s="53">
        <v>0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75">
        <v>0</v>
      </c>
      <c r="I87" s="76">
        <f t="shared" si="68"/>
        <v>0</v>
      </c>
      <c r="K87" s="53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75">
        <v>0</v>
      </c>
      <c r="R87" s="76">
        <f t="shared" si="69"/>
        <v>0</v>
      </c>
      <c r="T87" s="53">
        <v>0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75">
        <v>0</v>
      </c>
      <c r="AA87" s="76">
        <f>SUM(T87:Z87)</f>
        <v>0</v>
      </c>
      <c r="AC87" s="76">
        <f>SUM(I87+R87+AA87)</f>
        <v>0</v>
      </c>
    </row>
    <row r="88" spans="1:29" ht="15.75" customHeight="1" x14ac:dyDescent="0.2">
      <c r="A88" s="77" t="s">
        <v>39</v>
      </c>
      <c r="B88" s="78">
        <f t="shared" ref="B88:I88" si="70">SUM(B84:B87)</f>
        <v>0</v>
      </c>
      <c r="C88" s="79">
        <f t="shared" si="70"/>
        <v>0</v>
      </c>
      <c r="D88" s="79">
        <f t="shared" si="70"/>
        <v>0</v>
      </c>
      <c r="E88" s="79">
        <f t="shared" si="70"/>
        <v>0</v>
      </c>
      <c r="F88" s="79">
        <f t="shared" si="70"/>
        <v>0</v>
      </c>
      <c r="G88" s="79">
        <f t="shared" si="70"/>
        <v>0</v>
      </c>
      <c r="H88" s="80">
        <f t="shared" si="70"/>
        <v>0</v>
      </c>
      <c r="I88" s="77">
        <f t="shared" si="70"/>
        <v>0</v>
      </c>
      <c r="K88" s="78">
        <f t="shared" ref="K88:R88" si="71">SUM(K84:K87)</f>
        <v>0</v>
      </c>
      <c r="L88" s="79">
        <f t="shared" si="71"/>
        <v>0</v>
      </c>
      <c r="M88" s="79">
        <f t="shared" si="71"/>
        <v>0</v>
      </c>
      <c r="N88" s="79">
        <f t="shared" si="71"/>
        <v>0</v>
      </c>
      <c r="O88" s="79">
        <f t="shared" si="71"/>
        <v>0</v>
      </c>
      <c r="P88" s="79">
        <f t="shared" si="71"/>
        <v>0</v>
      </c>
      <c r="Q88" s="80">
        <f t="shared" si="71"/>
        <v>0</v>
      </c>
      <c r="R88" s="77">
        <f t="shared" si="71"/>
        <v>0</v>
      </c>
      <c r="T88" s="78">
        <f t="shared" ref="T88:Z88" si="72">SUM(T84:T87)</f>
        <v>0</v>
      </c>
      <c r="U88" s="79">
        <f t="shared" si="72"/>
        <v>0</v>
      </c>
      <c r="V88" s="79">
        <f t="shared" si="72"/>
        <v>0</v>
      </c>
      <c r="W88" s="79">
        <f t="shared" si="72"/>
        <v>0</v>
      </c>
      <c r="X88" s="79">
        <f t="shared" si="72"/>
        <v>0</v>
      </c>
      <c r="Y88" s="79">
        <f t="shared" si="72"/>
        <v>0</v>
      </c>
      <c r="Z88" s="80">
        <f t="shared" si="72"/>
        <v>0</v>
      </c>
      <c r="AA88" s="77">
        <f>SUM(AA84:AA87)</f>
        <v>0</v>
      </c>
      <c r="AC88" s="77">
        <f>SUM(AC84:AC87)</f>
        <v>0</v>
      </c>
    </row>
    <row r="89" spans="1:29" ht="15.75" customHeight="1" x14ac:dyDescent="0.2">
      <c r="A89" s="68">
        <v>0.375</v>
      </c>
      <c r="B89" s="41">
        <v>0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69">
        <v>0</v>
      </c>
      <c r="I89" s="70">
        <f t="shared" ref="I89:I92" si="73">SUM(B89:H89)</f>
        <v>0</v>
      </c>
      <c r="K89" s="41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69">
        <v>0</v>
      </c>
      <c r="R89" s="70">
        <f t="shared" ref="R89:R92" si="74">SUM(K89:Q89)</f>
        <v>0</v>
      </c>
      <c r="T89" s="41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69">
        <v>0</v>
      </c>
      <c r="AA89" s="70">
        <f>SUM(T89:Z89)</f>
        <v>0</v>
      </c>
      <c r="AC89" s="70">
        <f>SUM(I89+R89+AA89)</f>
        <v>0</v>
      </c>
    </row>
    <row r="90" spans="1:29" ht="15.75" customHeight="1" x14ac:dyDescent="0.2">
      <c r="A90" s="71">
        <v>0.38541666666666702</v>
      </c>
      <c r="B90" s="46">
        <v>0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72">
        <v>0</v>
      </c>
      <c r="I90" s="73">
        <f t="shared" si="73"/>
        <v>0</v>
      </c>
      <c r="K90" s="46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72">
        <v>0</v>
      </c>
      <c r="R90" s="73">
        <f t="shared" si="74"/>
        <v>0</v>
      </c>
      <c r="T90" s="46">
        <v>0</v>
      </c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72">
        <v>0</v>
      </c>
      <c r="AA90" s="73">
        <f>SUM(T90:Z90)</f>
        <v>0</v>
      </c>
      <c r="AC90" s="73">
        <f>SUM(I90+R90+AA90)</f>
        <v>0</v>
      </c>
    </row>
    <row r="91" spans="1:29" ht="15.75" customHeight="1" x14ac:dyDescent="0.2">
      <c r="A91" s="71">
        <v>0.39583333333333298</v>
      </c>
      <c r="B91" s="46">
        <v>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72">
        <v>0</v>
      </c>
      <c r="I91" s="73">
        <f t="shared" si="73"/>
        <v>0</v>
      </c>
      <c r="K91" s="46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72">
        <v>0</v>
      </c>
      <c r="R91" s="73">
        <f t="shared" si="74"/>
        <v>0</v>
      </c>
      <c r="T91" s="46">
        <v>0</v>
      </c>
      <c r="U91" s="45">
        <v>0</v>
      </c>
      <c r="V91" s="45">
        <v>0</v>
      </c>
      <c r="W91" s="45">
        <v>0</v>
      </c>
      <c r="X91" s="45">
        <v>0</v>
      </c>
      <c r="Y91" s="45">
        <v>0</v>
      </c>
      <c r="Z91" s="72">
        <v>0</v>
      </c>
      <c r="AA91" s="73">
        <f>SUM(T91:Z91)</f>
        <v>0</v>
      </c>
      <c r="AC91" s="73">
        <f>SUM(I91+R91+AA91)</f>
        <v>0</v>
      </c>
    </row>
    <row r="92" spans="1:29" ht="15.75" customHeight="1" x14ac:dyDescent="0.2">
      <c r="A92" s="74">
        <v>0.40625</v>
      </c>
      <c r="B92" s="53">
        <v>0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75">
        <v>0</v>
      </c>
      <c r="I92" s="76">
        <f t="shared" si="73"/>
        <v>0</v>
      </c>
      <c r="K92" s="53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75">
        <v>0</v>
      </c>
      <c r="R92" s="76">
        <f t="shared" si="74"/>
        <v>0</v>
      </c>
      <c r="T92" s="53">
        <v>0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75">
        <v>0</v>
      </c>
      <c r="AA92" s="76">
        <f>SUM(T92:Z92)</f>
        <v>0</v>
      </c>
      <c r="AC92" s="76">
        <f>SUM(I92+R92+AA92)</f>
        <v>0</v>
      </c>
    </row>
    <row r="93" spans="1:29" ht="15.75" customHeight="1" x14ac:dyDescent="0.2">
      <c r="A93" s="77" t="s">
        <v>39</v>
      </c>
      <c r="B93" s="78">
        <f t="shared" ref="B93:I93" si="75">SUM(B89:B92)</f>
        <v>0</v>
      </c>
      <c r="C93" s="79">
        <f t="shared" si="75"/>
        <v>0</v>
      </c>
      <c r="D93" s="79">
        <f t="shared" si="75"/>
        <v>0</v>
      </c>
      <c r="E93" s="79">
        <f t="shared" si="75"/>
        <v>0</v>
      </c>
      <c r="F93" s="79">
        <f t="shared" si="75"/>
        <v>0</v>
      </c>
      <c r="G93" s="79">
        <f t="shared" si="75"/>
        <v>0</v>
      </c>
      <c r="H93" s="80">
        <f t="shared" si="75"/>
        <v>0</v>
      </c>
      <c r="I93" s="77">
        <f t="shared" si="75"/>
        <v>0</v>
      </c>
      <c r="K93" s="78">
        <f t="shared" ref="K93:R93" si="76">SUM(K89:K92)</f>
        <v>0</v>
      </c>
      <c r="L93" s="79">
        <f t="shared" si="76"/>
        <v>0</v>
      </c>
      <c r="M93" s="79">
        <f t="shared" si="76"/>
        <v>0</v>
      </c>
      <c r="N93" s="79">
        <f t="shared" si="76"/>
        <v>0</v>
      </c>
      <c r="O93" s="79">
        <f t="shared" si="76"/>
        <v>0</v>
      </c>
      <c r="P93" s="79">
        <f t="shared" si="76"/>
        <v>0</v>
      </c>
      <c r="Q93" s="80">
        <f t="shared" si="76"/>
        <v>0</v>
      </c>
      <c r="R93" s="77">
        <f t="shared" si="76"/>
        <v>0</v>
      </c>
      <c r="T93" s="78">
        <f t="shared" ref="T93:Z93" si="77">SUM(T89:T92)</f>
        <v>0</v>
      </c>
      <c r="U93" s="79">
        <f t="shared" si="77"/>
        <v>0</v>
      </c>
      <c r="V93" s="79">
        <f t="shared" si="77"/>
        <v>0</v>
      </c>
      <c r="W93" s="79">
        <f t="shared" si="77"/>
        <v>0</v>
      </c>
      <c r="X93" s="79">
        <f t="shared" si="77"/>
        <v>0</v>
      </c>
      <c r="Y93" s="79">
        <f t="shared" si="77"/>
        <v>0</v>
      </c>
      <c r="Z93" s="80">
        <f t="shared" si="77"/>
        <v>0</v>
      </c>
      <c r="AA93" s="77">
        <f>SUM(AA89:AA92)</f>
        <v>0</v>
      </c>
      <c r="AC93" s="77">
        <f>SUM(AC89:AC92)</f>
        <v>0</v>
      </c>
    </row>
    <row r="94" spans="1:29" ht="15.75" customHeight="1" x14ac:dyDescent="0.2">
      <c r="A94" s="68">
        <v>0.41666666666666702</v>
      </c>
      <c r="B94" s="41">
        <v>0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69">
        <v>0</v>
      </c>
      <c r="I94" s="70">
        <f t="shared" ref="I94:I97" si="78">SUM(B94:H94)</f>
        <v>0</v>
      </c>
      <c r="K94" s="41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69">
        <v>0</v>
      </c>
      <c r="R94" s="70">
        <f t="shared" ref="R94:R97" si="79">SUM(K94:Q94)</f>
        <v>0</v>
      </c>
      <c r="T94" s="41">
        <v>1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69">
        <v>0</v>
      </c>
      <c r="AA94" s="70">
        <f>SUM(T94:Z94)</f>
        <v>1</v>
      </c>
      <c r="AC94" s="70">
        <f>SUM(I94+R94+AA94)</f>
        <v>1</v>
      </c>
    </row>
    <row r="95" spans="1:29" ht="15.75" customHeight="1" x14ac:dyDescent="0.2">
      <c r="A95" s="71">
        <v>0.42708333333333298</v>
      </c>
      <c r="B95" s="46">
        <v>0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72">
        <v>0</v>
      </c>
      <c r="I95" s="73">
        <f t="shared" si="78"/>
        <v>0</v>
      </c>
      <c r="K95" s="46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72">
        <v>0</v>
      </c>
      <c r="R95" s="73">
        <f t="shared" si="79"/>
        <v>0</v>
      </c>
      <c r="T95" s="46">
        <v>0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72">
        <v>0</v>
      </c>
      <c r="AA95" s="73">
        <f>SUM(T95:Z95)</f>
        <v>0</v>
      </c>
      <c r="AC95" s="73">
        <f>SUM(I95+R95+AA95)</f>
        <v>0</v>
      </c>
    </row>
    <row r="96" spans="1:29" ht="15.75" customHeight="1" x14ac:dyDescent="0.2">
      <c r="A96" s="71">
        <v>0.4375</v>
      </c>
      <c r="B96" s="46">
        <v>0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72">
        <v>0</v>
      </c>
      <c r="I96" s="73">
        <f t="shared" si="78"/>
        <v>0</v>
      </c>
      <c r="K96" s="46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72">
        <v>0</v>
      </c>
      <c r="R96" s="73">
        <f t="shared" si="79"/>
        <v>0</v>
      </c>
      <c r="T96" s="46">
        <v>1</v>
      </c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72">
        <v>0</v>
      </c>
      <c r="AA96" s="73">
        <f>SUM(T96:Z96)</f>
        <v>1</v>
      </c>
      <c r="AC96" s="73">
        <f>SUM(I96+R96+AA96)</f>
        <v>1</v>
      </c>
    </row>
    <row r="97" spans="1:29" ht="15.75" customHeight="1" x14ac:dyDescent="0.2">
      <c r="A97" s="74">
        <v>0.44791666666666702</v>
      </c>
      <c r="B97" s="53">
        <v>0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75">
        <v>1</v>
      </c>
      <c r="I97" s="76">
        <f t="shared" si="78"/>
        <v>1</v>
      </c>
      <c r="K97" s="53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75">
        <v>0</v>
      </c>
      <c r="R97" s="76">
        <f t="shared" si="79"/>
        <v>0</v>
      </c>
      <c r="T97" s="53">
        <v>0</v>
      </c>
      <c r="U97" s="54">
        <v>0</v>
      </c>
      <c r="V97" s="54">
        <v>0</v>
      </c>
      <c r="W97" s="54">
        <v>0</v>
      </c>
      <c r="X97" s="54">
        <v>0</v>
      </c>
      <c r="Y97" s="54">
        <v>0</v>
      </c>
      <c r="Z97" s="75">
        <v>0</v>
      </c>
      <c r="AA97" s="76">
        <f>SUM(T97:Z97)</f>
        <v>0</v>
      </c>
      <c r="AC97" s="76">
        <f>SUM(I97+R97+AA97)</f>
        <v>1</v>
      </c>
    </row>
    <row r="98" spans="1:29" ht="15.75" customHeight="1" x14ac:dyDescent="0.2">
      <c r="A98" s="77" t="s">
        <v>39</v>
      </c>
      <c r="B98" s="78">
        <f t="shared" ref="B98:I98" si="80">SUM(B94:B97)</f>
        <v>0</v>
      </c>
      <c r="C98" s="79">
        <f t="shared" si="80"/>
        <v>0</v>
      </c>
      <c r="D98" s="79">
        <f t="shared" si="80"/>
        <v>0</v>
      </c>
      <c r="E98" s="79">
        <f t="shared" si="80"/>
        <v>0</v>
      </c>
      <c r="F98" s="79">
        <f t="shared" si="80"/>
        <v>0</v>
      </c>
      <c r="G98" s="79">
        <f t="shared" si="80"/>
        <v>0</v>
      </c>
      <c r="H98" s="80">
        <f t="shared" si="80"/>
        <v>1</v>
      </c>
      <c r="I98" s="77">
        <f t="shared" si="80"/>
        <v>1</v>
      </c>
      <c r="K98" s="78">
        <f t="shared" ref="K98:R98" si="81">SUM(K94:K97)</f>
        <v>0</v>
      </c>
      <c r="L98" s="79">
        <f t="shared" si="81"/>
        <v>0</v>
      </c>
      <c r="M98" s="79">
        <f t="shared" si="81"/>
        <v>0</v>
      </c>
      <c r="N98" s="79">
        <f t="shared" si="81"/>
        <v>0</v>
      </c>
      <c r="O98" s="79">
        <f t="shared" si="81"/>
        <v>0</v>
      </c>
      <c r="P98" s="79">
        <f t="shared" si="81"/>
        <v>0</v>
      </c>
      <c r="Q98" s="80">
        <f t="shared" si="81"/>
        <v>0</v>
      </c>
      <c r="R98" s="77">
        <f t="shared" si="81"/>
        <v>0</v>
      </c>
      <c r="T98" s="78">
        <f t="shared" ref="T98:Z98" si="82">SUM(T94:T97)</f>
        <v>2</v>
      </c>
      <c r="U98" s="79">
        <f t="shared" si="82"/>
        <v>0</v>
      </c>
      <c r="V98" s="79">
        <f t="shared" si="82"/>
        <v>0</v>
      </c>
      <c r="W98" s="79">
        <f t="shared" si="82"/>
        <v>0</v>
      </c>
      <c r="X98" s="79">
        <f t="shared" si="82"/>
        <v>0</v>
      </c>
      <c r="Y98" s="79">
        <f t="shared" si="82"/>
        <v>0</v>
      </c>
      <c r="Z98" s="80">
        <f t="shared" si="82"/>
        <v>0</v>
      </c>
      <c r="AA98" s="77">
        <f>SUM(AA94:AA97)</f>
        <v>2</v>
      </c>
      <c r="AC98" s="77">
        <f>SUM(AC94:AC97)</f>
        <v>3</v>
      </c>
    </row>
    <row r="99" spans="1:29" ht="15.75" customHeight="1" x14ac:dyDescent="0.2">
      <c r="A99" s="68">
        <v>0.45833333333333298</v>
      </c>
      <c r="B99" s="41">
        <v>0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69">
        <v>0</v>
      </c>
      <c r="I99" s="70">
        <f t="shared" ref="I99:I102" si="83">SUM(B99:H99)</f>
        <v>0</v>
      </c>
      <c r="K99" s="41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69">
        <v>0</v>
      </c>
      <c r="R99" s="70">
        <f t="shared" ref="R99:R102" si="84">SUM(K99:Q99)</f>
        <v>0</v>
      </c>
      <c r="T99" s="41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69">
        <v>0</v>
      </c>
      <c r="AA99" s="70">
        <f>SUM(T99:Z99)</f>
        <v>0</v>
      </c>
      <c r="AC99" s="70">
        <f>SUM(I99+R99+AA99)</f>
        <v>0</v>
      </c>
    </row>
    <row r="100" spans="1:29" ht="15.75" customHeight="1" x14ac:dyDescent="0.2">
      <c r="A100" s="71">
        <v>0.46875</v>
      </c>
      <c r="B100" s="46">
        <v>0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72">
        <v>0</v>
      </c>
      <c r="I100" s="73">
        <f t="shared" si="83"/>
        <v>0</v>
      </c>
      <c r="K100" s="46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72">
        <v>0</v>
      </c>
      <c r="R100" s="73">
        <f t="shared" si="84"/>
        <v>0</v>
      </c>
      <c r="T100" s="46">
        <v>0</v>
      </c>
      <c r="U100" s="45">
        <v>0</v>
      </c>
      <c r="V100" s="45">
        <v>0</v>
      </c>
      <c r="W100" s="45">
        <v>0</v>
      </c>
      <c r="X100" s="45">
        <v>0</v>
      </c>
      <c r="Y100" s="45">
        <v>0</v>
      </c>
      <c r="Z100" s="72">
        <v>0</v>
      </c>
      <c r="AA100" s="73">
        <f>SUM(T100:Z100)</f>
        <v>0</v>
      </c>
      <c r="AC100" s="73">
        <f>SUM(I100+R100+AA100)</f>
        <v>0</v>
      </c>
    </row>
    <row r="101" spans="1:29" ht="15.75" customHeight="1" x14ac:dyDescent="0.2">
      <c r="A101" s="71">
        <v>0.47916666666666702</v>
      </c>
      <c r="B101" s="46">
        <v>0</v>
      </c>
      <c r="C101" s="45">
        <v>0</v>
      </c>
      <c r="D101" s="45">
        <v>0</v>
      </c>
      <c r="E101" s="45">
        <v>0</v>
      </c>
      <c r="F101" s="45">
        <v>0</v>
      </c>
      <c r="G101" s="45">
        <v>0</v>
      </c>
      <c r="H101" s="72">
        <v>0</v>
      </c>
      <c r="I101" s="73">
        <f t="shared" si="83"/>
        <v>0</v>
      </c>
      <c r="K101" s="46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72">
        <v>0</v>
      </c>
      <c r="R101" s="73">
        <f t="shared" si="84"/>
        <v>0</v>
      </c>
      <c r="T101" s="46">
        <v>0</v>
      </c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72">
        <v>0</v>
      </c>
      <c r="AA101" s="73">
        <f>SUM(T101:Z101)</f>
        <v>0</v>
      </c>
      <c r="AC101" s="73">
        <f>SUM(I101+R101+AA101)</f>
        <v>0</v>
      </c>
    </row>
    <row r="102" spans="1:29" ht="15.75" customHeight="1" x14ac:dyDescent="0.2">
      <c r="A102" s="74">
        <v>0.48958333333333298</v>
      </c>
      <c r="B102" s="53">
        <v>0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75">
        <v>0</v>
      </c>
      <c r="I102" s="76">
        <f t="shared" si="83"/>
        <v>0</v>
      </c>
      <c r="K102" s="53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75">
        <v>0</v>
      </c>
      <c r="R102" s="76">
        <f t="shared" si="84"/>
        <v>0</v>
      </c>
      <c r="T102" s="53">
        <v>0</v>
      </c>
      <c r="U102" s="54">
        <v>0</v>
      </c>
      <c r="V102" s="54">
        <v>0</v>
      </c>
      <c r="W102" s="54">
        <v>0</v>
      </c>
      <c r="X102" s="54">
        <v>0</v>
      </c>
      <c r="Y102" s="54">
        <v>0</v>
      </c>
      <c r="Z102" s="75">
        <v>0</v>
      </c>
      <c r="AA102" s="76">
        <f>SUM(T102:Z102)</f>
        <v>0</v>
      </c>
      <c r="AC102" s="76">
        <f>SUM(I102+R102+AA102)</f>
        <v>0</v>
      </c>
    </row>
    <row r="103" spans="1:29" ht="15.75" customHeight="1" x14ac:dyDescent="0.2">
      <c r="A103" s="77" t="s">
        <v>39</v>
      </c>
      <c r="B103" s="78">
        <f t="shared" ref="B103:I103" si="85">SUM(B99:B102)</f>
        <v>0</v>
      </c>
      <c r="C103" s="79">
        <f t="shared" si="85"/>
        <v>0</v>
      </c>
      <c r="D103" s="79">
        <f t="shared" si="85"/>
        <v>0</v>
      </c>
      <c r="E103" s="79">
        <f t="shared" si="85"/>
        <v>0</v>
      </c>
      <c r="F103" s="79">
        <f t="shared" si="85"/>
        <v>0</v>
      </c>
      <c r="G103" s="79">
        <f t="shared" si="85"/>
        <v>0</v>
      </c>
      <c r="H103" s="80">
        <f t="shared" si="85"/>
        <v>0</v>
      </c>
      <c r="I103" s="77">
        <f t="shared" si="85"/>
        <v>0</v>
      </c>
      <c r="K103" s="78">
        <f t="shared" ref="K103:R103" si="86">SUM(K99:K102)</f>
        <v>0</v>
      </c>
      <c r="L103" s="79">
        <f t="shared" si="86"/>
        <v>0</v>
      </c>
      <c r="M103" s="79">
        <f t="shared" si="86"/>
        <v>0</v>
      </c>
      <c r="N103" s="79">
        <f t="shared" si="86"/>
        <v>0</v>
      </c>
      <c r="O103" s="79">
        <f t="shared" si="86"/>
        <v>0</v>
      </c>
      <c r="P103" s="79">
        <f t="shared" si="86"/>
        <v>0</v>
      </c>
      <c r="Q103" s="80">
        <f t="shared" si="86"/>
        <v>0</v>
      </c>
      <c r="R103" s="77">
        <f t="shared" si="86"/>
        <v>0</v>
      </c>
      <c r="T103" s="78">
        <f t="shared" ref="T103:Z103" si="87">SUM(T99:T102)</f>
        <v>0</v>
      </c>
      <c r="U103" s="79">
        <f t="shared" si="87"/>
        <v>0</v>
      </c>
      <c r="V103" s="79">
        <f t="shared" si="87"/>
        <v>0</v>
      </c>
      <c r="W103" s="79">
        <f t="shared" si="87"/>
        <v>0</v>
      </c>
      <c r="X103" s="79">
        <f t="shared" si="87"/>
        <v>0</v>
      </c>
      <c r="Y103" s="79">
        <f t="shared" si="87"/>
        <v>0</v>
      </c>
      <c r="Z103" s="80">
        <f t="shared" si="87"/>
        <v>0</v>
      </c>
      <c r="AA103" s="77">
        <f>SUM(AA99:AA102)</f>
        <v>0</v>
      </c>
      <c r="AC103" s="77">
        <f>SUM(AC99:AC102)</f>
        <v>0</v>
      </c>
    </row>
    <row r="104" spans="1:29" ht="15.75" customHeight="1" x14ac:dyDescent="0.2">
      <c r="A104" s="68">
        <v>0.5</v>
      </c>
      <c r="B104" s="41">
        <v>0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  <c r="H104" s="69">
        <v>0</v>
      </c>
      <c r="I104" s="70">
        <f t="shared" ref="I104:I107" si="88">SUM(B104:H104)</f>
        <v>0</v>
      </c>
      <c r="K104" s="41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69">
        <v>0</v>
      </c>
      <c r="R104" s="70">
        <f t="shared" ref="R104:R107" si="89">SUM(K104:Q104)</f>
        <v>0</v>
      </c>
      <c r="T104" s="41">
        <v>1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69">
        <v>0</v>
      </c>
      <c r="AA104" s="70">
        <f>SUM(T104:Z104)</f>
        <v>1</v>
      </c>
      <c r="AC104" s="70">
        <f>SUM(I104+R104+AA104)</f>
        <v>1</v>
      </c>
    </row>
    <row r="105" spans="1:29" ht="15.75" customHeight="1" x14ac:dyDescent="0.2">
      <c r="A105" s="71">
        <v>0.51041666666666696</v>
      </c>
      <c r="B105" s="46">
        <v>0</v>
      </c>
      <c r="C105" s="45">
        <v>0</v>
      </c>
      <c r="D105" s="45">
        <v>0</v>
      </c>
      <c r="E105" s="45">
        <v>0</v>
      </c>
      <c r="F105" s="45">
        <v>0</v>
      </c>
      <c r="G105" s="45">
        <v>0</v>
      </c>
      <c r="H105" s="72">
        <v>0</v>
      </c>
      <c r="I105" s="73">
        <f t="shared" si="88"/>
        <v>0</v>
      </c>
      <c r="K105" s="46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0</v>
      </c>
      <c r="Q105" s="72">
        <v>0</v>
      </c>
      <c r="R105" s="73">
        <f t="shared" si="89"/>
        <v>0</v>
      </c>
      <c r="T105" s="46">
        <v>0</v>
      </c>
      <c r="U105" s="45">
        <v>0</v>
      </c>
      <c r="V105" s="45">
        <v>0</v>
      </c>
      <c r="W105" s="45">
        <v>0</v>
      </c>
      <c r="X105" s="45">
        <v>0</v>
      </c>
      <c r="Y105" s="45">
        <v>0</v>
      </c>
      <c r="Z105" s="72">
        <v>0</v>
      </c>
      <c r="AA105" s="73">
        <f>SUM(T105:Z105)</f>
        <v>0</v>
      </c>
      <c r="AC105" s="73">
        <f>SUM(I105+R105+AA105)</f>
        <v>0</v>
      </c>
    </row>
    <row r="106" spans="1:29" ht="15.75" customHeight="1" x14ac:dyDescent="0.2">
      <c r="A106" s="71">
        <v>0.52083333333333304</v>
      </c>
      <c r="B106" s="46">
        <v>0</v>
      </c>
      <c r="C106" s="45">
        <v>0</v>
      </c>
      <c r="D106" s="45">
        <v>0</v>
      </c>
      <c r="E106" s="45">
        <v>0</v>
      </c>
      <c r="F106" s="45">
        <v>0</v>
      </c>
      <c r="G106" s="45">
        <v>0</v>
      </c>
      <c r="H106" s="72">
        <v>0</v>
      </c>
      <c r="I106" s="73">
        <f t="shared" si="88"/>
        <v>0</v>
      </c>
      <c r="K106" s="46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72">
        <v>0</v>
      </c>
      <c r="R106" s="73">
        <f t="shared" si="89"/>
        <v>0</v>
      </c>
      <c r="T106" s="46">
        <v>1</v>
      </c>
      <c r="U106" s="45">
        <v>0</v>
      </c>
      <c r="V106" s="45">
        <v>0</v>
      </c>
      <c r="W106" s="45">
        <v>0</v>
      </c>
      <c r="X106" s="45">
        <v>0</v>
      </c>
      <c r="Y106" s="45">
        <v>0</v>
      </c>
      <c r="Z106" s="72">
        <v>0</v>
      </c>
      <c r="AA106" s="73">
        <f>SUM(T106:Z106)</f>
        <v>1</v>
      </c>
      <c r="AC106" s="73">
        <f>SUM(I106+R106+AA106)</f>
        <v>1</v>
      </c>
    </row>
    <row r="107" spans="1:29" ht="15.75" customHeight="1" x14ac:dyDescent="0.2">
      <c r="A107" s="74">
        <v>0.53125</v>
      </c>
      <c r="B107" s="53">
        <v>0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75">
        <v>0</v>
      </c>
      <c r="I107" s="76">
        <f t="shared" si="88"/>
        <v>0</v>
      </c>
      <c r="K107" s="53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75">
        <v>0</v>
      </c>
      <c r="R107" s="76">
        <f t="shared" si="89"/>
        <v>0</v>
      </c>
      <c r="T107" s="53">
        <v>1</v>
      </c>
      <c r="U107" s="54">
        <v>0</v>
      </c>
      <c r="V107" s="54">
        <v>0</v>
      </c>
      <c r="W107" s="54">
        <v>0</v>
      </c>
      <c r="X107" s="54">
        <v>0</v>
      </c>
      <c r="Y107" s="54">
        <v>0</v>
      </c>
      <c r="Z107" s="75">
        <v>0</v>
      </c>
      <c r="AA107" s="76">
        <f>SUM(T107:Z107)</f>
        <v>1</v>
      </c>
      <c r="AC107" s="76">
        <f>SUM(I107+R107+AA107)</f>
        <v>1</v>
      </c>
    </row>
    <row r="108" spans="1:29" ht="15.75" customHeight="1" x14ac:dyDescent="0.2">
      <c r="A108" s="77" t="s">
        <v>39</v>
      </c>
      <c r="B108" s="78">
        <f t="shared" ref="B108:I108" si="90">SUM(B104:B107)</f>
        <v>0</v>
      </c>
      <c r="C108" s="79">
        <f t="shared" si="90"/>
        <v>0</v>
      </c>
      <c r="D108" s="79">
        <f t="shared" si="90"/>
        <v>0</v>
      </c>
      <c r="E108" s="79">
        <f t="shared" si="90"/>
        <v>0</v>
      </c>
      <c r="F108" s="79">
        <f t="shared" si="90"/>
        <v>0</v>
      </c>
      <c r="G108" s="79">
        <f t="shared" si="90"/>
        <v>0</v>
      </c>
      <c r="H108" s="80">
        <f t="shared" si="90"/>
        <v>0</v>
      </c>
      <c r="I108" s="77">
        <f t="shared" si="90"/>
        <v>0</v>
      </c>
      <c r="K108" s="78">
        <f t="shared" ref="K108:R108" si="91">SUM(K104:K107)</f>
        <v>0</v>
      </c>
      <c r="L108" s="79">
        <f t="shared" si="91"/>
        <v>0</v>
      </c>
      <c r="M108" s="79">
        <f t="shared" si="91"/>
        <v>0</v>
      </c>
      <c r="N108" s="79">
        <f t="shared" si="91"/>
        <v>0</v>
      </c>
      <c r="O108" s="79">
        <f t="shared" si="91"/>
        <v>0</v>
      </c>
      <c r="P108" s="79">
        <f t="shared" si="91"/>
        <v>0</v>
      </c>
      <c r="Q108" s="80">
        <f t="shared" si="91"/>
        <v>0</v>
      </c>
      <c r="R108" s="77">
        <f t="shared" si="91"/>
        <v>0</v>
      </c>
      <c r="T108" s="78">
        <f t="shared" ref="T108:Z108" si="92">SUM(T104:T107)</f>
        <v>3</v>
      </c>
      <c r="U108" s="79">
        <f t="shared" si="92"/>
        <v>0</v>
      </c>
      <c r="V108" s="79">
        <f t="shared" si="92"/>
        <v>0</v>
      </c>
      <c r="W108" s="79">
        <f t="shared" si="92"/>
        <v>0</v>
      </c>
      <c r="X108" s="79">
        <f t="shared" si="92"/>
        <v>0</v>
      </c>
      <c r="Y108" s="79">
        <f t="shared" si="92"/>
        <v>0</v>
      </c>
      <c r="Z108" s="80">
        <f t="shared" si="92"/>
        <v>0</v>
      </c>
      <c r="AA108" s="77">
        <f>SUM(AA104:AA107)</f>
        <v>3</v>
      </c>
      <c r="AC108" s="77">
        <f>SUM(AC104:AC107)</f>
        <v>3</v>
      </c>
    </row>
    <row r="109" spans="1:29" ht="15.75" customHeight="1" x14ac:dyDescent="0.2">
      <c r="A109" s="68">
        <v>0.54166666666666696</v>
      </c>
      <c r="B109" s="41">
        <v>0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69">
        <v>0</v>
      </c>
      <c r="I109" s="70">
        <f t="shared" ref="I109:I112" si="93">SUM(B109:H109)</f>
        <v>0</v>
      </c>
      <c r="K109" s="41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69">
        <v>0</v>
      </c>
      <c r="R109" s="70">
        <f t="shared" ref="R109:R112" si="94">SUM(K109:Q109)</f>
        <v>0</v>
      </c>
      <c r="T109" s="41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  <c r="Z109" s="69">
        <v>0</v>
      </c>
      <c r="AA109" s="70">
        <f>SUM(T109:Z109)</f>
        <v>0</v>
      </c>
      <c r="AC109" s="70">
        <f>SUM(I109+R109+AA109)</f>
        <v>0</v>
      </c>
    </row>
    <row r="110" spans="1:29" ht="15.75" customHeight="1" x14ac:dyDescent="0.2">
      <c r="A110" s="71">
        <v>0.55208333333333304</v>
      </c>
      <c r="B110" s="46">
        <v>0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72">
        <v>0</v>
      </c>
      <c r="I110" s="73">
        <f t="shared" si="93"/>
        <v>0</v>
      </c>
      <c r="K110" s="46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72">
        <v>0</v>
      </c>
      <c r="R110" s="73">
        <f t="shared" si="94"/>
        <v>0</v>
      </c>
      <c r="T110" s="46">
        <v>1</v>
      </c>
      <c r="U110" s="45">
        <v>0</v>
      </c>
      <c r="V110" s="45">
        <v>0</v>
      </c>
      <c r="W110" s="45">
        <v>0</v>
      </c>
      <c r="X110" s="45">
        <v>0</v>
      </c>
      <c r="Y110" s="45">
        <v>0</v>
      </c>
      <c r="Z110" s="72">
        <v>0</v>
      </c>
      <c r="AA110" s="73">
        <f>SUM(T110:Z110)</f>
        <v>1</v>
      </c>
      <c r="AC110" s="73">
        <f>SUM(I110+R110+AA110)</f>
        <v>1</v>
      </c>
    </row>
    <row r="111" spans="1:29" ht="15.75" customHeight="1" x14ac:dyDescent="0.2">
      <c r="A111" s="71">
        <v>0.5625</v>
      </c>
      <c r="B111" s="46">
        <v>0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72">
        <v>0</v>
      </c>
      <c r="I111" s="73">
        <f t="shared" si="93"/>
        <v>0</v>
      </c>
      <c r="K111" s="46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72">
        <v>0</v>
      </c>
      <c r="R111" s="73">
        <f t="shared" si="94"/>
        <v>0</v>
      </c>
      <c r="T111" s="46">
        <v>1</v>
      </c>
      <c r="U111" s="45">
        <v>0</v>
      </c>
      <c r="V111" s="45">
        <v>0</v>
      </c>
      <c r="W111" s="45">
        <v>0</v>
      </c>
      <c r="X111" s="45">
        <v>0</v>
      </c>
      <c r="Y111" s="45">
        <v>0</v>
      </c>
      <c r="Z111" s="72">
        <v>0</v>
      </c>
      <c r="AA111" s="73">
        <f>SUM(T111:Z111)</f>
        <v>1</v>
      </c>
      <c r="AC111" s="73">
        <f>SUM(I111+R111+AA111)</f>
        <v>1</v>
      </c>
    </row>
    <row r="112" spans="1:29" ht="15.75" customHeight="1" x14ac:dyDescent="0.2">
      <c r="A112" s="74">
        <v>0.57291666666666696</v>
      </c>
      <c r="B112" s="53">
        <v>0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75">
        <v>0</v>
      </c>
      <c r="I112" s="76">
        <f t="shared" si="93"/>
        <v>0</v>
      </c>
      <c r="K112" s="53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75">
        <v>0</v>
      </c>
      <c r="R112" s="76">
        <f t="shared" si="94"/>
        <v>0</v>
      </c>
      <c r="T112" s="53">
        <v>0</v>
      </c>
      <c r="U112" s="54">
        <v>0</v>
      </c>
      <c r="V112" s="54">
        <v>0</v>
      </c>
      <c r="W112" s="54">
        <v>0</v>
      </c>
      <c r="X112" s="54">
        <v>0</v>
      </c>
      <c r="Y112" s="54">
        <v>0</v>
      </c>
      <c r="Z112" s="75">
        <v>0</v>
      </c>
      <c r="AA112" s="76">
        <f>SUM(T112:Z112)</f>
        <v>0</v>
      </c>
      <c r="AC112" s="76">
        <f>SUM(I112+R112+AA112)</f>
        <v>0</v>
      </c>
    </row>
    <row r="113" spans="1:29" ht="15.75" customHeight="1" x14ac:dyDescent="0.2">
      <c r="A113" s="77" t="s">
        <v>39</v>
      </c>
      <c r="B113" s="78">
        <f t="shared" ref="B113:I113" si="95">SUM(B109:B112)</f>
        <v>0</v>
      </c>
      <c r="C113" s="79">
        <f t="shared" si="95"/>
        <v>0</v>
      </c>
      <c r="D113" s="79">
        <f t="shared" si="95"/>
        <v>0</v>
      </c>
      <c r="E113" s="79">
        <f t="shared" si="95"/>
        <v>0</v>
      </c>
      <c r="F113" s="79">
        <f t="shared" si="95"/>
        <v>0</v>
      </c>
      <c r="G113" s="79">
        <f t="shared" si="95"/>
        <v>0</v>
      </c>
      <c r="H113" s="80">
        <f t="shared" si="95"/>
        <v>0</v>
      </c>
      <c r="I113" s="77">
        <f t="shared" si="95"/>
        <v>0</v>
      </c>
      <c r="K113" s="78">
        <f t="shared" ref="K113:R113" si="96">SUM(K109:K112)</f>
        <v>0</v>
      </c>
      <c r="L113" s="79">
        <f t="shared" si="96"/>
        <v>0</v>
      </c>
      <c r="M113" s="79">
        <f t="shared" si="96"/>
        <v>0</v>
      </c>
      <c r="N113" s="79">
        <f t="shared" si="96"/>
        <v>0</v>
      </c>
      <c r="O113" s="79">
        <f t="shared" si="96"/>
        <v>0</v>
      </c>
      <c r="P113" s="79">
        <f t="shared" si="96"/>
        <v>0</v>
      </c>
      <c r="Q113" s="80">
        <f t="shared" si="96"/>
        <v>0</v>
      </c>
      <c r="R113" s="77">
        <f t="shared" si="96"/>
        <v>0</v>
      </c>
      <c r="T113" s="78">
        <f t="shared" ref="T113:Z113" si="97">SUM(T109:T112)</f>
        <v>2</v>
      </c>
      <c r="U113" s="79">
        <f t="shared" si="97"/>
        <v>0</v>
      </c>
      <c r="V113" s="79">
        <f t="shared" si="97"/>
        <v>0</v>
      </c>
      <c r="W113" s="79">
        <f t="shared" si="97"/>
        <v>0</v>
      </c>
      <c r="X113" s="79">
        <f t="shared" si="97"/>
        <v>0</v>
      </c>
      <c r="Y113" s="79">
        <f t="shared" si="97"/>
        <v>0</v>
      </c>
      <c r="Z113" s="80">
        <f t="shared" si="97"/>
        <v>0</v>
      </c>
      <c r="AA113" s="77">
        <f>SUM(AA109:AA112)</f>
        <v>2</v>
      </c>
      <c r="AC113" s="77">
        <f>SUM(AC109:AC112)</f>
        <v>2</v>
      </c>
    </row>
    <row r="114" spans="1:29" ht="15.75" customHeight="1" x14ac:dyDescent="0.2">
      <c r="A114" s="68">
        <v>0.58333333333333304</v>
      </c>
      <c r="B114" s="41">
        <v>0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69">
        <v>0</v>
      </c>
      <c r="I114" s="70">
        <f t="shared" ref="I114:I117" si="98">SUM(B114:H114)</f>
        <v>0</v>
      </c>
      <c r="K114" s="41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69">
        <v>0</v>
      </c>
      <c r="R114" s="70">
        <f t="shared" ref="R114:R117" si="99">SUM(K114:Q114)</f>
        <v>0</v>
      </c>
      <c r="T114" s="41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69">
        <v>0</v>
      </c>
      <c r="AA114" s="70">
        <f>SUM(T114:Z114)</f>
        <v>0</v>
      </c>
      <c r="AC114" s="70">
        <f>SUM(I114+R114+AA114)</f>
        <v>0</v>
      </c>
    </row>
    <row r="115" spans="1:29" ht="15.75" customHeight="1" x14ac:dyDescent="0.2">
      <c r="A115" s="71">
        <v>0.59375</v>
      </c>
      <c r="B115" s="46">
        <v>0</v>
      </c>
      <c r="C115" s="45">
        <v>0</v>
      </c>
      <c r="D115" s="45">
        <v>0</v>
      </c>
      <c r="E115" s="45">
        <v>0</v>
      </c>
      <c r="F115" s="45">
        <v>0</v>
      </c>
      <c r="G115" s="45">
        <v>0</v>
      </c>
      <c r="H115" s="72">
        <v>0</v>
      </c>
      <c r="I115" s="73">
        <f t="shared" si="98"/>
        <v>0</v>
      </c>
      <c r="K115" s="46"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72">
        <v>0</v>
      </c>
      <c r="R115" s="73">
        <f t="shared" si="99"/>
        <v>0</v>
      </c>
      <c r="T115" s="46">
        <v>0</v>
      </c>
      <c r="U115" s="45">
        <v>0</v>
      </c>
      <c r="V115" s="45">
        <v>0</v>
      </c>
      <c r="W115" s="45">
        <v>0</v>
      </c>
      <c r="X115" s="45">
        <v>0</v>
      </c>
      <c r="Y115" s="45">
        <v>0</v>
      </c>
      <c r="Z115" s="72">
        <v>0</v>
      </c>
      <c r="AA115" s="73">
        <f>SUM(T115:Z115)</f>
        <v>0</v>
      </c>
      <c r="AC115" s="73">
        <f>SUM(I115+R115+AA115)</f>
        <v>0</v>
      </c>
    </row>
    <row r="116" spans="1:29" ht="15.75" customHeight="1" x14ac:dyDescent="0.2">
      <c r="A116" s="71">
        <v>0.60416666666666696</v>
      </c>
      <c r="B116" s="46">
        <v>0</v>
      </c>
      <c r="C116" s="45">
        <v>0</v>
      </c>
      <c r="D116" s="45">
        <v>0</v>
      </c>
      <c r="E116" s="45">
        <v>0</v>
      </c>
      <c r="F116" s="45">
        <v>0</v>
      </c>
      <c r="G116" s="45">
        <v>0</v>
      </c>
      <c r="H116" s="72">
        <v>0</v>
      </c>
      <c r="I116" s="73">
        <f t="shared" si="98"/>
        <v>0</v>
      </c>
      <c r="K116" s="46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72">
        <v>0</v>
      </c>
      <c r="R116" s="73">
        <f t="shared" si="99"/>
        <v>0</v>
      </c>
      <c r="T116" s="46">
        <v>0</v>
      </c>
      <c r="U116" s="45">
        <v>0</v>
      </c>
      <c r="V116" s="45">
        <v>0</v>
      </c>
      <c r="W116" s="45">
        <v>0</v>
      </c>
      <c r="X116" s="45">
        <v>0</v>
      </c>
      <c r="Y116" s="45">
        <v>0</v>
      </c>
      <c r="Z116" s="72">
        <v>0</v>
      </c>
      <c r="AA116" s="73">
        <f>SUM(T116:Z116)</f>
        <v>0</v>
      </c>
      <c r="AC116" s="73">
        <f>SUM(I116+R116+AA116)</f>
        <v>0</v>
      </c>
    </row>
    <row r="117" spans="1:29" ht="15.75" customHeight="1" x14ac:dyDescent="0.2">
      <c r="A117" s="74">
        <v>0.61458333333333304</v>
      </c>
      <c r="B117" s="53">
        <v>0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75">
        <v>0</v>
      </c>
      <c r="I117" s="76">
        <f t="shared" si="98"/>
        <v>0</v>
      </c>
      <c r="K117" s="53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75">
        <v>0</v>
      </c>
      <c r="R117" s="76">
        <f t="shared" si="99"/>
        <v>0</v>
      </c>
      <c r="T117" s="53">
        <v>0</v>
      </c>
      <c r="U117" s="54">
        <v>2</v>
      </c>
      <c r="V117" s="54">
        <v>0</v>
      </c>
      <c r="W117" s="54">
        <v>0</v>
      </c>
      <c r="X117" s="54">
        <v>0</v>
      </c>
      <c r="Y117" s="54">
        <v>0</v>
      </c>
      <c r="Z117" s="75">
        <v>0</v>
      </c>
      <c r="AA117" s="76">
        <f>SUM(T117:Z117)</f>
        <v>2</v>
      </c>
      <c r="AC117" s="76">
        <f>SUM(I117+R117+AA117)</f>
        <v>2</v>
      </c>
    </row>
    <row r="118" spans="1:29" ht="15.75" customHeight="1" x14ac:dyDescent="0.2">
      <c r="A118" s="77" t="s">
        <v>39</v>
      </c>
      <c r="B118" s="78">
        <f t="shared" ref="B118:I118" si="100">SUM(B114:B117)</f>
        <v>0</v>
      </c>
      <c r="C118" s="79">
        <f t="shared" si="100"/>
        <v>0</v>
      </c>
      <c r="D118" s="79">
        <f t="shared" si="100"/>
        <v>0</v>
      </c>
      <c r="E118" s="79">
        <f t="shared" si="100"/>
        <v>0</v>
      </c>
      <c r="F118" s="79">
        <f t="shared" si="100"/>
        <v>0</v>
      </c>
      <c r="G118" s="79">
        <f t="shared" si="100"/>
        <v>0</v>
      </c>
      <c r="H118" s="80">
        <f t="shared" si="100"/>
        <v>0</v>
      </c>
      <c r="I118" s="77">
        <f t="shared" si="100"/>
        <v>0</v>
      </c>
      <c r="K118" s="78">
        <f t="shared" ref="K118:R118" si="101">SUM(K114:K117)</f>
        <v>0</v>
      </c>
      <c r="L118" s="79">
        <f t="shared" si="101"/>
        <v>0</v>
      </c>
      <c r="M118" s="79">
        <f t="shared" si="101"/>
        <v>0</v>
      </c>
      <c r="N118" s="79">
        <f t="shared" si="101"/>
        <v>0</v>
      </c>
      <c r="O118" s="79">
        <f t="shared" si="101"/>
        <v>0</v>
      </c>
      <c r="P118" s="79">
        <f t="shared" si="101"/>
        <v>0</v>
      </c>
      <c r="Q118" s="80">
        <f t="shared" si="101"/>
        <v>0</v>
      </c>
      <c r="R118" s="77">
        <f t="shared" si="101"/>
        <v>0</v>
      </c>
      <c r="T118" s="78">
        <f t="shared" ref="T118:Z118" si="102">SUM(T114:T117)</f>
        <v>0</v>
      </c>
      <c r="U118" s="79">
        <f t="shared" si="102"/>
        <v>2</v>
      </c>
      <c r="V118" s="79">
        <f t="shared" si="102"/>
        <v>0</v>
      </c>
      <c r="W118" s="79">
        <f t="shared" si="102"/>
        <v>0</v>
      </c>
      <c r="X118" s="79">
        <f t="shared" si="102"/>
        <v>0</v>
      </c>
      <c r="Y118" s="79">
        <f t="shared" si="102"/>
        <v>0</v>
      </c>
      <c r="Z118" s="80">
        <f t="shared" si="102"/>
        <v>0</v>
      </c>
      <c r="AA118" s="77">
        <f>SUM(AA114:AA117)</f>
        <v>2</v>
      </c>
      <c r="AC118" s="77">
        <f>SUM(AC114:AC117)</f>
        <v>2</v>
      </c>
    </row>
    <row r="119" spans="1:29" ht="15.75" customHeight="1" x14ac:dyDescent="0.2">
      <c r="A119" s="68">
        <v>0.625</v>
      </c>
      <c r="B119" s="41">
        <v>0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69">
        <v>0</v>
      </c>
      <c r="I119" s="70">
        <f t="shared" ref="I119:I122" si="103">SUM(B119:H119)</f>
        <v>0</v>
      </c>
      <c r="K119" s="41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69">
        <v>0</v>
      </c>
      <c r="R119" s="70">
        <f t="shared" ref="R119:R122" si="104">SUM(K119:Q119)</f>
        <v>0</v>
      </c>
      <c r="T119" s="41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69">
        <v>0</v>
      </c>
      <c r="AA119" s="70">
        <f>SUM(T119:Z119)</f>
        <v>0</v>
      </c>
      <c r="AC119" s="70">
        <f>SUM(I119+R119+AA119)</f>
        <v>0</v>
      </c>
    </row>
    <row r="120" spans="1:29" ht="15.75" customHeight="1" x14ac:dyDescent="0.2">
      <c r="A120" s="71">
        <v>0.63541666666666696</v>
      </c>
      <c r="B120" s="46">
        <v>0</v>
      </c>
      <c r="C120" s="45">
        <v>0</v>
      </c>
      <c r="D120" s="45">
        <v>0</v>
      </c>
      <c r="E120" s="45">
        <v>0</v>
      </c>
      <c r="F120" s="45">
        <v>0</v>
      </c>
      <c r="G120" s="45">
        <v>1</v>
      </c>
      <c r="H120" s="72">
        <v>0</v>
      </c>
      <c r="I120" s="73">
        <f t="shared" si="103"/>
        <v>1</v>
      </c>
      <c r="K120" s="46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72">
        <v>0</v>
      </c>
      <c r="R120" s="73">
        <f t="shared" si="104"/>
        <v>0</v>
      </c>
      <c r="T120" s="46">
        <v>1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72">
        <v>0</v>
      </c>
      <c r="AA120" s="73">
        <f>SUM(T120:Z120)</f>
        <v>1</v>
      </c>
      <c r="AC120" s="73">
        <f>SUM(I120+R120+AA120)</f>
        <v>2</v>
      </c>
    </row>
    <row r="121" spans="1:29" ht="15.75" customHeight="1" x14ac:dyDescent="0.2">
      <c r="A121" s="71">
        <v>0.64583333333333304</v>
      </c>
      <c r="B121" s="46">
        <v>0</v>
      </c>
      <c r="C121" s="45">
        <v>0</v>
      </c>
      <c r="D121" s="45">
        <v>0</v>
      </c>
      <c r="E121" s="45">
        <v>0</v>
      </c>
      <c r="F121" s="45">
        <v>0</v>
      </c>
      <c r="G121" s="45">
        <v>0</v>
      </c>
      <c r="H121" s="72">
        <v>0</v>
      </c>
      <c r="I121" s="73">
        <f t="shared" si="103"/>
        <v>0</v>
      </c>
      <c r="K121" s="46">
        <v>0</v>
      </c>
      <c r="L121" s="45">
        <v>0</v>
      </c>
      <c r="M121" s="45">
        <v>0</v>
      </c>
      <c r="N121" s="45">
        <v>0</v>
      </c>
      <c r="O121" s="45">
        <v>0</v>
      </c>
      <c r="P121" s="45">
        <v>0</v>
      </c>
      <c r="Q121" s="72">
        <v>0</v>
      </c>
      <c r="R121" s="73">
        <f t="shared" si="104"/>
        <v>0</v>
      </c>
      <c r="T121" s="46">
        <v>1</v>
      </c>
      <c r="U121" s="45">
        <v>0</v>
      </c>
      <c r="V121" s="45">
        <v>0</v>
      </c>
      <c r="W121" s="45">
        <v>0</v>
      </c>
      <c r="X121" s="45">
        <v>0</v>
      </c>
      <c r="Y121" s="45">
        <v>0</v>
      </c>
      <c r="Z121" s="72">
        <v>0</v>
      </c>
      <c r="AA121" s="73">
        <f>SUM(T121:Z121)</f>
        <v>1</v>
      </c>
      <c r="AC121" s="73">
        <f>SUM(I121+R121+AA121)</f>
        <v>1</v>
      </c>
    </row>
    <row r="122" spans="1:29" ht="15.75" customHeight="1" x14ac:dyDescent="0.2">
      <c r="A122" s="74">
        <v>0.65625</v>
      </c>
      <c r="B122" s="53">
        <v>0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75">
        <v>0</v>
      </c>
      <c r="I122" s="76">
        <f t="shared" si="103"/>
        <v>0</v>
      </c>
      <c r="K122" s="53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75">
        <v>0</v>
      </c>
      <c r="R122" s="76">
        <f t="shared" si="104"/>
        <v>0</v>
      </c>
      <c r="T122" s="53">
        <v>2</v>
      </c>
      <c r="U122" s="54">
        <v>0</v>
      </c>
      <c r="V122" s="54">
        <v>0</v>
      </c>
      <c r="W122" s="54">
        <v>0</v>
      </c>
      <c r="X122" s="54">
        <v>0</v>
      </c>
      <c r="Y122" s="54">
        <v>0</v>
      </c>
      <c r="Z122" s="75">
        <v>0</v>
      </c>
      <c r="AA122" s="76">
        <f>SUM(T122:Z122)</f>
        <v>2</v>
      </c>
      <c r="AC122" s="76">
        <f>SUM(I122+R122+AA122)</f>
        <v>2</v>
      </c>
    </row>
    <row r="123" spans="1:29" ht="15.75" customHeight="1" x14ac:dyDescent="0.2">
      <c r="A123" s="77" t="s">
        <v>39</v>
      </c>
      <c r="B123" s="78">
        <f t="shared" ref="B123:I123" si="105">SUM(B119:B122)</f>
        <v>0</v>
      </c>
      <c r="C123" s="79">
        <f t="shared" si="105"/>
        <v>0</v>
      </c>
      <c r="D123" s="79">
        <f t="shared" si="105"/>
        <v>0</v>
      </c>
      <c r="E123" s="79">
        <f t="shared" si="105"/>
        <v>0</v>
      </c>
      <c r="F123" s="79">
        <f t="shared" si="105"/>
        <v>0</v>
      </c>
      <c r="G123" s="79">
        <f t="shared" si="105"/>
        <v>1</v>
      </c>
      <c r="H123" s="80">
        <f t="shared" si="105"/>
        <v>0</v>
      </c>
      <c r="I123" s="77">
        <f t="shared" si="105"/>
        <v>1</v>
      </c>
      <c r="K123" s="78">
        <f t="shared" ref="K123:R123" si="106">SUM(K119:K122)</f>
        <v>0</v>
      </c>
      <c r="L123" s="79">
        <f t="shared" si="106"/>
        <v>0</v>
      </c>
      <c r="M123" s="79">
        <f t="shared" si="106"/>
        <v>0</v>
      </c>
      <c r="N123" s="79">
        <f t="shared" si="106"/>
        <v>0</v>
      </c>
      <c r="O123" s="79">
        <f t="shared" si="106"/>
        <v>0</v>
      </c>
      <c r="P123" s="79">
        <f t="shared" si="106"/>
        <v>0</v>
      </c>
      <c r="Q123" s="80">
        <f t="shared" si="106"/>
        <v>0</v>
      </c>
      <c r="R123" s="77">
        <f t="shared" si="106"/>
        <v>0</v>
      </c>
      <c r="T123" s="78">
        <f t="shared" ref="T123:Z123" si="107">SUM(T119:T122)</f>
        <v>4</v>
      </c>
      <c r="U123" s="79">
        <f t="shared" si="107"/>
        <v>0</v>
      </c>
      <c r="V123" s="79">
        <f t="shared" si="107"/>
        <v>0</v>
      </c>
      <c r="W123" s="79">
        <f t="shared" si="107"/>
        <v>0</v>
      </c>
      <c r="X123" s="79">
        <f t="shared" si="107"/>
        <v>0</v>
      </c>
      <c r="Y123" s="79">
        <f t="shared" si="107"/>
        <v>0</v>
      </c>
      <c r="Z123" s="80">
        <f t="shared" si="107"/>
        <v>0</v>
      </c>
      <c r="AA123" s="77">
        <f>SUM(AA119:AA122)</f>
        <v>4</v>
      </c>
      <c r="AC123" s="77">
        <f>SUM(AC119:AC122)</f>
        <v>5</v>
      </c>
    </row>
    <row r="124" spans="1:29" ht="15.75" customHeight="1" x14ac:dyDescent="0.2">
      <c r="A124" s="68">
        <v>0.66666666666666696</v>
      </c>
      <c r="B124" s="41">
        <v>0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69">
        <v>0</v>
      </c>
      <c r="I124" s="70">
        <f t="shared" ref="I124:I127" si="108">SUM(B124:H124)</f>
        <v>0</v>
      </c>
      <c r="K124" s="41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69">
        <v>0</v>
      </c>
      <c r="R124" s="70">
        <f t="shared" ref="R124:R127" si="109">SUM(K124:Q124)</f>
        <v>0</v>
      </c>
      <c r="T124" s="41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69">
        <v>0</v>
      </c>
      <c r="AA124" s="70">
        <f>SUM(T124:Z124)</f>
        <v>0</v>
      </c>
      <c r="AC124" s="70">
        <f>SUM(I124+R124+AA124)</f>
        <v>0</v>
      </c>
    </row>
    <row r="125" spans="1:29" ht="15.75" customHeight="1" x14ac:dyDescent="0.2">
      <c r="A125" s="71">
        <v>0.67708333333333304</v>
      </c>
      <c r="B125" s="46">
        <v>0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72">
        <v>0</v>
      </c>
      <c r="I125" s="73">
        <f t="shared" si="108"/>
        <v>0</v>
      </c>
      <c r="K125" s="46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72">
        <v>0</v>
      </c>
      <c r="R125" s="73">
        <f t="shared" si="109"/>
        <v>0</v>
      </c>
      <c r="T125" s="46">
        <v>1</v>
      </c>
      <c r="U125" s="45">
        <v>0</v>
      </c>
      <c r="V125" s="45">
        <v>0</v>
      </c>
      <c r="W125" s="45">
        <v>0</v>
      </c>
      <c r="X125" s="45">
        <v>0</v>
      </c>
      <c r="Y125" s="45">
        <v>0</v>
      </c>
      <c r="Z125" s="72">
        <v>0</v>
      </c>
      <c r="AA125" s="73">
        <f>SUM(T125:Z125)</f>
        <v>1</v>
      </c>
      <c r="AC125" s="73">
        <f>SUM(I125+R125+AA125)</f>
        <v>1</v>
      </c>
    </row>
    <row r="126" spans="1:29" ht="15.75" customHeight="1" x14ac:dyDescent="0.2">
      <c r="A126" s="71">
        <v>0.6875</v>
      </c>
      <c r="B126" s="46">
        <v>0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72">
        <v>0</v>
      </c>
      <c r="I126" s="73">
        <f t="shared" si="108"/>
        <v>0</v>
      </c>
      <c r="K126" s="46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72">
        <v>0</v>
      </c>
      <c r="R126" s="73">
        <f t="shared" si="109"/>
        <v>0</v>
      </c>
      <c r="T126" s="46">
        <v>0</v>
      </c>
      <c r="U126" s="45">
        <v>0</v>
      </c>
      <c r="V126" s="45">
        <v>0</v>
      </c>
      <c r="W126" s="45">
        <v>0</v>
      </c>
      <c r="X126" s="45">
        <v>0</v>
      </c>
      <c r="Y126" s="45">
        <v>0</v>
      </c>
      <c r="Z126" s="72">
        <v>0</v>
      </c>
      <c r="AA126" s="73">
        <f>SUM(T126:Z126)</f>
        <v>0</v>
      </c>
      <c r="AC126" s="73">
        <f>SUM(I126+R126+AA126)</f>
        <v>0</v>
      </c>
    </row>
    <row r="127" spans="1:29" ht="15.75" customHeight="1" x14ac:dyDescent="0.2">
      <c r="A127" s="74">
        <v>0.69791666666666696</v>
      </c>
      <c r="B127" s="53">
        <v>0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75">
        <v>0</v>
      </c>
      <c r="I127" s="76">
        <f t="shared" si="108"/>
        <v>0</v>
      </c>
      <c r="K127" s="53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75">
        <v>0</v>
      </c>
      <c r="R127" s="76">
        <f t="shared" si="109"/>
        <v>0</v>
      </c>
      <c r="T127" s="53">
        <v>0</v>
      </c>
      <c r="U127" s="54">
        <v>0</v>
      </c>
      <c r="V127" s="54">
        <v>0</v>
      </c>
      <c r="W127" s="54">
        <v>0</v>
      </c>
      <c r="X127" s="54">
        <v>0</v>
      </c>
      <c r="Y127" s="54">
        <v>0</v>
      </c>
      <c r="Z127" s="75">
        <v>0</v>
      </c>
      <c r="AA127" s="76">
        <f>SUM(T127:Z127)</f>
        <v>0</v>
      </c>
      <c r="AC127" s="76">
        <f>SUM(I127+R127+AA127)</f>
        <v>0</v>
      </c>
    </row>
    <row r="128" spans="1:29" ht="15.75" customHeight="1" x14ac:dyDescent="0.2">
      <c r="A128" s="77" t="s">
        <v>39</v>
      </c>
      <c r="B128" s="78">
        <f t="shared" ref="B128:I128" si="110">SUM(B124:B127)</f>
        <v>0</v>
      </c>
      <c r="C128" s="79">
        <f t="shared" si="110"/>
        <v>0</v>
      </c>
      <c r="D128" s="79">
        <f t="shared" si="110"/>
        <v>0</v>
      </c>
      <c r="E128" s="79">
        <f t="shared" si="110"/>
        <v>0</v>
      </c>
      <c r="F128" s="79">
        <f t="shared" si="110"/>
        <v>0</v>
      </c>
      <c r="G128" s="79">
        <f t="shared" si="110"/>
        <v>0</v>
      </c>
      <c r="H128" s="80">
        <f t="shared" si="110"/>
        <v>0</v>
      </c>
      <c r="I128" s="77">
        <f t="shared" si="110"/>
        <v>0</v>
      </c>
      <c r="K128" s="78">
        <f t="shared" ref="K128:R128" si="111">SUM(K124:K127)</f>
        <v>0</v>
      </c>
      <c r="L128" s="79">
        <f t="shared" si="111"/>
        <v>0</v>
      </c>
      <c r="M128" s="79">
        <f t="shared" si="111"/>
        <v>0</v>
      </c>
      <c r="N128" s="79">
        <f t="shared" si="111"/>
        <v>0</v>
      </c>
      <c r="O128" s="79">
        <f t="shared" si="111"/>
        <v>0</v>
      </c>
      <c r="P128" s="79">
        <f t="shared" si="111"/>
        <v>0</v>
      </c>
      <c r="Q128" s="80">
        <f t="shared" si="111"/>
        <v>0</v>
      </c>
      <c r="R128" s="77">
        <f t="shared" si="111"/>
        <v>0</v>
      </c>
      <c r="T128" s="78">
        <f t="shared" ref="T128:Z128" si="112">SUM(T124:T127)</f>
        <v>1</v>
      </c>
      <c r="U128" s="79">
        <f t="shared" si="112"/>
        <v>0</v>
      </c>
      <c r="V128" s="79">
        <f t="shared" si="112"/>
        <v>0</v>
      </c>
      <c r="W128" s="79">
        <f t="shared" si="112"/>
        <v>0</v>
      </c>
      <c r="X128" s="79">
        <f t="shared" si="112"/>
        <v>0</v>
      </c>
      <c r="Y128" s="79">
        <f t="shared" si="112"/>
        <v>0</v>
      </c>
      <c r="Z128" s="80">
        <f t="shared" si="112"/>
        <v>0</v>
      </c>
      <c r="AA128" s="77">
        <f>SUM(AA124:AA127)</f>
        <v>1</v>
      </c>
      <c r="AC128" s="77">
        <f>SUM(AC124:AC127)</f>
        <v>1</v>
      </c>
    </row>
    <row r="129" spans="1:29" ht="15.75" customHeight="1" x14ac:dyDescent="0.2">
      <c r="A129" s="68">
        <v>0.70833333333333304</v>
      </c>
      <c r="B129" s="41">
        <v>0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69">
        <v>0</v>
      </c>
      <c r="I129" s="70">
        <f t="shared" ref="I129:I132" si="113">SUM(B129:H129)</f>
        <v>0</v>
      </c>
      <c r="K129" s="41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69">
        <v>0</v>
      </c>
      <c r="R129" s="70">
        <f t="shared" ref="R129:R132" si="114">SUM(K129:Q129)</f>
        <v>0</v>
      </c>
      <c r="T129" s="41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69">
        <v>0</v>
      </c>
      <c r="AA129" s="70">
        <f>SUM(T129:Z129)</f>
        <v>0</v>
      </c>
      <c r="AC129" s="70">
        <f>SUM(I129+R129+AA129)</f>
        <v>0</v>
      </c>
    </row>
    <row r="130" spans="1:29" ht="15.75" customHeight="1" x14ac:dyDescent="0.2">
      <c r="A130" s="71">
        <v>0.71875</v>
      </c>
      <c r="B130" s="46">
        <v>1</v>
      </c>
      <c r="C130" s="45">
        <v>0</v>
      </c>
      <c r="D130" s="45">
        <v>0</v>
      </c>
      <c r="E130" s="45">
        <v>0</v>
      </c>
      <c r="F130" s="45">
        <v>0</v>
      </c>
      <c r="G130" s="45">
        <v>0</v>
      </c>
      <c r="H130" s="72">
        <v>0</v>
      </c>
      <c r="I130" s="73">
        <f t="shared" si="113"/>
        <v>1</v>
      </c>
      <c r="K130" s="46">
        <v>0</v>
      </c>
      <c r="L130" s="45">
        <v>0</v>
      </c>
      <c r="M130" s="45">
        <v>0</v>
      </c>
      <c r="N130" s="45">
        <v>0</v>
      </c>
      <c r="O130" s="45">
        <v>0</v>
      </c>
      <c r="P130" s="45">
        <v>0</v>
      </c>
      <c r="Q130" s="72">
        <v>0</v>
      </c>
      <c r="R130" s="73">
        <f t="shared" si="114"/>
        <v>0</v>
      </c>
      <c r="T130" s="46">
        <v>0</v>
      </c>
      <c r="U130" s="45">
        <v>0</v>
      </c>
      <c r="V130" s="45">
        <v>0</v>
      </c>
      <c r="W130" s="45">
        <v>0</v>
      </c>
      <c r="X130" s="45">
        <v>0</v>
      </c>
      <c r="Y130" s="45">
        <v>0</v>
      </c>
      <c r="Z130" s="72">
        <v>0</v>
      </c>
      <c r="AA130" s="73">
        <f>SUM(T130:Z130)</f>
        <v>0</v>
      </c>
      <c r="AC130" s="73">
        <f>SUM(I130+R130+AA130)</f>
        <v>1</v>
      </c>
    </row>
    <row r="131" spans="1:29" ht="15.75" customHeight="1" x14ac:dyDescent="0.2">
      <c r="A131" s="71">
        <v>0.72916666666666696</v>
      </c>
      <c r="B131" s="46">
        <v>0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72">
        <v>0</v>
      </c>
      <c r="I131" s="73">
        <f t="shared" si="113"/>
        <v>0</v>
      </c>
      <c r="K131" s="46">
        <v>0</v>
      </c>
      <c r="L131" s="45">
        <v>0</v>
      </c>
      <c r="M131" s="45">
        <v>0</v>
      </c>
      <c r="N131" s="45">
        <v>0</v>
      </c>
      <c r="O131" s="45">
        <v>0</v>
      </c>
      <c r="P131" s="45">
        <v>0</v>
      </c>
      <c r="Q131" s="72">
        <v>0</v>
      </c>
      <c r="R131" s="73">
        <f t="shared" si="114"/>
        <v>0</v>
      </c>
      <c r="T131" s="46">
        <v>3</v>
      </c>
      <c r="U131" s="45">
        <v>0</v>
      </c>
      <c r="V131" s="45">
        <v>0</v>
      </c>
      <c r="W131" s="45">
        <v>0</v>
      </c>
      <c r="X131" s="45">
        <v>0</v>
      </c>
      <c r="Y131" s="45">
        <v>0</v>
      </c>
      <c r="Z131" s="72">
        <v>0</v>
      </c>
      <c r="AA131" s="73">
        <f>SUM(T131:Z131)</f>
        <v>3</v>
      </c>
      <c r="AC131" s="73">
        <f>SUM(I131+R131+AA131)</f>
        <v>3</v>
      </c>
    </row>
    <row r="132" spans="1:29" ht="15.75" customHeight="1" x14ac:dyDescent="0.2">
      <c r="A132" s="74">
        <v>0.73958333333333304</v>
      </c>
      <c r="B132" s="53">
        <v>0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75">
        <v>0</v>
      </c>
      <c r="I132" s="76">
        <f t="shared" si="113"/>
        <v>0</v>
      </c>
      <c r="K132" s="53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75">
        <v>0</v>
      </c>
      <c r="R132" s="76">
        <f t="shared" si="114"/>
        <v>0</v>
      </c>
      <c r="T132" s="53">
        <v>0</v>
      </c>
      <c r="U132" s="54">
        <v>0</v>
      </c>
      <c r="V132" s="54">
        <v>0</v>
      </c>
      <c r="W132" s="54">
        <v>0</v>
      </c>
      <c r="X132" s="54">
        <v>0</v>
      </c>
      <c r="Y132" s="54">
        <v>0</v>
      </c>
      <c r="Z132" s="75">
        <v>0</v>
      </c>
      <c r="AA132" s="76">
        <f>SUM(T132:Z132)</f>
        <v>0</v>
      </c>
      <c r="AC132" s="76">
        <f>SUM(I132+R132+AA132)</f>
        <v>0</v>
      </c>
    </row>
    <row r="133" spans="1:29" ht="15.75" customHeight="1" x14ac:dyDescent="0.2">
      <c r="A133" s="77" t="s">
        <v>39</v>
      </c>
      <c r="B133" s="78">
        <f t="shared" ref="B133:I133" si="115">SUM(B129:B132)</f>
        <v>1</v>
      </c>
      <c r="C133" s="79">
        <f t="shared" si="115"/>
        <v>0</v>
      </c>
      <c r="D133" s="79">
        <f t="shared" si="115"/>
        <v>0</v>
      </c>
      <c r="E133" s="79">
        <f t="shared" si="115"/>
        <v>0</v>
      </c>
      <c r="F133" s="79">
        <f t="shared" si="115"/>
        <v>0</v>
      </c>
      <c r="G133" s="79">
        <f t="shared" si="115"/>
        <v>0</v>
      </c>
      <c r="H133" s="80">
        <f t="shared" si="115"/>
        <v>0</v>
      </c>
      <c r="I133" s="77">
        <f t="shared" si="115"/>
        <v>1</v>
      </c>
      <c r="K133" s="78">
        <f t="shared" ref="K133:R133" si="116">SUM(K129:K132)</f>
        <v>0</v>
      </c>
      <c r="L133" s="79">
        <f t="shared" si="116"/>
        <v>0</v>
      </c>
      <c r="M133" s="79">
        <f t="shared" si="116"/>
        <v>0</v>
      </c>
      <c r="N133" s="79">
        <f t="shared" si="116"/>
        <v>0</v>
      </c>
      <c r="O133" s="79">
        <f t="shared" si="116"/>
        <v>0</v>
      </c>
      <c r="P133" s="79">
        <f t="shared" si="116"/>
        <v>0</v>
      </c>
      <c r="Q133" s="80">
        <f t="shared" si="116"/>
        <v>0</v>
      </c>
      <c r="R133" s="77">
        <f t="shared" si="116"/>
        <v>0</v>
      </c>
      <c r="T133" s="78">
        <f t="shared" ref="T133:Z133" si="117">SUM(T129:T132)</f>
        <v>3</v>
      </c>
      <c r="U133" s="79">
        <f t="shared" si="117"/>
        <v>0</v>
      </c>
      <c r="V133" s="79">
        <f t="shared" si="117"/>
        <v>0</v>
      </c>
      <c r="W133" s="79">
        <f t="shared" si="117"/>
        <v>0</v>
      </c>
      <c r="X133" s="79">
        <f t="shared" si="117"/>
        <v>0</v>
      </c>
      <c r="Y133" s="79">
        <f t="shared" si="117"/>
        <v>0</v>
      </c>
      <c r="Z133" s="80">
        <f t="shared" si="117"/>
        <v>0</v>
      </c>
      <c r="AA133" s="77">
        <f>SUM(AA129:AA132)</f>
        <v>3</v>
      </c>
      <c r="AC133" s="77">
        <f>SUM(AC129:AC132)</f>
        <v>4</v>
      </c>
    </row>
    <row r="134" spans="1:29" ht="15.75" customHeight="1" x14ac:dyDescent="0.2">
      <c r="A134" s="68">
        <v>0.75</v>
      </c>
      <c r="B134" s="41">
        <v>0</v>
      </c>
      <c r="C134" s="42">
        <v>0</v>
      </c>
      <c r="D134" s="42">
        <v>0</v>
      </c>
      <c r="E134" s="42">
        <v>0</v>
      </c>
      <c r="F134" s="42">
        <v>0</v>
      </c>
      <c r="G134" s="42">
        <v>0</v>
      </c>
      <c r="H134" s="69">
        <v>0</v>
      </c>
      <c r="I134" s="70">
        <f t="shared" ref="I134:I137" si="118">SUM(B134:H134)</f>
        <v>0</v>
      </c>
      <c r="K134" s="41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69">
        <v>0</v>
      </c>
      <c r="R134" s="70">
        <f t="shared" ref="R134:R137" si="119">SUM(K134:Q134)</f>
        <v>0</v>
      </c>
      <c r="T134" s="41">
        <v>0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  <c r="Z134" s="69">
        <v>0</v>
      </c>
      <c r="AA134" s="70">
        <f>SUM(T134:Z134)</f>
        <v>0</v>
      </c>
      <c r="AC134" s="70">
        <f>SUM(I134+R134+AA134)</f>
        <v>0</v>
      </c>
    </row>
    <row r="135" spans="1:29" ht="15.75" customHeight="1" x14ac:dyDescent="0.2">
      <c r="A135" s="71">
        <v>0.76041666666666696</v>
      </c>
      <c r="B135" s="46">
        <v>0</v>
      </c>
      <c r="C135" s="45">
        <v>0</v>
      </c>
      <c r="D135" s="45">
        <v>0</v>
      </c>
      <c r="E135" s="45">
        <v>0</v>
      </c>
      <c r="F135" s="45">
        <v>0</v>
      </c>
      <c r="G135" s="45">
        <v>0</v>
      </c>
      <c r="H135" s="72">
        <v>0</v>
      </c>
      <c r="I135" s="73">
        <f t="shared" si="118"/>
        <v>0</v>
      </c>
      <c r="K135" s="46">
        <v>0</v>
      </c>
      <c r="L135" s="45">
        <v>0</v>
      </c>
      <c r="M135" s="45">
        <v>0</v>
      </c>
      <c r="N135" s="45">
        <v>0</v>
      </c>
      <c r="O135" s="45">
        <v>0</v>
      </c>
      <c r="P135" s="45">
        <v>0</v>
      </c>
      <c r="Q135" s="72">
        <v>0</v>
      </c>
      <c r="R135" s="73">
        <f t="shared" si="119"/>
        <v>0</v>
      </c>
      <c r="T135" s="46">
        <v>0</v>
      </c>
      <c r="U135" s="45">
        <v>0</v>
      </c>
      <c r="V135" s="45">
        <v>0</v>
      </c>
      <c r="W135" s="45">
        <v>0</v>
      </c>
      <c r="X135" s="45">
        <v>0</v>
      </c>
      <c r="Y135" s="45">
        <v>0</v>
      </c>
      <c r="Z135" s="72">
        <v>0</v>
      </c>
      <c r="AA135" s="73">
        <f>SUM(T135:Z135)</f>
        <v>0</v>
      </c>
      <c r="AC135" s="73">
        <f>SUM(I135+R135+AA135)</f>
        <v>0</v>
      </c>
    </row>
    <row r="136" spans="1:29" ht="15.75" customHeight="1" x14ac:dyDescent="0.2">
      <c r="A136" s="71">
        <v>0.77083333333333304</v>
      </c>
      <c r="B136" s="46">
        <v>0</v>
      </c>
      <c r="C136" s="45">
        <v>0</v>
      </c>
      <c r="D136" s="45">
        <v>0</v>
      </c>
      <c r="E136" s="45">
        <v>0</v>
      </c>
      <c r="F136" s="45">
        <v>0</v>
      </c>
      <c r="G136" s="45">
        <v>0</v>
      </c>
      <c r="H136" s="72">
        <v>0</v>
      </c>
      <c r="I136" s="73">
        <f t="shared" si="118"/>
        <v>0</v>
      </c>
      <c r="K136" s="46">
        <v>0</v>
      </c>
      <c r="L136" s="45">
        <v>0</v>
      </c>
      <c r="M136" s="45">
        <v>0</v>
      </c>
      <c r="N136" s="45">
        <v>0</v>
      </c>
      <c r="O136" s="45">
        <v>0</v>
      </c>
      <c r="P136" s="45">
        <v>0</v>
      </c>
      <c r="Q136" s="72">
        <v>0</v>
      </c>
      <c r="R136" s="73">
        <f t="shared" si="119"/>
        <v>0</v>
      </c>
      <c r="T136" s="46">
        <v>0</v>
      </c>
      <c r="U136" s="45">
        <v>0</v>
      </c>
      <c r="V136" s="45">
        <v>0</v>
      </c>
      <c r="W136" s="45">
        <v>0</v>
      </c>
      <c r="X136" s="45">
        <v>0</v>
      </c>
      <c r="Y136" s="45">
        <v>0</v>
      </c>
      <c r="Z136" s="72">
        <v>0</v>
      </c>
      <c r="AA136" s="73">
        <f>SUM(T136:Z136)</f>
        <v>0</v>
      </c>
      <c r="AC136" s="73">
        <f>SUM(I136+R136+AA136)</f>
        <v>0</v>
      </c>
    </row>
    <row r="137" spans="1:29" ht="15.75" customHeight="1" x14ac:dyDescent="0.2">
      <c r="A137" s="74">
        <v>0.78125</v>
      </c>
      <c r="B137" s="53">
        <v>0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75">
        <v>0</v>
      </c>
      <c r="I137" s="76">
        <f t="shared" si="118"/>
        <v>0</v>
      </c>
      <c r="K137" s="53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75">
        <v>0</v>
      </c>
      <c r="R137" s="76">
        <f t="shared" si="119"/>
        <v>0</v>
      </c>
      <c r="T137" s="53">
        <v>1</v>
      </c>
      <c r="U137" s="54">
        <v>0</v>
      </c>
      <c r="V137" s="54">
        <v>0</v>
      </c>
      <c r="W137" s="54">
        <v>0</v>
      </c>
      <c r="X137" s="54">
        <v>0</v>
      </c>
      <c r="Y137" s="54">
        <v>0</v>
      </c>
      <c r="Z137" s="75">
        <v>0</v>
      </c>
      <c r="AA137" s="76">
        <f>SUM(T137:Z137)</f>
        <v>1</v>
      </c>
      <c r="AC137" s="76">
        <f>SUM(I137+R137+AA137)</f>
        <v>1</v>
      </c>
    </row>
    <row r="138" spans="1:29" ht="15.75" customHeight="1" x14ac:dyDescent="0.2">
      <c r="A138" s="77" t="s">
        <v>39</v>
      </c>
      <c r="B138" s="78">
        <f t="shared" ref="B138:I138" si="120">SUM(B134:B137)</f>
        <v>0</v>
      </c>
      <c r="C138" s="79">
        <f t="shared" si="120"/>
        <v>0</v>
      </c>
      <c r="D138" s="79">
        <f t="shared" si="120"/>
        <v>0</v>
      </c>
      <c r="E138" s="79">
        <f t="shared" si="120"/>
        <v>0</v>
      </c>
      <c r="F138" s="79">
        <f t="shared" si="120"/>
        <v>0</v>
      </c>
      <c r="G138" s="79">
        <f t="shared" si="120"/>
        <v>0</v>
      </c>
      <c r="H138" s="80">
        <f t="shared" si="120"/>
        <v>0</v>
      </c>
      <c r="I138" s="77">
        <f t="shared" si="120"/>
        <v>0</v>
      </c>
      <c r="K138" s="78">
        <f t="shared" ref="K138:R138" si="121">SUM(K134:K137)</f>
        <v>0</v>
      </c>
      <c r="L138" s="79">
        <f t="shared" si="121"/>
        <v>0</v>
      </c>
      <c r="M138" s="79">
        <f t="shared" si="121"/>
        <v>0</v>
      </c>
      <c r="N138" s="79">
        <f t="shared" si="121"/>
        <v>0</v>
      </c>
      <c r="O138" s="79">
        <f t="shared" si="121"/>
        <v>0</v>
      </c>
      <c r="P138" s="79">
        <f t="shared" si="121"/>
        <v>0</v>
      </c>
      <c r="Q138" s="80">
        <f t="shared" si="121"/>
        <v>0</v>
      </c>
      <c r="R138" s="77">
        <f t="shared" si="121"/>
        <v>0</v>
      </c>
      <c r="T138" s="78">
        <f t="shared" ref="T138:AA138" si="122">SUM(T134:T137)</f>
        <v>1</v>
      </c>
      <c r="U138" s="79">
        <f t="shared" si="122"/>
        <v>0</v>
      </c>
      <c r="V138" s="79">
        <f t="shared" si="122"/>
        <v>0</v>
      </c>
      <c r="W138" s="79">
        <f t="shared" si="122"/>
        <v>0</v>
      </c>
      <c r="X138" s="79">
        <f t="shared" si="122"/>
        <v>0</v>
      </c>
      <c r="Y138" s="79">
        <f t="shared" si="122"/>
        <v>0</v>
      </c>
      <c r="Z138" s="80">
        <f t="shared" si="122"/>
        <v>0</v>
      </c>
      <c r="AA138" s="77">
        <f t="shared" si="122"/>
        <v>1</v>
      </c>
      <c r="AC138" s="77">
        <f>SUM(AC134:AC137)</f>
        <v>1</v>
      </c>
    </row>
    <row r="140" spans="1:29" ht="15.75" customHeight="1" x14ac:dyDescent="0.2">
      <c r="A140" s="77" t="s">
        <v>26</v>
      </c>
      <c r="B140" s="78">
        <f t="shared" ref="B140:I140" si="123">SUM(B138+B133+B128+B123+B118+B113+B108+B103+B98+B93+B88+B83)</f>
        <v>1</v>
      </c>
      <c r="C140" s="79">
        <f t="shared" si="123"/>
        <v>0</v>
      </c>
      <c r="D140" s="79">
        <f t="shared" si="123"/>
        <v>0</v>
      </c>
      <c r="E140" s="79">
        <f t="shared" si="123"/>
        <v>0</v>
      </c>
      <c r="F140" s="79">
        <f t="shared" si="123"/>
        <v>0</v>
      </c>
      <c r="G140" s="79">
        <f t="shared" si="123"/>
        <v>1</v>
      </c>
      <c r="H140" s="80">
        <f t="shared" si="123"/>
        <v>1</v>
      </c>
      <c r="I140" s="77">
        <f t="shared" si="123"/>
        <v>3</v>
      </c>
      <c r="K140" s="78">
        <f t="shared" ref="K140:R140" si="124">SUM(K138+K133+K128+K123+K118+K113+K108+K103+K98+K93+K88+K83)</f>
        <v>0</v>
      </c>
      <c r="L140" s="79">
        <f t="shared" si="124"/>
        <v>0</v>
      </c>
      <c r="M140" s="79">
        <f t="shared" si="124"/>
        <v>0</v>
      </c>
      <c r="N140" s="79">
        <f t="shared" si="124"/>
        <v>0</v>
      </c>
      <c r="O140" s="79">
        <f t="shared" si="124"/>
        <v>0</v>
      </c>
      <c r="P140" s="79">
        <f t="shared" si="124"/>
        <v>0</v>
      </c>
      <c r="Q140" s="80">
        <f t="shared" si="124"/>
        <v>0</v>
      </c>
      <c r="R140" s="77">
        <f t="shared" si="124"/>
        <v>0</v>
      </c>
      <c r="T140" s="78">
        <f t="shared" ref="T140:AA140" si="125">SUM(T138+T133+T128+T123+T118+T113+T108+T103+T98+T93+T88+T83)</f>
        <v>16</v>
      </c>
      <c r="U140" s="79">
        <f t="shared" si="125"/>
        <v>2</v>
      </c>
      <c r="V140" s="79">
        <f t="shared" si="125"/>
        <v>0</v>
      </c>
      <c r="W140" s="79">
        <f t="shared" si="125"/>
        <v>0</v>
      </c>
      <c r="X140" s="79">
        <f t="shared" si="125"/>
        <v>0</v>
      </c>
      <c r="Y140" s="79">
        <f t="shared" si="125"/>
        <v>0</v>
      </c>
      <c r="Z140" s="80">
        <f t="shared" si="125"/>
        <v>0</v>
      </c>
      <c r="AA140" s="77">
        <f t="shared" si="125"/>
        <v>18</v>
      </c>
      <c r="AC140" s="77">
        <f>SUM(AC138+AC133+AC128+AC123+AC118+AC113+AC108+AC103+AC98+AC93+AC88+AC83)</f>
        <v>21</v>
      </c>
    </row>
    <row r="142" spans="1:29" ht="15.75" customHeight="1" x14ac:dyDescent="0.25">
      <c r="A142" s="47" t="s">
        <v>22</v>
      </c>
      <c r="B142" s="48" t="s">
        <v>29</v>
      </c>
      <c r="C142" s="45" t="s">
        <v>47</v>
      </c>
    </row>
    <row r="143" spans="1:29" ht="15.75" customHeight="1" x14ac:dyDescent="0.25">
      <c r="B143" s="59" t="s">
        <v>25</v>
      </c>
      <c r="C143" s="60"/>
      <c r="D143" s="60" t="s">
        <v>23</v>
      </c>
      <c r="E143" s="60" t="s">
        <v>45</v>
      </c>
      <c r="F143" s="60"/>
      <c r="G143" s="60"/>
      <c r="H143" s="61"/>
      <c r="I143" s="62" t="s">
        <v>26</v>
      </c>
      <c r="K143" s="59" t="s">
        <v>25</v>
      </c>
      <c r="L143" s="60"/>
      <c r="M143" s="60" t="s">
        <v>27</v>
      </c>
      <c r="N143" s="60" t="s">
        <v>46</v>
      </c>
      <c r="O143" s="60"/>
      <c r="P143" s="60"/>
      <c r="Q143" s="61"/>
      <c r="R143" s="62" t="s">
        <v>26</v>
      </c>
      <c r="T143" s="59" t="s">
        <v>25</v>
      </c>
      <c r="U143" s="60"/>
      <c r="V143" s="60" t="s">
        <v>29</v>
      </c>
      <c r="W143" s="60" t="s">
        <v>47</v>
      </c>
      <c r="X143" s="60"/>
      <c r="Y143" s="60"/>
      <c r="Z143" s="61"/>
      <c r="AA143" s="62" t="s">
        <v>26</v>
      </c>
      <c r="AC143" s="63" t="s">
        <v>31</v>
      </c>
    </row>
    <row r="144" spans="1:29" s="18" customFormat="1" ht="15.75" customHeight="1" x14ac:dyDescent="0.2">
      <c r="B144" s="64" t="str">
        <f>$B$10</f>
        <v>Car</v>
      </c>
      <c r="C144" s="65" t="str">
        <f>$C$10</f>
        <v>LGV</v>
      </c>
      <c r="D144" s="65" t="str">
        <f>$D$10</f>
        <v>OGV1</v>
      </c>
      <c r="E144" s="65" t="str">
        <f>$E$10</f>
        <v>OGV2</v>
      </c>
      <c r="F144" s="65" t="str">
        <f>$F$10</f>
        <v>PSV</v>
      </c>
      <c r="G144" s="65" t="str">
        <f>$G$10</f>
        <v>MC</v>
      </c>
      <c r="H144" s="66" t="str">
        <f>$H$10</f>
        <v>PC</v>
      </c>
      <c r="I144" s="62"/>
      <c r="K144" s="64" t="str">
        <f>$B$10</f>
        <v>Car</v>
      </c>
      <c r="L144" s="65" t="str">
        <f>$C$10</f>
        <v>LGV</v>
      </c>
      <c r="M144" s="65" t="str">
        <f>$D$10</f>
        <v>OGV1</v>
      </c>
      <c r="N144" s="65" t="str">
        <f>$E$10</f>
        <v>OGV2</v>
      </c>
      <c r="O144" s="65" t="str">
        <f>$F$10</f>
        <v>PSV</v>
      </c>
      <c r="P144" s="65" t="str">
        <f>$G$10</f>
        <v>MC</v>
      </c>
      <c r="Q144" s="66" t="str">
        <f>$H$10</f>
        <v>PC</v>
      </c>
      <c r="R144" s="62"/>
      <c r="T144" s="64" t="str">
        <f>$B$10</f>
        <v>Car</v>
      </c>
      <c r="U144" s="65" t="str">
        <f>$C$10</f>
        <v>LGV</v>
      </c>
      <c r="V144" s="65" t="str">
        <f>$D$10</f>
        <v>OGV1</v>
      </c>
      <c r="W144" s="65" t="str">
        <f>$E$10</f>
        <v>OGV2</v>
      </c>
      <c r="X144" s="65" t="str">
        <f>$F$10</f>
        <v>PSV</v>
      </c>
      <c r="Y144" s="65" t="str">
        <f>$G$10</f>
        <v>MC</v>
      </c>
      <c r="Z144" s="66" t="str">
        <f>$H$10</f>
        <v>PC</v>
      </c>
      <c r="AA144" s="62"/>
      <c r="AC144" s="67"/>
    </row>
    <row r="146" spans="1:29" ht="15.75" customHeight="1" x14ac:dyDescent="0.2">
      <c r="A146" s="68">
        <v>0.29166666666666702</v>
      </c>
      <c r="B146" s="41">
        <v>106</v>
      </c>
      <c r="C146" s="42">
        <v>24</v>
      </c>
      <c r="D146" s="42">
        <v>2</v>
      </c>
      <c r="E146" s="42">
        <v>2</v>
      </c>
      <c r="F146" s="42">
        <v>3</v>
      </c>
      <c r="G146" s="42">
        <v>1</v>
      </c>
      <c r="H146" s="69">
        <v>0</v>
      </c>
      <c r="I146" s="70">
        <f t="shared" ref="I146:I149" si="126">SUM(B146:H146)</f>
        <v>138</v>
      </c>
      <c r="K146" s="41">
        <v>0</v>
      </c>
      <c r="L146" s="42">
        <v>0</v>
      </c>
      <c r="M146" s="42">
        <v>0</v>
      </c>
      <c r="N146" s="42">
        <v>0</v>
      </c>
      <c r="O146" s="42">
        <v>0</v>
      </c>
      <c r="P146" s="42">
        <v>0</v>
      </c>
      <c r="Q146" s="69">
        <v>0</v>
      </c>
      <c r="R146" s="70">
        <f t="shared" ref="R146:R149" si="127">SUM(K146:Q146)</f>
        <v>0</v>
      </c>
      <c r="T146" s="41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69">
        <v>0</v>
      </c>
      <c r="AA146" s="70">
        <f>SUM(T146:Z146)</f>
        <v>0</v>
      </c>
      <c r="AC146" s="70">
        <f>SUM(I146+R146+AA146)</f>
        <v>138</v>
      </c>
    </row>
    <row r="147" spans="1:29" ht="15.75" customHeight="1" x14ac:dyDescent="0.2">
      <c r="A147" s="71">
        <v>0.30208333333333298</v>
      </c>
      <c r="B147" s="46">
        <v>125</v>
      </c>
      <c r="C147" s="45">
        <v>30</v>
      </c>
      <c r="D147" s="45">
        <v>8</v>
      </c>
      <c r="E147" s="45">
        <v>7</v>
      </c>
      <c r="F147" s="45">
        <v>5</v>
      </c>
      <c r="G147" s="45">
        <v>1</v>
      </c>
      <c r="H147" s="72">
        <v>0</v>
      </c>
      <c r="I147" s="73">
        <f t="shared" si="126"/>
        <v>176</v>
      </c>
      <c r="K147" s="46">
        <v>0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72">
        <v>0</v>
      </c>
      <c r="R147" s="73">
        <f t="shared" si="127"/>
        <v>0</v>
      </c>
      <c r="T147" s="46">
        <v>0</v>
      </c>
      <c r="U147" s="45">
        <v>0</v>
      </c>
      <c r="V147" s="45">
        <v>0</v>
      </c>
      <c r="W147" s="45">
        <v>0</v>
      </c>
      <c r="X147" s="45">
        <v>0</v>
      </c>
      <c r="Y147" s="45">
        <v>0</v>
      </c>
      <c r="Z147" s="72">
        <v>0</v>
      </c>
      <c r="AA147" s="73">
        <f>SUM(T147:Z147)</f>
        <v>0</v>
      </c>
      <c r="AC147" s="73">
        <f>SUM(I147+R147+AA147)</f>
        <v>176</v>
      </c>
    </row>
    <row r="148" spans="1:29" ht="15.75" customHeight="1" x14ac:dyDescent="0.2">
      <c r="A148" s="71">
        <v>0.3125</v>
      </c>
      <c r="B148" s="46">
        <v>147</v>
      </c>
      <c r="C148" s="45">
        <v>44</v>
      </c>
      <c r="D148" s="45">
        <v>3</v>
      </c>
      <c r="E148" s="45">
        <v>4</v>
      </c>
      <c r="F148" s="45">
        <v>4</v>
      </c>
      <c r="G148" s="45">
        <v>2</v>
      </c>
      <c r="H148" s="72">
        <v>0</v>
      </c>
      <c r="I148" s="73">
        <f t="shared" si="126"/>
        <v>204</v>
      </c>
      <c r="K148" s="46">
        <v>0</v>
      </c>
      <c r="L148" s="45">
        <v>0</v>
      </c>
      <c r="M148" s="45">
        <v>0</v>
      </c>
      <c r="N148" s="45">
        <v>0</v>
      </c>
      <c r="O148" s="45">
        <v>0</v>
      </c>
      <c r="P148" s="45">
        <v>0</v>
      </c>
      <c r="Q148" s="72">
        <v>0</v>
      </c>
      <c r="R148" s="73">
        <f t="shared" si="127"/>
        <v>0</v>
      </c>
      <c r="T148" s="46">
        <v>0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72">
        <v>0</v>
      </c>
      <c r="AA148" s="73">
        <f>SUM(T148:Z148)</f>
        <v>0</v>
      </c>
      <c r="AC148" s="73">
        <f>SUM(I148+R148+AA148)</f>
        <v>204</v>
      </c>
    </row>
    <row r="149" spans="1:29" ht="15.75" customHeight="1" x14ac:dyDescent="0.2">
      <c r="A149" s="74">
        <v>0.32291666666666702</v>
      </c>
      <c r="B149" s="53">
        <v>154</v>
      </c>
      <c r="C149" s="54">
        <v>37</v>
      </c>
      <c r="D149" s="54">
        <v>10</v>
      </c>
      <c r="E149" s="54">
        <v>2</v>
      </c>
      <c r="F149" s="54">
        <v>8</v>
      </c>
      <c r="G149" s="54">
        <v>4</v>
      </c>
      <c r="H149" s="75">
        <v>1</v>
      </c>
      <c r="I149" s="76">
        <f t="shared" si="126"/>
        <v>216</v>
      </c>
      <c r="K149" s="53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75">
        <v>0</v>
      </c>
      <c r="R149" s="76">
        <f t="shared" si="127"/>
        <v>0</v>
      </c>
      <c r="T149" s="53">
        <v>0</v>
      </c>
      <c r="U149" s="54">
        <v>0</v>
      </c>
      <c r="V149" s="54">
        <v>0</v>
      </c>
      <c r="W149" s="54">
        <v>0</v>
      </c>
      <c r="X149" s="54">
        <v>0</v>
      </c>
      <c r="Y149" s="54">
        <v>0</v>
      </c>
      <c r="Z149" s="75">
        <v>0</v>
      </c>
      <c r="AA149" s="76">
        <f>SUM(T149:Z149)</f>
        <v>0</v>
      </c>
      <c r="AC149" s="76">
        <f>SUM(I149+R149+AA149)</f>
        <v>216</v>
      </c>
    </row>
    <row r="150" spans="1:29" ht="15.75" customHeight="1" x14ac:dyDescent="0.2">
      <c r="A150" s="77" t="s">
        <v>39</v>
      </c>
      <c r="B150" s="78">
        <f t="shared" ref="B150:I150" si="128">SUM(B146:B149)</f>
        <v>532</v>
      </c>
      <c r="C150" s="79">
        <f t="shared" si="128"/>
        <v>135</v>
      </c>
      <c r="D150" s="79">
        <f t="shared" si="128"/>
        <v>23</v>
      </c>
      <c r="E150" s="79">
        <f t="shared" si="128"/>
        <v>15</v>
      </c>
      <c r="F150" s="79">
        <f t="shared" si="128"/>
        <v>20</v>
      </c>
      <c r="G150" s="79">
        <f t="shared" si="128"/>
        <v>8</v>
      </c>
      <c r="H150" s="80">
        <f t="shared" si="128"/>
        <v>1</v>
      </c>
      <c r="I150" s="77">
        <f t="shared" si="128"/>
        <v>734</v>
      </c>
      <c r="K150" s="78">
        <f t="shared" ref="K150:R150" si="129">SUM(K146:K149)</f>
        <v>0</v>
      </c>
      <c r="L150" s="79">
        <f t="shared" si="129"/>
        <v>0</v>
      </c>
      <c r="M150" s="79">
        <f t="shared" si="129"/>
        <v>0</v>
      </c>
      <c r="N150" s="79">
        <f t="shared" si="129"/>
        <v>0</v>
      </c>
      <c r="O150" s="79">
        <f t="shared" si="129"/>
        <v>0</v>
      </c>
      <c r="P150" s="79">
        <f t="shared" si="129"/>
        <v>0</v>
      </c>
      <c r="Q150" s="80">
        <f t="shared" si="129"/>
        <v>0</v>
      </c>
      <c r="R150" s="77">
        <f t="shared" si="129"/>
        <v>0</v>
      </c>
      <c r="T150" s="78">
        <f t="shared" ref="T150:Z150" si="130">SUM(T146:T149)</f>
        <v>0</v>
      </c>
      <c r="U150" s="79">
        <f t="shared" si="130"/>
        <v>0</v>
      </c>
      <c r="V150" s="79">
        <f t="shared" si="130"/>
        <v>0</v>
      </c>
      <c r="W150" s="79">
        <f t="shared" si="130"/>
        <v>0</v>
      </c>
      <c r="X150" s="79">
        <f t="shared" si="130"/>
        <v>0</v>
      </c>
      <c r="Y150" s="79">
        <f t="shared" si="130"/>
        <v>0</v>
      </c>
      <c r="Z150" s="80">
        <f t="shared" si="130"/>
        <v>0</v>
      </c>
      <c r="AA150" s="77">
        <f>SUM(AA146:AA149)</f>
        <v>0</v>
      </c>
      <c r="AC150" s="77">
        <f>SUM(AC146:AC149)</f>
        <v>734</v>
      </c>
    </row>
    <row r="151" spans="1:29" ht="15.75" customHeight="1" x14ac:dyDescent="0.2">
      <c r="A151" s="68">
        <v>0.33333333333333298</v>
      </c>
      <c r="B151" s="41">
        <v>154</v>
      </c>
      <c r="C151" s="42">
        <v>39</v>
      </c>
      <c r="D151" s="42">
        <v>6</v>
      </c>
      <c r="E151" s="42">
        <v>2</v>
      </c>
      <c r="F151" s="42">
        <v>4</v>
      </c>
      <c r="G151" s="42">
        <v>1</v>
      </c>
      <c r="H151" s="69">
        <v>0</v>
      </c>
      <c r="I151" s="70">
        <f t="shared" ref="I151:I154" si="131">SUM(B151:H151)</f>
        <v>206</v>
      </c>
      <c r="K151" s="41">
        <v>0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69">
        <v>0</v>
      </c>
      <c r="R151" s="70">
        <f t="shared" ref="R151:R154" si="132">SUM(K151:Q151)</f>
        <v>0</v>
      </c>
      <c r="T151" s="41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69">
        <v>0</v>
      </c>
      <c r="AA151" s="70">
        <f>SUM(T151:Z151)</f>
        <v>0</v>
      </c>
      <c r="AC151" s="70">
        <f>SUM(I151+R151+AA151)</f>
        <v>206</v>
      </c>
    </row>
    <row r="152" spans="1:29" ht="15.75" customHeight="1" x14ac:dyDescent="0.2">
      <c r="A152" s="71">
        <v>0.34375</v>
      </c>
      <c r="B152" s="46">
        <v>153</v>
      </c>
      <c r="C152" s="45">
        <v>32</v>
      </c>
      <c r="D152" s="45">
        <v>1</v>
      </c>
      <c r="E152" s="45">
        <v>2</v>
      </c>
      <c r="F152" s="45">
        <v>5</v>
      </c>
      <c r="G152" s="45">
        <v>1</v>
      </c>
      <c r="H152" s="72">
        <v>0</v>
      </c>
      <c r="I152" s="73">
        <f t="shared" si="131"/>
        <v>194</v>
      </c>
      <c r="K152" s="46">
        <v>1</v>
      </c>
      <c r="L152" s="45">
        <v>0</v>
      </c>
      <c r="M152" s="45">
        <v>0</v>
      </c>
      <c r="N152" s="45">
        <v>0</v>
      </c>
      <c r="O152" s="45">
        <v>0</v>
      </c>
      <c r="P152" s="45">
        <v>0</v>
      </c>
      <c r="Q152" s="72">
        <v>0</v>
      </c>
      <c r="R152" s="73">
        <f t="shared" si="132"/>
        <v>1</v>
      </c>
      <c r="T152" s="46">
        <v>0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72">
        <v>0</v>
      </c>
      <c r="AA152" s="73">
        <f>SUM(T152:Z152)</f>
        <v>0</v>
      </c>
      <c r="AC152" s="73">
        <f>SUM(I152+R152+AA152)</f>
        <v>195</v>
      </c>
    </row>
    <row r="153" spans="1:29" ht="15.75" customHeight="1" x14ac:dyDescent="0.2">
      <c r="A153" s="71">
        <v>0.35416666666666702</v>
      </c>
      <c r="B153" s="46">
        <v>184</v>
      </c>
      <c r="C153" s="45">
        <v>50</v>
      </c>
      <c r="D153" s="45">
        <v>5</v>
      </c>
      <c r="E153" s="45">
        <v>2</v>
      </c>
      <c r="F153" s="45">
        <v>7</v>
      </c>
      <c r="G153" s="45">
        <v>1</v>
      </c>
      <c r="H153" s="72">
        <v>0</v>
      </c>
      <c r="I153" s="73">
        <f t="shared" si="131"/>
        <v>249</v>
      </c>
      <c r="K153" s="46">
        <v>2</v>
      </c>
      <c r="L153" s="45">
        <v>0</v>
      </c>
      <c r="M153" s="45">
        <v>0</v>
      </c>
      <c r="N153" s="45">
        <v>0</v>
      </c>
      <c r="O153" s="45">
        <v>0</v>
      </c>
      <c r="P153" s="45">
        <v>0</v>
      </c>
      <c r="Q153" s="72">
        <v>0</v>
      </c>
      <c r="R153" s="73">
        <f t="shared" si="132"/>
        <v>2</v>
      </c>
      <c r="T153" s="46">
        <v>0</v>
      </c>
      <c r="U153" s="45">
        <v>0</v>
      </c>
      <c r="V153" s="45">
        <v>0</v>
      </c>
      <c r="W153" s="45">
        <v>0</v>
      </c>
      <c r="X153" s="45">
        <v>0</v>
      </c>
      <c r="Y153" s="45">
        <v>0</v>
      </c>
      <c r="Z153" s="72">
        <v>0</v>
      </c>
      <c r="AA153" s="73">
        <f>SUM(T153:Z153)</f>
        <v>0</v>
      </c>
      <c r="AC153" s="73">
        <f>SUM(I153+R153+AA153)</f>
        <v>251</v>
      </c>
    </row>
    <row r="154" spans="1:29" ht="15.75" customHeight="1" x14ac:dyDescent="0.2">
      <c r="A154" s="74">
        <v>0.36458333333333298</v>
      </c>
      <c r="B154" s="53">
        <v>221</v>
      </c>
      <c r="C154" s="54">
        <v>43</v>
      </c>
      <c r="D154" s="54">
        <v>5</v>
      </c>
      <c r="E154" s="54">
        <v>4</v>
      </c>
      <c r="F154" s="54">
        <v>4</v>
      </c>
      <c r="G154" s="54">
        <v>2</v>
      </c>
      <c r="H154" s="75">
        <v>0</v>
      </c>
      <c r="I154" s="76">
        <f t="shared" si="131"/>
        <v>279</v>
      </c>
      <c r="K154" s="53">
        <v>0</v>
      </c>
      <c r="L154" s="54">
        <v>0</v>
      </c>
      <c r="M154" s="54">
        <v>0</v>
      </c>
      <c r="N154" s="54">
        <v>0</v>
      </c>
      <c r="O154" s="54">
        <v>0</v>
      </c>
      <c r="P154" s="54">
        <v>0</v>
      </c>
      <c r="Q154" s="75">
        <v>0</v>
      </c>
      <c r="R154" s="76">
        <f t="shared" si="132"/>
        <v>0</v>
      </c>
      <c r="T154" s="53">
        <v>0</v>
      </c>
      <c r="U154" s="54">
        <v>0</v>
      </c>
      <c r="V154" s="54">
        <v>0</v>
      </c>
      <c r="W154" s="54">
        <v>0</v>
      </c>
      <c r="X154" s="54">
        <v>0</v>
      </c>
      <c r="Y154" s="54">
        <v>0</v>
      </c>
      <c r="Z154" s="75">
        <v>0</v>
      </c>
      <c r="AA154" s="76">
        <f>SUM(T154:Z154)</f>
        <v>0</v>
      </c>
      <c r="AC154" s="76">
        <f>SUM(I154+R154+AA154)</f>
        <v>279</v>
      </c>
    </row>
    <row r="155" spans="1:29" ht="15.75" customHeight="1" x14ac:dyDescent="0.2">
      <c r="A155" s="77" t="s">
        <v>39</v>
      </c>
      <c r="B155" s="78">
        <f t="shared" ref="B155:I155" si="133">SUM(B151:B154)</f>
        <v>712</v>
      </c>
      <c r="C155" s="79">
        <f t="shared" si="133"/>
        <v>164</v>
      </c>
      <c r="D155" s="79">
        <f t="shared" si="133"/>
        <v>17</v>
      </c>
      <c r="E155" s="79">
        <f t="shared" si="133"/>
        <v>10</v>
      </c>
      <c r="F155" s="79">
        <f t="shared" si="133"/>
        <v>20</v>
      </c>
      <c r="G155" s="79">
        <f t="shared" si="133"/>
        <v>5</v>
      </c>
      <c r="H155" s="80">
        <f t="shared" si="133"/>
        <v>0</v>
      </c>
      <c r="I155" s="77">
        <f t="shared" si="133"/>
        <v>928</v>
      </c>
      <c r="K155" s="78">
        <f t="shared" ref="K155:R155" si="134">SUM(K151:K154)</f>
        <v>3</v>
      </c>
      <c r="L155" s="79">
        <f t="shared" si="134"/>
        <v>0</v>
      </c>
      <c r="M155" s="79">
        <f t="shared" si="134"/>
        <v>0</v>
      </c>
      <c r="N155" s="79">
        <f t="shared" si="134"/>
        <v>0</v>
      </c>
      <c r="O155" s="79">
        <f t="shared" si="134"/>
        <v>0</v>
      </c>
      <c r="P155" s="79">
        <f t="shared" si="134"/>
        <v>0</v>
      </c>
      <c r="Q155" s="80">
        <f t="shared" si="134"/>
        <v>0</v>
      </c>
      <c r="R155" s="77">
        <f t="shared" si="134"/>
        <v>3</v>
      </c>
      <c r="T155" s="78">
        <f t="shared" ref="T155:Z155" si="135">SUM(T151:T154)</f>
        <v>0</v>
      </c>
      <c r="U155" s="79">
        <f t="shared" si="135"/>
        <v>0</v>
      </c>
      <c r="V155" s="79">
        <f t="shared" si="135"/>
        <v>0</v>
      </c>
      <c r="W155" s="79">
        <f t="shared" si="135"/>
        <v>0</v>
      </c>
      <c r="X155" s="79">
        <f t="shared" si="135"/>
        <v>0</v>
      </c>
      <c r="Y155" s="79">
        <f t="shared" si="135"/>
        <v>0</v>
      </c>
      <c r="Z155" s="80">
        <f t="shared" si="135"/>
        <v>0</v>
      </c>
      <c r="AA155" s="77">
        <f>SUM(AA151:AA154)</f>
        <v>0</v>
      </c>
      <c r="AC155" s="77">
        <f>SUM(AC151:AC154)</f>
        <v>931</v>
      </c>
    </row>
    <row r="156" spans="1:29" ht="15.75" customHeight="1" x14ac:dyDescent="0.2">
      <c r="A156" s="68">
        <v>0.375</v>
      </c>
      <c r="B156" s="41">
        <v>182</v>
      </c>
      <c r="C156" s="42">
        <v>26</v>
      </c>
      <c r="D156" s="42">
        <v>2</v>
      </c>
      <c r="E156" s="42">
        <v>1</v>
      </c>
      <c r="F156" s="42">
        <v>5</v>
      </c>
      <c r="G156" s="42">
        <v>3</v>
      </c>
      <c r="H156" s="69">
        <v>0</v>
      </c>
      <c r="I156" s="70">
        <f t="shared" ref="I156:I159" si="136">SUM(B156:H156)</f>
        <v>219</v>
      </c>
      <c r="K156" s="41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69">
        <v>0</v>
      </c>
      <c r="R156" s="70">
        <f t="shared" ref="R156:R159" si="137">SUM(K156:Q156)</f>
        <v>0</v>
      </c>
      <c r="T156" s="41">
        <v>0</v>
      </c>
      <c r="U156" s="42">
        <v>0</v>
      </c>
      <c r="V156" s="42">
        <v>0</v>
      </c>
      <c r="W156" s="42">
        <v>0</v>
      </c>
      <c r="X156" s="42">
        <v>0</v>
      </c>
      <c r="Y156" s="42">
        <v>0</v>
      </c>
      <c r="Z156" s="69">
        <v>0</v>
      </c>
      <c r="AA156" s="70">
        <f>SUM(T156:Z156)</f>
        <v>0</v>
      </c>
      <c r="AC156" s="70">
        <f>SUM(I156+R156+AA156)</f>
        <v>219</v>
      </c>
    </row>
    <row r="157" spans="1:29" ht="15.75" customHeight="1" x14ac:dyDescent="0.2">
      <c r="A157" s="71">
        <v>0.38541666666666702</v>
      </c>
      <c r="B157" s="46">
        <v>222</v>
      </c>
      <c r="C157" s="45">
        <v>40</v>
      </c>
      <c r="D157" s="45">
        <v>7</v>
      </c>
      <c r="E157" s="45">
        <v>4</v>
      </c>
      <c r="F157" s="45">
        <v>8</v>
      </c>
      <c r="G157" s="45">
        <v>3</v>
      </c>
      <c r="H157" s="72">
        <v>0</v>
      </c>
      <c r="I157" s="73">
        <f t="shared" si="136"/>
        <v>284</v>
      </c>
      <c r="K157" s="46">
        <v>0</v>
      </c>
      <c r="L157" s="45">
        <v>0</v>
      </c>
      <c r="M157" s="45">
        <v>0</v>
      </c>
      <c r="N157" s="45">
        <v>0</v>
      </c>
      <c r="O157" s="45">
        <v>0</v>
      </c>
      <c r="P157" s="45">
        <v>0</v>
      </c>
      <c r="Q157" s="72">
        <v>0</v>
      </c>
      <c r="R157" s="73">
        <f t="shared" si="137"/>
        <v>0</v>
      </c>
      <c r="T157" s="46">
        <v>0</v>
      </c>
      <c r="U157" s="45">
        <v>0</v>
      </c>
      <c r="V157" s="45">
        <v>0</v>
      </c>
      <c r="W157" s="45">
        <v>0</v>
      </c>
      <c r="X157" s="45">
        <v>0</v>
      </c>
      <c r="Y157" s="45">
        <v>0</v>
      </c>
      <c r="Z157" s="72">
        <v>0</v>
      </c>
      <c r="AA157" s="73">
        <f>SUM(T157:Z157)</f>
        <v>0</v>
      </c>
      <c r="AC157" s="73">
        <f>SUM(I157+R157+AA157)</f>
        <v>284</v>
      </c>
    </row>
    <row r="158" spans="1:29" ht="15.75" customHeight="1" x14ac:dyDescent="0.2">
      <c r="A158" s="71">
        <v>0.39583333333333298</v>
      </c>
      <c r="B158" s="46">
        <v>229</v>
      </c>
      <c r="C158" s="45">
        <v>37</v>
      </c>
      <c r="D158" s="45">
        <v>3</v>
      </c>
      <c r="E158" s="45">
        <v>2</v>
      </c>
      <c r="F158" s="45">
        <v>8</v>
      </c>
      <c r="G158" s="45">
        <v>2</v>
      </c>
      <c r="H158" s="72">
        <v>0</v>
      </c>
      <c r="I158" s="73">
        <f t="shared" si="136"/>
        <v>281</v>
      </c>
      <c r="K158" s="46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72">
        <v>0</v>
      </c>
      <c r="R158" s="73">
        <f t="shared" si="137"/>
        <v>0</v>
      </c>
      <c r="T158" s="46">
        <v>0</v>
      </c>
      <c r="U158" s="45">
        <v>1</v>
      </c>
      <c r="V158" s="45">
        <v>0</v>
      </c>
      <c r="W158" s="45">
        <v>0</v>
      </c>
      <c r="X158" s="45">
        <v>0</v>
      </c>
      <c r="Y158" s="45">
        <v>0</v>
      </c>
      <c r="Z158" s="72">
        <v>0</v>
      </c>
      <c r="AA158" s="73">
        <f>SUM(T158:Z158)</f>
        <v>1</v>
      </c>
      <c r="AC158" s="73">
        <f>SUM(I158+R158+AA158)</f>
        <v>282</v>
      </c>
    </row>
    <row r="159" spans="1:29" ht="15.75" customHeight="1" x14ac:dyDescent="0.2">
      <c r="A159" s="74">
        <v>0.40625</v>
      </c>
      <c r="B159" s="53">
        <v>247</v>
      </c>
      <c r="C159" s="54">
        <v>31</v>
      </c>
      <c r="D159" s="54">
        <v>4</v>
      </c>
      <c r="E159" s="54">
        <v>4</v>
      </c>
      <c r="F159" s="54">
        <v>7</v>
      </c>
      <c r="G159" s="54">
        <v>3</v>
      </c>
      <c r="H159" s="75">
        <v>0</v>
      </c>
      <c r="I159" s="76">
        <f t="shared" si="136"/>
        <v>296</v>
      </c>
      <c r="K159" s="53">
        <v>0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75">
        <v>0</v>
      </c>
      <c r="R159" s="76">
        <f t="shared" si="137"/>
        <v>0</v>
      </c>
      <c r="T159" s="53">
        <v>0</v>
      </c>
      <c r="U159" s="54">
        <v>0</v>
      </c>
      <c r="V159" s="54">
        <v>0</v>
      </c>
      <c r="W159" s="54">
        <v>0</v>
      </c>
      <c r="X159" s="54">
        <v>0</v>
      </c>
      <c r="Y159" s="54">
        <v>0</v>
      </c>
      <c r="Z159" s="75">
        <v>0</v>
      </c>
      <c r="AA159" s="76">
        <f>SUM(T159:Z159)</f>
        <v>0</v>
      </c>
      <c r="AC159" s="76">
        <f>SUM(I159+R159+AA159)</f>
        <v>296</v>
      </c>
    </row>
    <row r="160" spans="1:29" ht="15.75" customHeight="1" x14ac:dyDescent="0.2">
      <c r="A160" s="77" t="s">
        <v>39</v>
      </c>
      <c r="B160" s="78">
        <f t="shared" ref="B160:I160" si="138">SUM(B156:B159)</f>
        <v>880</v>
      </c>
      <c r="C160" s="79">
        <f t="shared" si="138"/>
        <v>134</v>
      </c>
      <c r="D160" s="79">
        <f t="shared" si="138"/>
        <v>16</v>
      </c>
      <c r="E160" s="79">
        <f t="shared" si="138"/>
        <v>11</v>
      </c>
      <c r="F160" s="79">
        <f t="shared" si="138"/>
        <v>28</v>
      </c>
      <c r="G160" s="79">
        <f t="shared" si="138"/>
        <v>11</v>
      </c>
      <c r="H160" s="80">
        <f t="shared" si="138"/>
        <v>0</v>
      </c>
      <c r="I160" s="77">
        <f t="shared" si="138"/>
        <v>1080</v>
      </c>
      <c r="K160" s="78">
        <f t="shared" ref="K160:R160" si="139">SUM(K156:K159)</f>
        <v>0</v>
      </c>
      <c r="L160" s="79">
        <f t="shared" si="139"/>
        <v>0</v>
      </c>
      <c r="M160" s="79">
        <f t="shared" si="139"/>
        <v>0</v>
      </c>
      <c r="N160" s="79">
        <f t="shared" si="139"/>
        <v>0</v>
      </c>
      <c r="O160" s="79">
        <f t="shared" si="139"/>
        <v>0</v>
      </c>
      <c r="P160" s="79">
        <f t="shared" si="139"/>
        <v>0</v>
      </c>
      <c r="Q160" s="80">
        <f t="shared" si="139"/>
        <v>0</v>
      </c>
      <c r="R160" s="77">
        <f t="shared" si="139"/>
        <v>0</v>
      </c>
      <c r="T160" s="78">
        <f t="shared" ref="T160:Z160" si="140">SUM(T156:T159)</f>
        <v>0</v>
      </c>
      <c r="U160" s="79">
        <f t="shared" si="140"/>
        <v>1</v>
      </c>
      <c r="V160" s="79">
        <f t="shared" si="140"/>
        <v>0</v>
      </c>
      <c r="W160" s="79">
        <f t="shared" si="140"/>
        <v>0</v>
      </c>
      <c r="X160" s="79">
        <f t="shared" si="140"/>
        <v>0</v>
      </c>
      <c r="Y160" s="79">
        <f t="shared" si="140"/>
        <v>0</v>
      </c>
      <c r="Z160" s="80">
        <f t="shared" si="140"/>
        <v>0</v>
      </c>
      <c r="AA160" s="77">
        <f>SUM(AA156:AA159)</f>
        <v>1</v>
      </c>
      <c r="AC160" s="77">
        <f>SUM(AC156:AC159)</f>
        <v>1081</v>
      </c>
    </row>
    <row r="161" spans="1:29" ht="15.75" customHeight="1" x14ac:dyDescent="0.2">
      <c r="A161" s="68">
        <v>0.41666666666666702</v>
      </c>
      <c r="B161" s="41">
        <v>239</v>
      </c>
      <c r="C161" s="42">
        <v>45</v>
      </c>
      <c r="D161" s="42">
        <v>5</v>
      </c>
      <c r="E161" s="42">
        <v>3</v>
      </c>
      <c r="F161" s="42">
        <v>6</v>
      </c>
      <c r="G161" s="42">
        <v>3</v>
      </c>
      <c r="H161" s="69">
        <v>0</v>
      </c>
      <c r="I161" s="70">
        <f t="shared" ref="I161:I164" si="141">SUM(B161:H161)</f>
        <v>301</v>
      </c>
      <c r="K161" s="41">
        <v>0</v>
      </c>
      <c r="L161" s="42">
        <v>0</v>
      </c>
      <c r="M161" s="42">
        <v>0</v>
      </c>
      <c r="N161" s="42">
        <v>0</v>
      </c>
      <c r="O161" s="42">
        <v>0</v>
      </c>
      <c r="P161" s="42">
        <v>0</v>
      </c>
      <c r="Q161" s="69">
        <v>0</v>
      </c>
      <c r="R161" s="70">
        <f t="shared" ref="R161:R164" si="142">SUM(K161:Q161)</f>
        <v>0</v>
      </c>
      <c r="T161" s="41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69">
        <v>0</v>
      </c>
      <c r="AA161" s="70">
        <f>SUM(T161:Z161)</f>
        <v>0</v>
      </c>
      <c r="AC161" s="70">
        <f>SUM(I161+R161+AA161)</f>
        <v>301</v>
      </c>
    </row>
    <row r="162" spans="1:29" ht="15.75" customHeight="1" x14ac:dyDescent="0.2">
      <c r="A162" s="71">
        <v>0.42708333333333298</v>
      </c>
      <c r="B162" s="46">
        <v>271</v>
      </c>
      <c r="C162" s="45">
        <v>38</v>
      </c>
      <c r="D162" s="45">
        <v>4</v>
      </c>
      <c r="E162" s="45">
        <v>3</v>
      </c>
      <c r="F162" s="45">
        <v>8</v>
      </c>
      <c r="G162" s="45">
        <v>1</v>
      </c>
      <c r="H162" s="72">
        <v>1</v>
      </c>
      <c r="I162" s="73">
        <f t="shared" si="141"/>
        <v>326</v>
      </c>
      <c r="K162" s="46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72">
        <v>0</v>
      </c>
      <c r="R162" s="73">
        <f t="shared" si="142"/>
        <v>0</v>
      </c>
      <c r="T162" s="46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72">
        <v>0</v>
      </c>
      <c r="AA162" s="73">
        <f>SUM(T162:Z162)</f>
        <v>0</v>
      </c>
      <c r="AC162" s="73">
        <f>SUM(I162+R162+AA162)</f>
        <v>326</v>
      </c>
    </row>
    <row r="163" spans="1:29" ht="15.75" customHeight="1" x14ac:dyDescent="0.2">
      <c r="A163" s="71">
        <v>0.4375</v>
      </c>
      <c r="B163" s="46">
        <v>261</v>
      </c>
      <c r="C163" s="45">
        <v>39</v>
      </c>
      <c r="D163" s="45">
        <v>6</v>
      </c>
      <c r="E163" s="45">
        <v>3</v>
      </c>
      <c r="F163" s="45">
        <v>7</v>
      </c>
      <c r="G163" s="45">
        <v>4</v>
      </c>
      <c r="H163" s="72">
        <v>0</v>
      </c>
      <c r="I163" s="73">
        <f t="shared" si="141"/>
        <v>320</v>
      </c>
      <c r="K163" s="46">
        <v>0</v>
      </c>
      <c r="L163" s="45">
        <v>0</v>
      </c>
      <c r="M163" s="45">
        <v>0</v>
      </c>
      <c r="N163" s="45">
        <v>0</v>
      </c>
      <c r="O163" s="45">
        <v>0</v>
      </c>
      <c r="P163" s="45">
        <v>0</v>
      </c>
      <c r="Q163" s="72">
        <v>0</v>
      </c>
      <c r="R163" s="73">
        <f t="shared" si="142"/>
        <v>0</v>
      </c>
      <c r="T163" s="46">
        <v>0</v>
      </c>
      <c r="U163" s="45">
        <v>0</v>
      </c>
      <c r="V163" s="45">
        <v>0</v>
      </c>
      <c r="W163" s="45">
        <v>0</v>
      </c>
      <c r="X163" s="45">
        <v>0</v>
      </c>
      <c r="Y163" s="45">
        <v>0</v>
      </c>
      <c r="Z163" s="72">
        <v>0</v>
      </c>
      <c r="AA163" s="73">
        <f>SUM(T163:Z163)</f>
        <v>0</v>
      </c>
      <c r="AC163" s="73">
        <f>SUM(I163+R163+AA163)</f>
        <v>320</v>
      </c>
    </row>
    <row r="164" spans="1:29" ht="15.75" customHeight="1" x14ac:dyDescent="0.2">
      <c r="A164" s="74">
        <v>0.44791666666666702</v>
      </c>
      <c r="B164" s="53">
        <v>296</v>
      </c>
      <c r="C164" s="54">
        <v>38</v>
      </c>
      <c r="D164" s="54">
        <v>7</v>
      </c>
      <c r="E164" s="54">
        <v>4</v>
      </c>
      <c r="F164" s="54">
        <v>9</v>
      </c>
      <c r="G164" s="54">
        <v>3</v>
      </c>
      <c r="H164" s="75">
        <v>0</v>
      </c>
      <c r="I164" s="76">
        <f t="shared" si="141"/>
        <v>357</v>
      </c>
      <c r="K164" s="53">
        <v>0</v>
      </c>
      <c r="L164" s="54">
        <v>0</v>
      </c>
      <c r="M164" s="54">
        <v>0</v>
      </c>
      <c r="N164" s="54">
        <v>0</v>
      </c>
      <c r="O164" s="54">
        <v>0</v>
      </c>
      <c r="P164" s="54">
        <v>0</v>
      </c>
      <c r="Q164" s="75">
        <v>0</v>
      </c>
      <c r="R164" s="76">
        <f t="shared" si="142"/>
        <v>0</v>
      </c>
      <c r="T164" s="53">
        <v>0</v>
      </c>
      <c r="U164" s="54">
        <v>0</v>
      </c>
      <c r="V164" s="54">
        <v>0</v>
      </c>
      <c r="W164" s="54">
        <v>0</v>
      </c>
      <c r="X164" s="54">
        <v>0</v>
      </c>
      <c r="Y164" s="54">
        <v>0</v>
      </c>
      <c r="Z164" s="75">
        <v>0</v>
      </c>
      <c r="AA164" s="76">
        <f>SUM(T164:Z164)</f>
        <v>0</v>
      </c>
      <c r="AC164" s="76">
        <f>SUM(I164+R164+AA164)</f>
        <v>357</v>
      </c>
    </row>
    <row r="165" spans="1:29" ht="15.75" customHeight="1" x14ac:dyDescent="0.2">
      <c r="A165" s="77" t="s">
        <v>39</v>
      </c>
      <c r="B165" s="78">
        <f t="shared" ref="B165:I165" si="143">SUM(B161:B164)</f>
        <v>1067</v>
      </c>
      <c r="C165" s="79">
        <f t="shared" si="143"/>
        <v>160</v>
      </c>
      <c r="D165" s="79">
        <f t="shared" si="143"/>
        <v>22</v>
      </c>
      <c r="E165" s="79">
        <f t="shared" si="143"/>
        <v>13</v>
      </c>
      <c r="F165" s="79">
        <f t="shared" si="143"/>
        <v>30</v>
      </c>
      <c r="G165" s="79">
        <f t="shared" si="143"/>
        <v>11</v>
      </c>
      <c r="H165" s="80">
        <f t="shared" si="143"/>
        <v>1</v>
      </c>
      <c r="I165" s="77">
        <f t="shared" si="143"/>
        <v>1304</v>
      </c>
      <c r="K165" s="78">
        <f t="shared" ref="K165:R165" si="144">SUM(K161:K164)</f>
        <v>0</v>
      </c>
      <c r="L165" s="79">
        <f t="shared" si="144"/>
        <v>0</v>
      </c>
      <c r="M165" s="79">
        <f t="shared" si="144"/>
        <v>0</v>
      </c>
      <c r="N165" s="79">
        <f t="shared" si="144"/>
        <v>0</v>
      </c>
      <c r="O165" s="79">
        <f t="shared" si="144"/>
        <v>0</v>
      </c>
      <c r="P165" s="79">
        <f t="shared" si="144"/>
        <v>0</v>
      </c>
      <c r="Q165" s="80">
        <f t="shared" si="144"/>
        <v>0</v>
      </c>
      <c r="R165" s="77">
        <f t="shared" si="144"/>
        <v>0</v>
      </c>
      <c r="T165" s="78">
        <f t="shared" ref="T165:Z165" si="145">SUM(T161:T164)</f>
        <v>0</v>
      </c>
      <c r="U165" s="79">
        <f t="shared" si="145"/>
        <v>0</v>
      </c>
      <c r="V165" s="79">
        <f t="shared" si="145"/>
        <v>0</v>
      </c>
      <c r="W165" s="79">
        <f t="shared" si="145"/>
        <v>0</v>
      </c>
      <c r="X165" s="79">
        <f t="shared" si="145"/>
        <v>0</v>
      </c>
      <c r="Y165" s="79">
        <f t="shared" si="145"/>
        <v>0</v>
      </c>
      <c r="Z165" s="80">
        <f t="shared" si="145"/>
        <v>0</v>
      </c>
      <c r="AA165" s="77">
        <f>SUM(AA161:AA164)</f>
        <v>0</v>
      </c>
      <c r="AC165" s="77">
        <f>SUM(AC161:AC164)</f>
        <v>1304</v>
      </c>
    </row>
    <row r="166" spans="1:29" ht="15.75" customHeight="1" x14ac:dyDescent="0.2">
      <c r="A166" s="68">
        <v>0.45833333333333298</v>
      </c>
      <c r="B166" s="41">
        <v>268</v>
      </c>
      <c r="C166" s="42">
        <v>34</v>
      </c>
      <c r="D166" s="42">
        <v>1</v>
      </c>
      <c r="E166" s="42">
        <v>2</v>
      </c>
      <c r="F166" s="42">
        <v>8</v>
      </c>
      <c r="G166" s="42">
        <v>5</v>
      </c>
      <c r="H166" s="69">
        <v>0</v>
      </c>
      <c r="I166" s="70">
        <f t="shared" ref="I166:I169" si="146">SUM(B166:H166)</f>
        <v>318</v>
      </c>
      <c r="K166" s="41">
        <v>1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69">
        <v>0</v>
      </c>
      <c r="R166" s="70">
        <f t="shared" ref="R166:R169" si="147">SUM(K166:Q166)</f>
        <v>1</v>
      </c>
      <c r="T166" s="41">
        <v>0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69">
        <v>0</v>
      </c>
      <c r="AA166" s="70">
        <f>SUM(T166:Z166)</f>
        <v>0</v>
      </c>
      <c r="AC166" s="70">
        <f>SUM(I166+R166+AA166)</f>
        <v>319</v>
      </c>
    </row>
    <row r="167" spans="1:29" ht="15.75" customHeight="1" x14ac:dyDescent="0.2">
      <c r="A167" s="71">
        <v>0.46875</v>
      </c>
      <c r="B167" s="46">
        <v>275</v>
      </c>
      <c r="C167" s="45">
        <v>42</v>
      </c>
      <c r="D167" s="45">
        <v>3</v>
      </c>
      <c r="E167" s="45">
        <v>3</v>
      </c>
      <c r="F167" s="45">
        <v>5</v>
      </c>
      <c r="G167" s="45">
        <v>9</v>
      </c>
      <c r="H167" s="72">
        <v>0</v>
      </c>
      <c r="I167" s="73">
        <f t="shared" si="146"/>
        <v>337</v>
      </c>
      <c r="K167" s="46">
        <v>0</v>
      </c>
      <c r="L167" s="45">
        <v>0</v>
      </c>
      <c r="M167" s="45">
        <v>0</v>
      </c>
      <c r="N167" s="45">
        <v>0</v>
      </c>
      <c r="O167" s="45">
        <v>0</v>
      </c>
      <c r="P167" s="45">
        <v>0</v>
      </c>
      <c r="Q167" s="72">
        <v>1</v>
      </c>
      <c r="R167" s="73">
        <f t="shared" si="147"/>
        <v>1</v>
      </c>
      <c r="T167" s="46">
        <v>0</v>
      </c>
      <c r="U167" s="45">
        <v>0</v>
      </c>
      <c r="V167" s="45">
        <v>0</v>
      </c>
      <c r="W167" s="45">
        <v>0</v>
      </c>
      <c r="X167" s="45">
        <v>0</v>
      </c>
      <c r="Y167" s="45">
        <v>0</v>
      </c>
      <c r="Z167" s="72">
        <v>0</v>
      </c>
      <c r="AA167" s="73">
        <f>SUM(T167:Z167)</f>
        <v>0</v>
      </c>
      <c r="AC167" s="73">
        <f>SUM(I167+R167+AA167)</f>
        <v>338</v>
      </c>
    </row>
    <row r="168" spans="1:29" ht="15.75" customHeight="1" x14ac:dyDescent="0.2">
      <c r="A168" s="71">
        <v>0.47916666666666702</v>
      </c>
      <c r="B168" s="46">
        <v>271</v>
      </c>
      <c r="C168" s="45">
        <v>40</v>
      </c>
      <c r="D168" s="45">
        <v>2</v>
      </c>
      <c r="E168" s="45">
        <v>1</v>
      </c>
      <c r="F168" s="45">
        <v>6</v>
      </c>
      <c r="G168" s="45">
        <v>3</v>
      </c>
      <c r="H168" s="72">
        <v>0</v>
      </c>
      <c r="I168" s="73">
        <f t="shared" si="146"/>
        <v>323</v>
      </c>
      <c r="K168" s="46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0</v>
      </c>
      <c r="Q168" s="72">
        <v>0</v>
      </c>
      <c r="R168" s="73">
        <f t="shared" si="147"/>
        <v>0</v>
      </c>
      <c r="T168" s="46">
        <v>0</v>
      </c>
      <c r="U168" s="45">
        <v>0</v>
      </c>
      <c r="V168" s="45">
        <v>0</v>
      </c>
      <c r="W168" s="45">
        <v>0</v>
      </c>
      <c r="X168" s="45">
        <v>0</v>
      </c>
      <c r="Y168" s="45">
        <v>0</v>
      </c>
      <c r="Z168" s="72">
        <v>0</v>
      </c>
      <c r="AA168" s="73">
        <f>SUM(T168:Z168)</f>
        <v>0</v>
      </c>
      <c r="AC168" s="73">
        <f>SUM(I168+R168+AA168)</f>
        <v>323</v>
      </c>
    </row>
    <row r="169" spans="1:29" ht="15.75" customHeight="1" x14ac:dyDescent="0.2">
      <c r="A169" s="74">
        <v>0.48958333333333298</v>
      </c>
      <c r="B169" s="53">
        <v>305</v>
      </c>
      <c r="C169" s="54">
        <v>36</v>
      </c>
      <c r="D169" s="54">
        <v>2</v>
      </c>
      <c r="E169" s="54">
        <v>0</v>
      </c>
      <c r="F169" s="54">
        <v>7</v>
      </c>
      <c r="G169" s="54">
        <v>4</v>
      </c>
      <c r="H169" s="75">
        <v>0</v>
      </c>
      <c r="I169" s="76">
        <f t="shared" si="146"/>
        <v>354</v>
      </c>
      <c r="K169" s="53">
        <v>0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75">
        <v>0</v>
      </c>
      <c r="R169" s="76">
        <f t="shared" si="147"/>
        <v>0</v>
      </c>
      <c r="T169" s="53">
        <v>0</v>
      </c>
      <c r="U169" s="54">
        <v>0</v>
      </c>
      <c r="V169" s="54">
        <v>0</v>
      </c>
      <c r="W169" s="54">
        <v>0</v>
      </c>
      <c r="X169" s="54">
        <v>0</v>
      </c>
      <c r="Y169" s="54">
        <v>0</v>
      </c>
      <c r="Z169" s="75">
        <v>0</v>
      </c>
      <c r="AA169" s="76">
        <f>SUM(T169:Z169)</f>
        <v>0</v>
      </c>
      <c r="AC169" s="76">
        <f>SUM(I169+R169+AA169)</f>
        <v>354</v>
      </c>
    </row>
    <row r="170" spans="1:29" ht="15.75" customHeight="1" x14ac:dyDescent="0.2">
      <c r="A170" s="77" t="s">
        <v>39</v>
      </c>
      <c r="B170" s="78">
        <f t="shared" ref="B170:I170" si="148">SUM(B166:B169)</f>
        <v>1119</v>
      </c>
      <c r="C170" s="79">
        <f t="shared" si="148"/>
        <v>152</v>
      </c>
      <c r="D170" s="79">
        <f t="shared" si="148"/>
        <v>8</v>
      </c>
      <c r="E170" s="79">
        <f t="shared" si="148"/>
        <v>6</v>
      </c>
      <c r="F170" s="79">
        <f t="shared" si="148"/>
        <v>26</v>
      </c>
      <c r="G170" s="79">
        <f t="shared" si="148"/>
        <v>21</v>
      </c>
      <c r="H170" s="80">
        <f t="shared" si="148"/>
        <v>0</v>
      </c>
      <c r="I170" s="77">
        <f t="shared" si="148"/>
        <v>1332</v>
      </c>
      <c r="K170" s="78">
        <f t="shared" ref="K170:R170" si="149">SUM(K166:K169)</f>
        <v>1</v>
      </c>
      <c r="L170" s="79">
        <f t="shared" si="149"/>
        <v>0</v>
      </c>
      <c r="M170" s="79">
        <f t="shared" si="149"/>
        <v>0</v>
      </c>
      <c r="N170" s="79">
        <f t="shared" si="149"/>
        <v>0</v>
      </c>
      <c r="O170" s="79">
        <f t="shared" si="149"/>
        <v>0</v>
      </c>
      <c r="P170" s="79">
        <f t="shared" si="149"/>
        <v>0</v>
      </c>
      <c r="Q170" s="80">
        <f t="shared" si="149"/>
        <v>1</v>
      </c>
      <c r="R170" s="77">
        <f t="shared" si="149"/>
        <v>2</v>
      </c>
      <c r="T170" s="78">
        <f t="shared" ref="T170:Z170" si="150">SUM(T166:T169)</f>
        <v>0</v>
      </c>
      <c r="U170" s="79">
        <f t="shared" si="150"/>
        <v>0</v>
      </c>
      <c r="V170" s="79">
        <f t="shared" si="150"/>
        <v>0</v>
      </c>
      <c r="W170" s="79">
        <f t="shared" si="150"/>
        <v>0</v>
      </c>
      <c r="X170" s="79">
        <f t="shared" si="150"/>
        <v>0</v>
      </c>
      <c r="Y170" s="79">
        <f t="shared" si="150"/>
        <v>0</v>
      </c>
      <c r="Z170" s="80">
        <f t="shared" si="150"/>
        <v>0</v>
      </c>
      <c r="AA170" s="77">
        <f>SUM(AA166:AA169)</f>
        <v>0</v>
      </c>
      <c r="AC170" s="77">
        <f>SUM(AC166:AC169)</f>
        <v>1334</v>
      </c>
    </row>
    <row r="171" spans="1:29" ht="15.75" customHeight="1" x14ac:dyDescent="0.2">
      <c r="A171" s="68">
        <v>0.5</v>
      </c>
      <c r="B171" s="41">
        <v>285</v>
      </c>
      <c r="C171" s="42">
        <v>29</v>
      </c>
      <c r="D171" s="42">
        <v>1</v>
      </c>
      <c r="E171" s="42">
        <v>0</v>
      </c>
      <c r="F171" s="42">
        <v>7</v>
      </c>
      <c r="G171" s="42">
        <v>6</v>
      </c>
      <c r="H171" s="69">
        <v>0</v>
      </c>
      <c r="I171" s="70">
        <f t="shared" ref="I171:I174" si="151">SUM(B171:H171)</f>
        <v>328</v>
      </c>
      <c r="K171" s="41">
        <v>0</v>
      </c>
      <c r="L171" s="42">
        <v>0</v>
      </c>
      <c r="M171" s="42">
        <v>0</v>
      </c>
      <c r="N171" s="42">
        <v>0</v>
      </c>
      <c r="O171" s="42">
        <v>0</v>
      </c>
      <c r="P171" s="42">
        <v>0</v>
      </c>
      <c r="Q171" s="69">
        <v>0</v>
      </c>
      <c r="R171" s="70">
        <f t="shared" ref="R171:R174" si="152">SUM(K171:Q171)</f>
        <v>0</v>
      </c>
      <c r="T171" s="41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69">
        <v>0</v>
      </c>
      <c r="AA171" s="70">
        <f>SUM(T171:Z171)</f>
        <v>0</v>
      </c>
      <c r="AC171" s="70">
        <f>SUM(I171+R171+AA171)</f>
        <v>328</v>
      </c>
    </row>
    <row r="172" spans="1:29" ht="15.75" customHeight="1" x14ac:dyDescent="0.2">
      <c r="A172" s="71">
        <v>0.51041666666666696</v>
      </c>
      <c r="B172" s="46">
        <v>148</v>
      </c>
      <c r="C172" s="45">
        <v>18</v>
      </c>
      <c r="D172" s="45">
        <v>1</v>
      </c>
      <c r="E172" s="45">
        <v>1</v>
      </c>
      <c r="F172" s="45">
        <v>4</v>
      </c>
      <c r="G172" s="45">
        <v>3</v>
      </c>
      <c r="H172" s="72">
        <v>0</v>
      </c>
      <c r="I172" s="73">
        <f t="shared" si="151"/>
        <v>175</v>
      </c>
      <c r="K172" s="46">
        <v>0</v>
      </c>
      <c r="L172" s="45">
        <v>0</v>
      </c>
      <c r="M172" s="45">
        <v>0</v>
      </c>
      <c r="N172" s="45">
        <v>0</v>
      </c>
      <c r="O172" s="45">
        <v>0</v>
      </c>
      <c r="P172" s="45">
        <v>0</v>
      </c>
      <c r="Q172" s="72">
        <v>0</v>
      </c>
      <c r="R172" s="73">
        <f t="shared" si="152"/>
        <v>0</v>
      </c>
      <c r="T172" s="46">
        <v>0</v>
      </c>
      <c r="U172" s="45">
        <v>0</v>
      </c>
      <c r="V172" s="45">
        <v>0</v>
      </c>
      <c r="W172" s="45">
        <v>0</v>
      </c>
      <c r="X172" s="45">
        <v>0</v>
      </c>
      <c r="Y172" s="45">
        <v>0</v>
      </c>
      <c r="Z172" s="72">
        <v>0</v>
      </c>
      <c r="AA172" s="73">
        <f>SUM(T172:Z172)</f>
        <v>0</v>
      </c>
      <c r="AC172" s="73">
        <f>SUM(I172+R172+AA172)</f>
        <v>175</v>
      </c>
    </row>
    <row r="173" spans="1:29" ht="15.75" customHeight="1" x14ac:dyDescent="0.2">
      <c r="A173" s="71">
        <v>0.52083333333333304</v>
      </c>
      <c r="B173" s="46">
        <v>157</v>
      </c>
      <c r="C173" s="45">
        <v>12</v>
      </c>
      <c r="D173" s="45">
        <v>3</v>
      </c>
      <c r="E173" s="45">
        <v>0</v>
      </c>
      <c r="F173" s="45">
        <v>3</v>
      </c>
      <c r="G173" s="45">
        <v>5</v>
      </c>
      <c r="H173" s="72">
        <v>0</v>
      </c>
      <c r="I173" s="73">
        <f t="shared" si="151"/>
        <v>180</v>
      </c>
      <c r="K173" s="46">
        <v>1</v>
      </c>
      <c r="L173" s="45">
        <v>0</v>
      </c>
      <c r="M173" s="45">
        <v>0</v>
      </c>
      <c r="N173" s="45">
        <v>0</v>
      </c>
      <c r="O173" s="45">
        <v>0</v>
      </c>
      <c r="P173" s="45">
        <v>0</v>
      </c>
      <c r="Q173" s="72">
        <v>0</v>
      </c>
      <c r="R173" s="73">
        <f t="shared" si="152"/>
        <v>1</v>
      </c>
      <c r="T173" s="46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72">
        <v>0</v>
      </c>
      <c r="AA173" s="73">
        <f>SUM(T173:Z173)</f>
        <v>0</v>
      </c>
      <c r="AC173" s="73">
        <f>SUM(I173+R173+AA173)</f>
        <v>181</v>
      </c>
    </row>
    <row r="174" spans="1:29" ht="15.75" customHeight="1" x14ac:dyDescent="0.2">
      <c r="A174" s="74">
        <v>0.53125</v>
      </c>
      <c r="B174" s="53">
        <v>349</v>
      </c>
      <c r="C174" s="54">
        <v>35</v>
      </c>
      <c r="D174" s="54">
        <v>3</v>
      </c>
      <c r="E174" s="54">
        <v>4</v>
      </c>
      <c r="F174" s="54">
        <v>7</v>
      </c>
      <c r="G174" s="54">
        <v>6</v>
      </c>
      <c r="H174" s="75">
        <v>0</v>
      </c>
      <c r="I174" s="76">
        <f t="shared" si="151"/>
        <v>404</v>
      </c>
      <c r="K174" s="53">
        <v>0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75">
        <v>0</v>
      </c>
      <c r="R174" s="76">
        <f t="shared" si="152"/>
        <v>0</v>
      </c>
      <c r="T174" s="53">
        <v>0</v>
      </c>
      <c r="U174" s="54">
        <v>0</v>
      </c>
      <c r="V174" s="54">
        <v>0</v>
      </c>
      <c r="W174" s="54">
        <v>0</v>
      </c>
      <c r="X174" s="54">
        <v>0</v>
      </c>
      <c r="Y174" s="54">
        <v>0</v>
      </c>
      <c r="Z174" s="75">
        <v>0</v>
      </c>
      <c r="AA174" s="76">
        <f>SUM(T174:Z174)</f>
        <v>0</v>
      </c>
      <c r="AC174" s="76">
        <f>SUM(I174+R174+AA174)</f>
        <v>404</v>
      </c>
    </row>
    <row r="175" spans="1:29" ht="15.75" customHeight="1" x14ac:dyDescent="0.2">
      <c r="A175" s="77" t="s">
        <v>39</v>
      </c>
      <c r="B175" s="78">
        <f t="shared" ref="B175:I175" si="153">SUM(B171:B174)</f>
        <v>939</v>
      </c>
      <c r="C175" s="79">
        <f t="shared" si="153"/>
        <v>94</v>
      </c>
      <c r="D175" s="79">
        <f t="shared" si="153"/>
        <v>8</v>
      </c>
      <c r="E175" s="79">
        <f t="shared" si="153"/>
        <v>5</v>
      </c>
      <c r="F175" s="79">
        <f t="shared" si="153"/>
        <v>21</v>
      </c>
      <c r="G175" s="79">
        <f t="shared" si="153"/>
        <v>20</v>
      </c>
      <c r="H175" s="80">
        <f t="shared" si="153"/>
        <v>0</v>
      </c>
      <c r="I175" s="77">
        <f t="shared" si="153"/>
        <v>1087</v>
      </c>
      <c r="K175" s="78">
        <f t="shared" ref="K175:R175" si="154">SUM(K171:K174)</f>
        <v>1</v>
      </c>
      <c r="L175" s="79">
        <f t="shared" si="154"/>
        <v>0</v>
      </c>
      <c r="M175" s="79">
        <f t="shared" si="154"/>
        <v>0</v>
      </c>
      <c r="N175" s="79">
        <f t="shared" si="154"/>
        <v>0</v>
      </c>
      <c r="O175" s="79">
        <f t="shared" si="154"/>
        <v>0</v>
      </c>
      <c r="P175" s="79">
        <f t="shared" si="154"/>
        <v>0</v>
      </c>
      <c r="Q175" s="80">
        <f t="shared" si="154"/>
        <v>0</v>
      </c>
      <c r="R175" s="77">
        <f t="shared" si="154"/>
        <v>1</v>
      </c>
      <c r="T175" s="78">
        <f t="shared" ref="T175:Z175" si="155">SUM(T171:T174)</f>
        <v>0</v>
      </c>
      <c r="U175" s="79">
        <f t="shared" si="155"/>
        <v>0</v>
      </c>
      <c r="V175" s="79">
        <f t="shared" si="155"/>
        <v>0</v>
      </c>
      <c r="W175" s="79">
        <f t="shared" si="155"/>
        <v>0</v>
      </c>
      <c r="X175" s="79">
        <f t="shared" si="155"/>
        <v>0</v>
      </c>
      <c r="Y175" s="79">
        <f t="shared" si="155"/>
        <v>0</v>
      </c>
      <c r="Z175" s="80">
        <f t="shared" si="155"/>
        <v>0</v>
      </c>
      <c r="AA175" s="77">
        <f>SUM(AA171:AA174)</f>
        <v>0</v>
      </c>
      <c r="AC175" s="77">
        <f>SUM(AC171:AC174)</f>
        <v>1088</v>
      </c>
    </row>
    <row r="176" spans="1:29" ht="15.75" customHeight="1" x14ac:dyDescent="0.2">
      <c r="A176" s="68">
        <v>0.54166666666666696</v>
      </c>
      <c r="B176" s="41">
        <v>280</v>
      </c>
      <c r="C176" s="42">
        <v>34</v>
      </c>
      <c r="D176" s="42">
        <v>3</v>
      </c>
      <c r="E176" s="42">
        <v>1</v>
      </c>
      <c r="F176" s="42">
        <v>10</v>
      </c>
      <c r="G176" s="42">
        <v>3</v>
      </c>
      <c r="H176" s="69">
        <v>0</v>
      </c>
      <c r="I176" s="70">
        <f t="shared" ref="I176:I179" si="156">SUM(B176:H176)</f>
        <v>331</v>
      </c>
      <c r="K176" s="41">
        <v>1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69">
        <v>0</v>
      </c>
      <c r="R176" s="70">
        <f t="shared" ref="R176:R179" si="157">SUM(K176:Q176)</f>
        <v>1</v>
      </c>
      <c r="T176" s="41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69">
        <v>0</v>
      </c>
      <c r="AA176" s="70">
        <f>SUM(T176:Z176)</f>
        <v>0</v>
      </c>
      <c r="AC176" s="70">
        <f>SUM(I176+R176+AA176)</f>
        <v>332</v>
      </c>
    </row>
    <row r="177" spans="1:29" ht="15.75" customHeight="1" x14ac:dyDescent="0.2">
      <c r="A177" s="71">
        <v>0.55208333333333304</v>
      </c>
      <c r="B177" s="46">
        <v>312</v>
      </c>
      <c r="C177" s="45">
        <v>28</v>
      </c>
      <c r="D177" s="45">
        <v>5</v>
      </c>
      <c r="E177" s="45">
        <v>2</v>
      </c>
      <c r="F177" s="45">
        <v>10</v>
      </c>
      <c r="G177" s="45">
        <v>4</v>
      </c>
      <c r="H177" s="72">
        <v>1</v>
      </c>
      <c r="I177" s="73">
        <f t="shared" si="156"/>
        <v>362</v>
      </c>
      <c r="K177" s="46">
        <v>0</v>
      </c>
      <c r="L177" s="45">
        <v>0</v>
      </c>
      <c r="M177" s="45">
        <v>0</v>
      </c>
      <c r="N177" s="45">
        <v>0</v>
      </c>
      <c r="O177" s="45">
        <v>0</v>
      </c>
      <c r="P177" s="45">
        <v>0</v>
      </c>
      <c r="Q177" s="72">
        <v>0</v>
      </c>
      <c r="R177" s="73">
        <f t="shared" si="157"/>
        <v>0</v>
      </c>
      <c r="T177" s="46">
        <v>0</v>
      </c>
      <c r="U177" s="45">
        <v>0</v>
      </c>
      <c r="V177" s="45">
        <v>0</v>
      </c>
      <c r="W177" s="45">
        <v>0</v>
      </c>
      <c r="X177" s="45">
        <v>0</v>
      </c>
      <c r="Y177" s="45">
        <v>0</v>
      </c>
      <c r="Z177" s="72">
        <v>0</v>
      </c>
      <c r="AA177" s="73">
        <f>SUM(T177:Z177)</f>
        <v>0</v>
      </c>
      <c r="AC177" s="73">
        <f>SUM(I177+R177+AA177)</f>
        <v>362</v>
      </c>
    </row>
    <row r="178" spans="1:29" ht="15.75" customHeight="1" x14ac:dyDescent="0.2">
      <c r="A178" s="71">
        <v>0.5625</v>
      </c>
      <c r="B178" s="46">
        <v>348</v>
      </c>
      <c r="C178" s="45">
        <v>48</v>
      </c>
      <c r="D178" s="45">
        <v>5</v>
      </c>
      <c r="E178" s="45">
        <v>2</v>
      </c>
      <c r="F178" s="45">
        <v>8</v>
      </c>
      <c r="G178" s="45">
        <v>7</v>
      </c>
      <c r="H178" s="72">
        <v>1</v>
      </c>
      <c r="I178" s="73">
        <f t="shared" si="156"/>
        <v>419</v>
      </c>
      <c r="K178" s="46">
        <v>0</v>
      </c>
      <c r="L178" s="45">
        <v>0</v>
      </c>
      <c r="M178" s="45">
        <v>0</v>
      </c>
      <c r="N178" s="45">
        <v>0</v>
      </c>
      <c r="O178" s="45">
        <v>0</v>
      </c>
      <c r="P178" s="45">
        <v>0</v>
      </c>
      <c r="Q178" s="72">
        <v>0</v>
      </c>
      <c r="R178" s="73">
        <f t="shared" si="157"/>
        <v>0</v>
      </c>
      <c r="T178" s="46">
        <v>0</v>
      </c>
      <c r="U178" s="45">
        <v>0</v>
      </c>
      <c r="V178" s="45">
        <v>0</v>
      </c>
      <c r="W178" s="45">
        <v>0</v>
      </c>
      <c r="X178" s="45">
        <v>0</v>
      </c>
      <c r="Y178" s="45">
        <v>0</v>
      </c>
      <c r="Z178" s="72">
        <v>0</v>
      </c>
      <c r="AA178" s="73">
        <f>SUM(T178:Z178)</f>
        <v>0</v>
      </c>
      <c r="AC178" s="73">
        <f>SUM(I178+R178+AA178)</f>
        <v>419</v>
      </c>
    </row>
    <row r="179" spans="1:29" ht="15.75" customHeight="1" x14ac:dyDescent="0.2">
      <c r="A179" s="74">
        <v>0.57291666666666696</v>
      </c>
      <c r="B179" s="53">
        <v>317</v>
      </c>
      <c r="C179" s="54">
        <v>37</v>
      </c>
      <c r="D179" s="54">
        <v>4</v>
      </c>
      <c r="E179" s="54">
        <v>3</v>
      </c>
      <c r="F179" s="54">
        <v>4</v>
      </c>
      <c r="G179" s="54">
        <v>2</v>
      </c>
      <c r="H179" s="75">
        <v>0</v>
      </c>
      <c r="I179" s="76">
        <f t="shared" si="156"/>
        <v>367</v>
      </c>
      <c r="K179" s="53">
        <v>0</v>
      </c>
      <c r="L179" s="54">
        <v>0</v>
      </c>
      <c r="M179" s="54">
        <v>0</v>
      </c>
      <c r="N179" s="54">
        <v>0</v>
      </c>
      <c r="O179" s="54">
        <v>0</v>
      </c>
      <c r="P179" s="54">
        <v>0</v>
      </c>
      <c r="Q179" s="75">
        <v>0</v>
      </c>
      <c r="R179" s="76">
        <f t="shared" si="157"/>
        <v>0</v>
      </c>
      <c r="T179" s="53">
        <v>0</v>
      </c>
      <c r="U179" s="54">
        <v>0</v>
      </c>
      <c r="V179" s="54">
        <v>0</v>
      </c>
      <c r="W179" s="54">
        <v>0</v>
      </c>
      <c r="X179" s="54">
        <v>0</v>
      </c>
      <c r="Y179" s="54">
        <v>0</v>
      </c>
      <c r="Z179" s="75">
        <v>0</v>
      </c>
      <c r="AA179" s="76">
        <f>SUM(T179:Z179)</f>
        <v>0</v>
      </c>
      <c r="AC179" s="76">
        <f>SUM(I179+R179+AA179)</f>
        <v>367</v>
      </c>
    </row>
    <row r="180" spans="1:29" ht="15.75" customHeight="1" x14ac:dyDescent="0.2">
      <c r="A180" s="77" t="s">
        <v>39</v>
      </c>
      <c r="B180" s="78">
        <f t="shared" ref="B180:I180" si="158">SUM(B176:B179)</f>
        <v>1257</v>
      </c>
      <c r="C180" s="79">
        <f t="shared" si="158"/>
        <v>147</v>
      </c>
      <c r="D180" s="79">
        <f t="shared" si="158"/>
        <v>17</v>
      </c>
      <c r="E180" s="79">
        <f t="shared" si="158"/>
        <v>8</v>
      </c>
      <c r="F180" s="79">
        <f t="shared" si="158"/>
        <v>32</v>
      </c>
      <c r="G180" s="79">
        <f t="shared" si="158"/>
        <v>16</v>
      </c>
      <c r="H180" s="80">
        <f t="shared" si="158"/>
        <v>2</v>
      </c>
      <c r="I180" s="77">
        <f t="shared" si="158"/>
        <v>1479</v>
      </c>
      <c r="K180" s="78">
        <f t="shared" ref="K180:R180" si="159">SUM(K176:K179)</f>
        <v>1</v>
      </c>
      <c r="L180" s="79">
        <f t="shared" si="159"/>
        <v>0</v>
      </c>
      <c r="M180" s="79">
        <f t="shared" si="159"/>
        <v>0</v>
      </c>
      <c r="N180" s="79">
        <f t="shared" si="159"/>
        <v>0</v>
      </c>
      <c r="O180" s="79">
        <f t="shared" si="159"/>
        <v>0</v>
      </c>
      <c r="P180" s="79">
        <f t="shared" si="159"/>
        <v>0</v>
      </c>
      <c r="Q180" s="80">
        <f t="shared" si="159"/>
        <v>0</v>
      </c>
      <c r="R180" s="77">
        <f t="shared" si="159"/>
        <v>1</v>
      </c>
      <c r="T180" s="78">
        <f t="shared" ref="T180:Z180" si="160">SUM(T176:T179)</f>
        <v>0</v>
      </c>
      <c r="U180" s="79">
        <f t="shared" si="160"/>
        <v>0</v>
      </c>
      <c r="V180" s="79">
        <f t="shared" si="160"/>
        <v>0</v>
      </c>
      <c r="W180" s="79">
        <f t="shared" si="160"/>
        <v>0</v>
      </c>
      <c r="X180" s="79">
        <f t="shared" si="160"/>
        <v>0</v>
      </c>
      <c r="Y180" s="79">
        <f t="shared" si="160"/>
        <v>0</v>
      </c>
      <c r="Z180" s="80">
        <f t="shared" si="160"/>
        <v>0</v>
      </c>
      <c r="AA180" s="77">
        <f>SUM(AA176:AA179)</f>
        <v>0</v>
      </c>
      <c r="AC180" s="77">
        <f>SUM(AC176:AC179)</f>
        <v>1480</v>
      </c>
    </row>
    <row r="181" spans="1:29" ht="15.75" customHeight="1" x14ac:dyDescent="0.2">
      <c r="A181" s="68">
        <v>0.58333333333333304</v>
      </c>
      <c r="B181" s="41">
        <v>362</v>
      </c>
      <c r="C181" s="42">
        <v>35</v>
      </c>
      <c r="D181" s="42">
        <v>4</v>
      </c>
      <c r="E181" s="42">
        <v>0</v>
      </c>
      <c r="F181" s="42">
        <v>5</v>
      </c>
      <c r="G181" s="42">
        <v>10</v>
      </c>
      <c r="H181" s="69">
        <v>0</v>
      </c>
      <c r="I181" s="70">
        <f t="shared" ref="I181:I184" si="161">SUM(B181:H181)</f>
        <v>416</v>
      </c>
      <c r="K181" s="41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69">
        <v>0</v>
      </c>
      <c r="R181" s="70">
        <f t="shared" ref="R181:R184" si="162">SUM(K181:Q181)</f>
        <v>0</v>
      </c>
      <c r="T181" s="41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69">
        <v>0</v>
      </c>
      <c r="AA181" s="70">
        <f>SUM(T181:Z181)</f>
        <v>0</v>
      </c>
      <c r="AC181" s="70">
        <f>SUM(I181+R181+AA181)</f>
        <v>416</v>
      </c>
    </row>
    <row r="182" spans="1:29" ht="15.75" customHeight="1" x14ac:dyDescent="0.2">
      <c r="A182" s="71">
        <v>0.59375</v>
      </c>
      <c r="B182" s="46">
        <v>343</v>
      </c>
      <c r="C182" s="45">
        <v>42</v>
      </c>
      <c r="D182" s="45">
        <v>4</v>
      </c>
      <c r="E182" s="45">
        <v>4</v>
      </c>
      <c r="F182" s="45">
        <v>6</v>
      </c>
      <c r="G182" s="45">
        <v>6</v>
      </c>
      <c r="H182" s="72">
        <v>0</v>
      </c>
      <c r="I182" s="73">
        <f t="shared" si="161"/>
        <v>405</v>
      </c>
      <c r="K182" s="46">
        <v>0</v>
      </c>
      <c r="L182" s="45">
        <v>0</v>
      </c>
      <c r="M182" s="45">
        <v>0</v>
      </c>
      <c r="N182" s="45">
        <v>0</v>
      </c>
      <c r="O182" s="45">
        <v>0</v>
      </c>
      <c r="P182" s="45">
        <v>0</v>
      </c>
      <c r="Q182" s="72">
        <v>0</v>
      </c>
      <c r="R182" s="73">
        <f t="shared" si="162"/>
        <v>0</v>
      </c>
      <c r="T182" s="46">
        <v>1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72">
        <v>0</v>
      </c>
      <c r="AA182" s="73">
        <f>SUM(T182:Z182)</f>
        <v>1</v>
      </c>
      <c r="AC182" s="73">
        <f>SUM(I182+R182+AA182)</f>
        <v>406</v>
      </c>
    </row>
    <row r="183" spans="1:29" ht="15.75" customHeight="1" x14ac:dyDescent="0.2">
      <c r="A183" s="71">
        <v>0.60416666666666696</v>
      </c>
      <c r="B183" s="46">
        <v>347</v>
      </c>
      <c r="C183" s="45">
        <v>37</v>
      </c>
      <c r="D183" s="45">
        <v>3</v>
      </c>
      <c r="E183" s="45">
        <v>1</v>
      </c>
      <c r="F183" s="45">
        <v>7</v>
      </c>
      <c r="G183" s="45">
        <v>6</v>
      </c>
      <c r="H183" s="72">
        <v>0</v>
      </c>
      <c r="I183" s="73">
        <f t="shared" si="161"/>
        <v>401</v>
      </c>
      <c r="K183" s="46">
        <v>1</v>
      </c>
      <c r="L183" s="45">
        <v>0</v>
      </c>
      <c r="M183" s="45">
        <v>0</v>
      </c>
      <c r="N183" s="45">
        <v>0</v>
      </c>
      <c r="O183" s="45">
        <v>0</v>
      </c>
      <c r="P183" s="45">
        <v>0</v>
      </c>
      <c r="Q183" s="72">
        <v>0</v>
      </c>
      <c r="R183" s="73">
        <f t="shared" si="162"/>
        <v>1</v>
      </c>
      <c r="T183" s="46">
        <v>0</v>
      </c>
      <c r="U183" s="45">
        <v>0</v>
      </c>
      <c r="V183" s="45">
        <v>0</v>
      </c>
      <c r="W183" s="45">
        <v>0</v>
      </c>
      <c r="X183" s="45">
        <v>0</v>
      </c>
      <c r="Y183" s="45">
        <v>0</v>
      </c>
      <c r="Z183" s="72">
        <v>0</v>
      </c>
      <c r="AA183" s="73">
        <f>SUM(T183:Z183)</f>
        <v>0</v>
      </c>
      <c r="AC183" s="73">
        <f>SUM(I183+R183+AA183)</f>
        <v>402</v>
      </c>
    </row>
    <row r="184" spans="1:29" ht="15.75" customHeight="1" x14ac:dyDescent="0.2">
      <c r="A184" s="74">
        <v>0.61458333333333304</v>
      </c>
      <c r="B184" s="53">
        <v>339</v>
      </c>
      <c r="C184" s="54">
        <v>36</v>
      </c>
      <c r="D184" s="54">
        <v>5</v>
      </c>
      <c r="E184" s="54">
        <v>1</v>
      </c>
      <c r="F184" s="54">
        <v>5</v>
      </c>
      <c r="G184" s="54">
        <v>5</v>
      </c>
      <c r="H184" s="75">
        <v>0</v>
      </c>
      <c r="I184" s="76">
        <f t="shared" si="161"/>
        <v>391</v>
      </c>
      <c r="K184" s="53">
        <v>1</v>
      </c>
      <c r="L184" s="54">
        <v>0</v>
      </c>
      <c r="M184" s="54">
        <v>0</v>
      </c>
      <c r="N184" s="54">
        <v>0</v>
      </c>
      <c r="O184" s="54">
        <v>0</v>
      </c>
      <c r="P184" s="54">
        <v>0</v>
      </c>
      <c r="Q184" s="75">
        <v>0</v>
      </c>
      <c r="R184" s="76">
        <f t="shared" si="162"/>
        <v>1</v>
      </c>
      <c r="T184" s="53">
        <v>0</v>
      </c>
      <c r="U184" s="54">
        <v>0</v>
      </c>
      <c r="V184" s="54">
        <v>0</v>
      </c>
      <c r="W184" s="54">
        <v>0</v>
      </c>
      <c r="X184" s="54">
        <v>0</v>
      </c>
      <c r="Y184" s="54">
        <v>0</v>
      </c>
      <c r="Z184" s="75">
        <v>0</v>
      </c>
      <c r="AA184" s="76">
        <f>SUM(T184:Z184)</f>
        <v>0</v>
      </c>
      <c r="AC184" s="76">
        <f>SUM(I184+R184+AA184)</f>
        <v>392</v>
      </c>
    </row>
    <row r="185" spans="1:29" ht="15.75" customHeight="1" x14ac:dyDescent="0.2">
      <c r="A185" s="77" t="s">
        <v>39</v>
      </c>
      <c r="B185" s="78">
        <f t="shared" ref="B185:I185" si="163">SUM(B181:B184)</f>
        <v>1391</v>
      </c>
      <c r="C185" s="79">
        <f t="shared" si="163"/>
        <v>150</v>
      </c>
      <c r="D185" s="79">
        <f t="shared" si="163"/>
        <v>16</v>
      </c>
      <c r="E185" s="79">
        <f t="shared" si="163"/>
        <v>6</v>
      </c>
      <c r="F185" s="79">
        <f t="shared" si="163"/>
        <v>23</v>
      </c>
      <c r="G185" s="79">
        <f t="shared" si="163"/>
        <v>27</v>
      </c>
      <c r="H185" s="80">
        <f t="shared" si="163"/>
        <v>0</v>
      </c>
      <c r="I185" s="77">
        <f t="shared" si="163"/>
        <v>1613</v>
      </c>
      <c r="K185" s="78">
        <f t="shared" ref="K185:R185" si="164">SUM(K181:K184)</f>
        <v>2</v>
      </c>
      <c r="L185" s="79">
        <f t="shared" si="164"/>
        <v>0</v>
      </c>
      <c r="M185" s="79">
        <f t="shared" si="164"/>
        <v>0</v>
      </c>
      <c r="N185" s="79">
        <f t="shared" si="164"/>
        <v>0</v>
      </c>
      <c r="O185" s="79">
        <f t="shared" si="164"/>
        <v>0</v>
      </c>
      <c r="P185" s="79">
        <f t="shared" si="164"/>
        <v>0</v>
      </c>
      <c r="Q185" s="80">
        <f t="shared" si="164"/>
        <v>0</v>
      </c>
      <c r="R185" s="77">
        <f t="shared" si="164"/>
        <v>2</v>
      </c>
      <c r="T185" s="78">
        <f t="shared" ref="T185:Z185" si="165">SUM(T181:T184)</f>
        <v>1</v>
      </c>
      <c r="U185" s="79">
        <f t="shared" si="165"/>
        <v>0</v>
      </c>
      <c r="V185" s="79">
        <f t="shared" si="165"/>
        <v>0</v>
      </c>
      <c r="W185" s="79">
        <f t="shared" si="165"/>
        <v>0</v>
      </c>
      <c r="X185" s="79">
        <f t="shared" si="165"/>
        <v>0</v>
      </c>
      <c r="Y185" s="79">
        <f t="shared" si="165"/>
        <v>0</v>
      </c>
      <c r="Z185" s="80">
        <f t="shared" si="165"/>
        <v>0</v>
      </c>
      <c r="AA185" s="77">
        <f>SUM(AA181:AA184)</f>
        <v>1</v>
      </c>
      <c r="AC185" s="77">
        <f>SUM(AC181:AC184)</f>
        <v>1616</v>
      </c>
    </row>
    <row r="186" spans="1:29" ht="15.75" customHeight="1" x14ac:dyDescent="0.2">
      <c r="A186" s="68">
        <v>0.625</v>
      </c>
      <c r="B186" s="41">
        <v>326</v>
      </c>
      <c r="C186" s="42">
        <v>34</v>
      </c>
      <c r="D186" s="42">
        <v>4</v>
      </c>
      <c r="E186" s="42">
        <v>1</v>
      </c>
      <c r="F186" s="42">
        <v>10</v>
      </c>
      <c r="G186" s="42">
        <v>2</v>
      </c>
      <c r="H186" s="69">
        <v>0</v>
      </c>
      <c r="I186" s="70">
        <f t="shared" ref="I186:I189" si="166">SUM(B186:H186)</f>
        <v>377</v>
      </c>
      <c r="K186" s="41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69">
        <v>0</v>
      </c>
      <c r="R186" s="70">
        <f t="shared" ref="R186:R189" si="167">SUM(K186:Q186)</f>
        <v>0</v>
      </c>
      <c r="T186" s="41">
        <v>0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69">
        <v>0</v>
      </c>
      <c r="AA186" s="70">
        <f>SUM(T186:Z186)</f>
        <v>0</v>
      </c>
      <c r="AC186" s="70">
        <f>SUM(I186+R186+AA186)</f>
        <v>377</v>
      </c>
    </row>
    <row r="187" spans="1:29" ht="15.75" customHeight="1" x14ac:dyDescent="0.2">
      <c r="A187" s="71">
        <v>0.63541666666666696</v>
      </c>
      <c r="B187" s="46">
        <v>388</v>
      </c>
      <c r="C187" s="45">
        <v>38</v>
      </c>
      <c r="D187" s="45">
        <v>1</v>
      </c>
      <c r="E187" s="45">
        <v>2</v>
      </c>
      <c r="F187" s="45">
        <v>10</v>
      </c>
      <c r="G187" s="45">
        <v>1</v>
      </c>
      <c r="H187" s="72">
        <v>0</v>
      </c>
      <c r="I187" s="73">
        <f t="shared" si="166"/>
        <v>440</v>
      </c>
      <c r="K187" s="46">
        <v>0</v>
      </c>
      <c r="L187" s="45">
        <v>0</v>
      </c>
      <c r="M187" s="45">
        <v>0</v>
      </c>
      <c r="N187" s="45">
        <v>0</v>
      </c>
      <c r="O187" s="45">
        <v>0</v>
      </c>
      <c r="P187" s="45">
        <v>0</v>
      </c>
      <c r="Q187" s="72">
        <v>0</v>
      </c>
      <c r="R187" s="73">
        <f t="shared" si="167"/>
        <v>0</v>
      </c>
      <c r="T187" s="46">
        <v>0</v>
      </c>
      <c r="U187" s="45">
        <v>0</v>
      </c>
      <c r="V187" s="45">
        <v>0</v>
      </c>
      <c r="W187" s="45">
        <v>0</v>
      </c>
      <c r="X187" s="45">
        <v>0</v>
      </c>
      <c r="Y187" s="45">
        <v>0</v>
      </c>
      <c r="Z187" s="72">
        <v>0</v>
      </c>
      <c r="AA187" s="73">
        <f>SUM(T187:Z187)</f>
        <v>0</v>
      </c>
      <c r="AC187" s="73">
        <f>SUM(I187+R187+AA187)</f>
        <v>440</v>
      </c>
    </row>
    <row r="188" spans="1:29" ht="15.75" customHeight="1" x14ac:dyDescent="0.2">
      <c r="A188" s="71">
        <v>0.64583333333333304</v>
      </c>
      <c r="B188" s="46">
        <v>368</v>
      </c>
      <c r="C188" s="45">
        <v>42</v>
      </c>
      <c r="D188" s="45">
        <v>1</v>
      </c>
      <c r="E188" s="45">
        <v>0</v>
      </c>
      <c r="F188" s="45">
        <v>11</v>
      </c>
      <c r="G188" s="45">
        <v>12</v>
      </c>
      <c r="H188" s="72">
        <v>1</v>
      </c>
      <c r="I188" s="73">
        <f t="shared" si="166"/>
        <v>435</v>
      </c>
      <c r="K188" s="46">
        <v>0</v>
      </c>
      <c r="L188" s="45">
        <v>0</v>
      </c>
      <c r="M188" s="45">
        <v>0</v>
      </c>
      <c r="N188" s="45">
        <v>0</v>
      </c>
      <c r="O188" s="45">
        <v>0</v>
      </c>
      <c r="P188" s="45">
        <v>0</v>
      </c>
      <c r="Q188" s="72">
        <v>0</v>
      </c>
      <c r="R188" s="73">
        <f t="shared" si="167"/>
        <v>0</v>
      </c>
      <c r="T188" s="46">
        <v>0</v>
      </c>
      <c r="U188" s="45">
        <v>0</v>
      </c>
      <c r="V188" s="45">
        <v>0</v>
      </c>
      <c r="W188" s="45">
        <v>0</v>
      </c>
      <c r="X188" s="45">
        <v>0</v>
      </c>
      <c r="Y188" s="45">
        <v>0</v>
      </c>
      <c r="Z188" s="72">
        <v>0</v>
      </c>
      <c r="AA188" s="73">
        <f>SUM(T188:Z188)</f>
        <v>0</v>
      </c>
      <c r="AC188" s="73">
        <f>SUM(I188+R188+AA188)</f>
        <v>435</v>
      </c>
    </row>
    <row r="189" spans="1:29" ht="15.75" customHeight="1" x14ac:dyDescent="0.2">
      <c r="A189" s="74">
        <v>0.65625</v>
      </c>
      <c r="B189" s="53">
        <v>356</v>
      </c>
      <c r="C189" s="54">
        <v>40</v>
      </c>
      <c r="D189" s="54">
        <v>0</v>
      </c>
      <c r="E189" s="54">
        <v>1</v>
      </c>
      <c r="F189" s="54">
        <v>4</v>
      </c>
      <c r="G189" s="54">
        <v>14</v>
      </c>
      <c r="H189" s="75">
        <v>0</v>
      </c>
      <c r="I189" s="76">
        <f t="shared" si="166"/>
        <v>415</v>
      </c>
      <c r="K189" s="53">
        <v>0</v>
      </c>
      <c r="L189" s="54">
        <v>0</v>
      </c>
      <c r="M189" s="54">
        <v>0</v>
      </c>
      <c r="N189" s="54">
        <v>0</v>
      </c>
      <c r="O189" s="54">
        <v>0</v>
      </c>
      <c r="P189" s="54">
        <v>0</v>
      </c>
      <c r="Q189" s="75">
        <v>0</v>
      </c>
      <c r="R189" s="76">
        <f t="shared" si="167"/>
        <v>0</v>
      </c>
      <c r="T189" s="53">
        <v>0</v>
      </c>
      <c r="U189" s="54">
        <v>0</v>
      </c>
      <c r="V189" s="54">
        <v>0</v>
      </c>
      <c r="W189" s="54">
        <v>0</v>
      </c>
      <c r="X189" s="54">
        <v>0</v>
      </c>
      <c r="Y189" s="54">
        <v>0</v>
      </c>
      <c r="Z189" s="75">
        <v>0</v>
      </c>
      <c r="AA189" s="76">
        <f>SUM(T189:Z189)</f>
        <v>0</v>
      </c>
      <c r="AC189" s="76">
        <f>SUM(I189+R189+AA189)</f>
        <v>415</v>
      </c>
    </row>
    <row r="190" spans="1:29" ht="15.75" customHeight="1" x14ac:dyDescent="0.2">
      <c r="A190" s="77" t="s">
        <v>39</v>
      </c>
      <c r="B190" s="78">
        <f t="shared" ref="B190:I190" si="168">SUM(B186:B189)</f>
        <v>1438</v>
      </c>
      <c r="C190" s="79">
        <f t="shared" si="168"/>
        <v>154</v>
      </c>
      <c r="D190" s="79">
        <f t="shared" si="168"/>
        <v>6</v>
      </c>
      <c r="E190" s="79">
        <f t="shared" si="168"/>
        <v>4</v>
      </c>
      <c r="F190" s="79">
        <f t="shared" si="168"/>
        <v>35</v>
      </c>
      <c r="G190" s="79">
        <f t="shared" si="168"/>
        <v>29</v>
      </c>
      <c r="H190" s="80">
        <f t="shared" si="168"/>
        <v>1</v>
      </c>
      <c r="I190" s="77">
        <f t="shared" si="168"/>
        <v>1667</v>
      </c>
      <c r="K190" s="78">
        <f t="shared" ref="K190:R190" si="169">SUM(K186:K189)</f>
        <v>0</v>
      </c>
      <c r="L190" s="79">
        <f t="shared" si="169"/>
        <v>0</v>
      </c>
      <c r="M190" s="79">
        <f t="shared" si="169"/>
        <v>0</v>
      </c>
      <c r="N190" s="79">
        <f t="shared" si="169"/>
        <v>0</v>
      </c>
      <c r="O190" s="79">
        <f t="shared" si="169"/>
        <v>0</v>
      </c>
      <c r="P190" s="79">
        <f t="shared" si="169"/>
        <v>0</v>
      </c>
      <c r="Q190" s="80">
        <f t="shared" si="169"/>
        <v>0</v>
      </c>
      <c r="R190" s="77">
        <f t="shared" si="169"/>
        <v>0</v>
      </c>
      <c r="T190" s="78">
        <f t="shared" ref="T190:Z190" si="170">SUM(T186:T189)</f>
        <v>0</v>
      </c>
      <c r="U190" s="79">
        <f t="shared" si="170"/>
        <v>0</v>
      </c>
      <c r="V190" s="79">
        <f t="shared" si="170"/>
        <v>0</v>
      </c>
      <c r="W190" s="79">
        <f t="shared" si="170"/>
        <v>0</v>
      </c>
      <c r="X190" s="79">
        <f t="shared" si="170"/>
        <v>0</v>
      </c>
      <c r="Y190" s="79">
        <f t="shared" si="170"/>
        <v>0</v>
      </c>
      <c r="Z190" s="80">
        <f t="shared" si="170"/>
        <v>0</v>
      </c>
      <c r="AA190" s="77">
        <f>SUM(AA186:AA189)</f>
        <v>0</v>
      </c>
      <c r="AC190" s="77">
        <f>SUM(AC186:AC189)</f>
        <v>1667</v>
      </c>
    </row>
    <row r="191" spans="1:29" ht="15.75" customHeight="1" x14ac:dyDescent="0.2">
      <c r="A191" s="68">
        <v>0.66666666666666696</v>
      </c>
      <c r="B191" s="41">
        <v>339</v>
      </c>
      <c r="C191" s="42">
        <v>35</v>
      </c>
      <c r="D191" s="42">
        <v>3</v>
      </c>
      <c r="E191" s="42">
        <v>0</v>
      </c>
      <c r="F191" s="42">
        <v>8</v>
      </c>
      <c r="G191" s="42">
        <v>11</v>
      </c>
      <c r="H191" s="69">
        <v>0</v>
      </c>
      <c r="I191" s="70">
        <f t="shared" ref="I191:I194" si="171">SUM(B191:H191)</f>
        <v>396</v>
      </c>
      <c r="K191" s="41">
        <v>0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69">
        <v>0</v>
      </c>
      <c r="R191" s="70">
        <f t="shared" ref="R191:R194" si="172">SUM(K191:Q191)</f>
        <v>0</v>
      </c>
      <c r="T191" s="41">
        <v>0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69">
        <v>0</v>
      </c>
      <c r="AA191" s="70">
        <f>SUM(T191:Z191)</f>
        <v>0</v>
      </c>
      <c r="AC191" s="70">
        <f>SUM(I191+R191+AA191)</f>
        <v>396</v>
      </c>
    </row>
    <row r="192" spans="1:29" ht="15.75" customHeight="1" x14ac:dyDescent="0.2">
      <c r="A192" s="71">
        <v>0.67708333333333304</v>
      </c>
      <c r="B192" s="46">
        <v>342</v>
      </c>
      <c r="C192" s="45">
        <v>48</v>
      </c>
      <c r="D192" s="45">
        <v>0</v>
      </c>
      <c r="E192" s="45">
        <v>2</v>
      </c>
      <c r="F192" s="45">
        <v>4</v>
      </c>
      <c r="G192" s="45">
        <v>6</v>
      </c>
      <c r="H192" s="72">
        <v>0</v>
      </c>
      <c r="I192" s="73">
        <f t="shared" si="171"/>
        <v>402</v>
      </c>
      <c r="K192" s="46">
        <v>1</v>
      </c>
      <c r="L192" s="45">
        <v>0</v>
      </c>
      <c r="M192" s="45">
        <v>0</v>
      </c>
      <c r="N192" s="45">
        <v>0</v>
      </c>
      <c r="O192" s="45">
        <v>0</v>
      </c>
      <c r="P192" s="45">
        <v>0</v>
      </c>
      <c r="Q192" s="72">
        <v>0</v>
      </c>
      <c r="R192" s="73">
        <f t="shared" si="172"/>
        <v>1</v>
      </c>
      <c r="T192" s="46">
        <v>0</v>
      </c>
      <c r="U192" s="45">
        <v>0</v>
      </c>
      <c r="V192" s="45">
        <v>0</v>
      </c>
      <c r="W192" s="45">
        <v>0</v>
      </c>
      <c r="X192" s="45">
        <v>0</v>
      </c>
      <c r="Y192" s="45">
        <v>0</v>
      </c>
      <c r="Z192" s="72">
        <v>0</v>
      </c>
      <c r="AA192" s="73">
        <f>SUM(T192:Z192)</f>
        <v>0</v>
      </c>
      <c r="AC192" s="73">
        <f>SUM(I192+R192+AA192)</f>
        <v>403</v>
      </c>
    </row>
    <row r="193" spans="1:29" ht="15.75" customHeight="1" x14ac:dyDescent="0.2">
      <c r="A193" s="71">
        <v>0.6875</v>
      </c>
      <c r="B193" s="46">
        <v>345</v>
      </c>
      <c r="C193" s="45">
        <v>30</v>
      </c>
      <c r="D193" s="45">
        <v>3</v>
      </c>
      <c r="E193" s="45">
        <v>0</v>
      </c>
      <c r="F193" s="45">
        <v>5</v>
      </c>
      <c r="G193" s="45">
        <v>10</v>
      </c>
      <c r="H193" s="72">
        <v>0</v>
      </c>
      <c r="I193" s="73">
        <f t="shared" si="171"/>
        <v>393</v>
      </c>
      <c r="K193" s="46">
        <v>0</v>
      </c>
      <c r="L193" s="45">
        <v>0</v>
      </c>
      <c r="M193" s="45">
        <v>0</v>
      </c>
      <c r="N193" s="45">
        <v>0</v>
      </c>
      <c r="O193" s="45">
        <v>0</v>
      </c>
      <c r="P193" s="45">
        <v>0</v>
      </c>
      <c r="Q193" s="72">
        <v>0</v>
      </c>
      <c r="R193" s="73">
        <f t="shared" si="172"/>
        <v>0</v>
      </c>
      <c r="T193" s="46">
        <v>0</v>
      </c>
      <c r="U193" s="45">
        <v>0</v>
      </c>
      <c r="V193" s="45">
        <v>0</v>
      </c>
      <c r="W193" s="45">
        <v>0</v>
      </c>
      <c r="X193" s="45">
        <v>0</v>
      </c>
      <c r="Y193" s="45">
        <v>0</v>
      </c>
      <c r="Z193" s="72">
        <v>0</v>
      </c>
      <c r="AA193" s="73">
        <f>SUM(T193:Z193)</f>
        <v>0</v>
      </c>
      <c r="AC193" s="73">
        <f>SUM(I193+R193+AA193)</f>
        <v>393</v>
      </c>
    </row>
    <row r="194" spans="1:29" ht="15.75" customHeight="1" x14ac:dyDescent="0.2">
      <c r="A194" s="74">
        <v>0.69791666666666696</v>
      </c>
      <c r="B194" s="53">
        <v>327</v>
      </c>
      <c r="C194" s="54">
        <v>35</v>
      </c>
      <c r="D194" s="54">
        <v>2</v>
      </c>
      <c r="E194" s="54">
        <v>0</v>
      </c>
      <c r="F194" s="54">
        <v>9</v>
      </c>
      <c r="G194" s="54">
        <v>10</v>
      </c>
      <c r="H194" s="75">
        <v>0</v>
      </c>
      <c r="I194" s="76">
        <f t="shared" si="171"/>
        <v>383</v>
      </c>
      <c r="K194" s="53">
        <v>0</v>
      </c>
      <c r="L194" s="54">
        <v>0</v>
      </c>
      <c r="M194" s="54">
        <v>0</v>
      </c>
      <c r="N194" s="54">
        <v>0</v>
      </c>
      <c r="O194" s="54">
        <v>0</v>
      </c>
      <c r="P194" s="54">
        <v>0</v>
      </c>
      <c r="Q194" s="75">
        <v>0</v>
      </c>
      <c r="R194" s="76">
        <f t="shared" si="172"/>
        <v>0</v>
      </c>
      <c r="T194" s="53">
        <v>0</v>
      </c>
      <c r="U194" s="54">
        <v>0</v>
      </c>
      <c r="V194" s="54">
        <v>0</v>
      </c>
      <c r="W194" s="54">
        <v>0</v>
      </c>
      <c r="X194" s="54">
        <v>0</v>
      </c>
      <c r="Y194" s="54">
        <v>0</v>
      </c>
      <c r="Z194" s="75">
        <v>0</v>
      </c>
      <c r="AA194" s="76">
        <f>SUM(T194:Z194)</f>
        <v>0</v>
      </c>
      <c r="AC194" s="76">
        <f>SUM(I194+R194+AA194)</f>
        <v>383</v>
      </c>
    </row>
    <row r="195" spans="1:29" ht="15.75" customHeight="1" x14ac:dyDescent="0.2">
      <c r="A195" s="77" t="s">
        <v>39</v>
      </c>
      <c r="B195" s="78">
        <f t="shared" ref="B195:I195" si="173">SUM(B191:B194)</f>
        <v>1353</v>
      </c>
      <c r="C195" s="79">
        <f t="shared" si="173"/>
        <v>148</v>
      </c>
      <c r="D195" s="79">
        <f t="shared" si="173"/>
        <v>8</v>
      </c>
      <c r="E195" s="79">
        <f t="shared" si="173"/>
        <v>2</v>
      </c>
      <c r="F195" s="79">
        <f t="shared" si="173"/>
        <v>26</v>
      </c>
      <c r="G195" s="79">
        <f t="shared" si="173"/>
        <v>37</v>
      </c>
      <c r="H195" s="80">
        <f t="shared" si="173"/>
        <v>0</v>
      </c>
      <c r="I195" s="77">
        <f t="shared" si="173"/>
        <v>1574</v>
      </c>
      <c r="K195" s="78">
        <f t="shared" ref="K195:R195" si="174">SUM(K191:K194)</f>
        <v>1</v>
      </c>
      <c r="L195" s="79">
        <f t="shared" si="174"/>
        <v>0</v>
      </c>
      <c r="M195" s="79">
        <f t="shared" si="174"/>
        <v>0</v>
      </c>
      <c r="N195" s="79">
        <f t="shared" si="174"/>
        <v>0</v>
      </c>
      <c r="O195" s="79">
        <f t="shared" si="174"/>
        <v>0</v>
      </c>
      <c r="P195" s="79">
        <f t="shared" si="174"/>
        <v>0</v>
      </c>
      <c r="Q195" s="80">
        <f t="shared" si="174"/>
        <v>0</v>
      </c>
      <c r="R195" s="77">
        <f t="shared" si="174"/>
        <v>1</v>
      </c>
      <c r="T195" s="78">
        <f t="shared" ref="T195:Z195" si="175">SUM(T191:T194)</f>
        <v>0</v>
      </c>
      <c r="U195" s="79">
        <f t="shared" si="175"/>
        <v>0</v>
      </c>
      <c r="V195" s="79">
        <f t="shared" si="175"/>
        <v>0</v>
      </c>
      <c r="W195" s="79">
        <f t="shared" si="175"/>
        <v>0</v>
      </c>
      <c r="X195" s="79">
        <f t="shared" si="175"/>
        <v>0</v>
      </c>
      <c r="Y195" s="79">
        <f t="shared" si="175"/>
        <v>0</v>
      </c>
      <c r="Z195" s="80">
        <f t="shared" si="175"/>
        <v>0</v>
      </c>
      <c r="AA195" s="77">
        <f>SUM(AA191:AA194)</f>
        <v>0</v>
      </c>
      <c r="AC195" s="77">
        <f>SUM(AC191:AC194)</f>
        <v>1575</v>
      </c>
    </row>
    <row r="196" spans="1:29" ht="15.75" customHeight="1" x14ac:dyDescent="0.2">
      <c r="A196" s="68">
        <v>0.70833333333333304</v>
      </c>
      <c r="B196" s="41">
        <v>339</v>
      </c>
      <c r="C196" s="42">
        <v>40</v>
      </c>
      <c r="D196" s="42">
        <v>2</v>
      </c>
      <c r="E196" s="42">
        <v>1</v>
      </c>
      <c r="F196" s="42">
        <v>7</v>
      </c>
      <c r="G196" s="42">
        <v>7</v>
      </c>
      <c r="H196" s="69">
        <v>0</v>
      </c>
      <c r="I196" s="70">
        <f t="shared" ref="I196:I199" si="176">SUM(B196:H196)</f>
        <v>396</v>
      </c>
      <c r="K196" s="41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69">
        <v>0</v>
      </c>
      <c r="R196" s="70">
        <f t="shared" ref="R196:R199" si="177">SUM(K196:Q196)</f>
        <v>0</v>
      </c>
      <c r="T196" s="41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69">
        <v>0</v>
      </c>
      <c r="AA196" s="70">
        <f>SUM(T196:Z196)</f>
        <v>0</v>
      </c>
      <c r="AC196" s="70">
        <f>SUM(I196+R196+AA196)</f>
        <v>396</v>
      </c>
    </row>
    <row r="197" spans="1:29" ht="15.75" customHeight="1" x14ac:dyDescent="0.2">
      <c r="A197" s="71">
        <v>0.71875</v>
      </c>
      <c r="B197" s="46">
        <v>337</v>
      </c>
      <c r="C197" s="45">
        <v>31</v>
      </c>
      <c r="D197" s="45">
        <v>3</v>
      </c>
      <c r="E197" s="45">
        <v>2</v>
      </c>
      <c r="F197" s="45">
        <v>2</v>
      </c>
      <c r="G197" s="45">
        <v>12</v>
      </c>
      <c r="H197" s="72">
        <v>0</v>
      </c>
      <c r="I197" s="73">
        <f t="shared" si="176"/>
        <v>387</v>
      </c>
      <c r="K197" s="46">
        <v>0</v>
      </c>
      <c r="L197" s="45">
        <v>0</v>
      </c>
      <c r="M197" s="45">
        <v>0</v>
      </c>
      <c r="N197" s="45">
        <v>0</v>
      </c>
      <c r="O197" s="45">
        <v>0</v>
      </c>
      <c r="P197" s="45">
        <v>0</v>
      </c>
      <c r="Q197" s="72">
        <v>0</v>
      </c>
      <c r="R197" s="73">
        <f t="shared" si="177"/>
        <v>0</v>
      </c>
      <c r="T197" s="46">
        <v>0</v>
      </c>
      <c r="U197" s="45">
        <v>0</v>
      </c>
      <c r="V197" s="45">
        <v>0</v>
      </c>
      <c r="W197" s="45">
        <v>0</v>
      </c>
      <c r="X197" s="45">
        <v>0</v>
      </c>
      <c r="Y197" s="45">
        <v>0</v>
      </c>
      <c r="Z197" s="72">
        <v>0</v>
      </c>
      <c r="AA197" s="73">
        <f>SUM(T197:Z197)</f>
        <v>0</v>
      </c>
      <c r="AC197" s="73">
        <f>SUM(I197+R197+AA197)</f>
        <v>387</v>
      </c>
    </row>
    <row r="198" spans="1:29" ht="15.75" customHeight="1" x14ac:dyDescent="0.2">
      <c r="A198" s="71">
        <v>0.72916666666666696</v>
      </c>
      <c r="B198" s="46">
        <v>361</v>
      </c>
      <c r="C198" s="45">
        <v>39</v>
      </c>
      <c r="D198" s="45">
        <v>1</v>
      </c>
      <c r="E198" s="45">
        <v>0</v>
      </c>
      <c r="F198" s="45">
        <v>5</v>
      </c>
      <c r="G198" s="45">
        <v>8</v>
      </c>
      <c r="H198" s="72">
        <v>0</v>
      </c>
      <c r="I198" s="73">
        <f t="shared" si="176"/>
        <v>414</v>
      </c>
      <c r="K198" s="46">
        <v>0</v>
      </c>
      <c r="L198" s="45">
        <v>0</v>
      </c>
      <c r="M198" s="45">
        <v>0</v>
      </c>
      <c r="N198" s="45">
        <v>0</v>
      </c>
      <c r="O198" s="45">
        <v>0</v>
      </c>
      <c r="P198" s="45">
        <v>0</v>
      </c>
      <c r="Q198" s="72">
        <v>0</v>
      </c>
      <c r="R198" s="73">
        <f t="shared" si="177"/>
        <v>0</v>
      </c>
      <c r="T198" s="46">
        <v>0</v>
      </c>
      <c r="U198" s="45">
        <v>0</v>
      </c>
      <c r="V198" s="45">
        <v>0</v>
      </c>
      <c r="W198" s="45">
        <v>0</v>
      </c>
      <c r="X198" s="45">
        <v>0</v>
      </c>
      <c r="Y198" s="45">
        <v>0</v>
      </c>
      <c r="Z198" s="72">
        <v>0</v>
      </c>
      <c r="AA198" s="73">
        <f>SUM(T198:Z198)</f>
        <v>0</v>
      </c>
      <c r="AC198" s="73">
        <f>SUM(I198+R198+AA198)</f>
        <v>414</v>
      </c>
    </row>
    <row r="199" spans="1:29" ht="15.75" customHeight="1" x14ac:dyDescent="0.2">
      <c r="A199" s="74">
        <v>0.73958333333333304</v>
      </c>
      <c r="B199" s="53">
        <v>342</v>
      </c>
      <c r="C199" s="54">
        <v>20</v>
      </c>
      <c r="D199" s="54">
        <v>0</v>
      </c>
      <c r="E199" s="54">
        <v>1</v>
      </c>
      <c r="F199" s="54">
        <v>10</v>
      </c>
      <c r="G199" s="54">
        <v>12</v>
      </c>
      <c r="H199" s="75">
        <v>0</v>
      </c>
      <c r="I199" s="76">
        <f t="shared" si="176"/>
        <v>385</v>
      </c>
      <c r="K199" s="53">
        <v>0</v>
      </c>
      <c r="L199" s="54">
        <v>0</v>
      </c>
      <c r="M199" s="54">
        <v>0</v>
      </c>
      <c r="N199" s="54">
        <v>0</v>
      </c>
      <c r="O199" s="54">
        <v>0</v>
      </c>
      <c r="P199" s="54">
        <v>0</v>
      </c>
      <c r="Q199" s="75">
        <v>0</v>
      </c>
      <c r="R199" s="76">
        <f t="shared" si="177"/>
        <v>0</v>
      </c>
      <c r="T199" s="53">
        <v>0</v>
      </c>
      <c r="U199" s="54">
        <v>0</v>
      </c>
      <c r="V199" s="54">
        <v>0</v>
      </c>
      <c r="W199" s="54">
        <v>0</v>
      </c>
      <c r="X199" s="54">
        <v>0</v>
      </c>
      <c r="Y199" s="54">
        <v>0</v>
      </c>
      <c r="Z199" s="75">
        <v>0</v>
      </c>
      <c r="AA199" s="76">
        <f>SUM(T199:Z199)</f>
        <v>0</v>
      </c>
      <c r="AC199" s="76">
        <f>SUM(I199+R199+AA199)</f>
        <v>385</v>
      </c>
    </row>
    <row r="200" spans="1:29" ht="15.75" customHeight="1" x14ac:dyDescent="0.2">
      <c r="A200" s="77" t="s">
        <v>39</v>
      </c>
      <c r="B200" s="78">
        <f t="shared" ref="B200:I200" si="178">SUM(B196:B199)</f>
        <v>1379</v>
      </c>
      <c r="C200" s="79">
        <f t="shared" si="178"/>
        <v>130</v>
      </c>
      <c r="D200" s="79">
        <f t="shared" si="178"/>
        <v>6</v>
      </c>
      <c r="E200" s="79">
        <f t="shared" si="178"/>
        <v>4</v>
      </c>
      <c r="F200" s="79">
        <f t="shared" si="178"/>
        <v>24</v>
      </c>
      <c r="G200" s="79">
        <f t="shared" si="178"/>
        <v>39</v>
      </c>
      <c r="H200" s="80">
        <f t="shared" si="178"/>
        <v>0</v>
      </c>
      <c r="I200" s="77">
        <f t="shared" si="178"/>
        <v>1582</v>
      </c>
      <c r="K200" s="78">
        <f t="shared" ref="K200:R200" si="179">SUM(K196:K199)</f>
        <v>0</v>
      </c>
      <c r="L200" s="79">
        <f t="shared" si="179"/>
        <v>0</v>
      </c>
      <c r="M200" s="79">
        <f t="shared" si="179"/>
        <v>0</v>
      </c>
      <c r="N200" s="79">
        <f t="shared" si="179"/>
        <v>0</v>
      </c>
      <c r="O200" s="79">
        <f t="shared" si="179"/>
        <v>0</v>
      </c>
      <c r="P200" s="79">
        <f t="shared" si="179"/>
        <v>0</v>
      </c>
      <c r="Q200" s="80">
        <f t="shared" si="179"/>
        <v>0</v>
      </c>
      <c r="R200" s="77">
        <f t="shared" si="179"/>
        <v>0</v>
      </c>
      <c r="T200" s="78">
        <f t="shared" ref="T200:Z200" si="180">SUM(T196:T199)</f>
        <v>0</v>
      </c>
      <c r="U200" s="79">
        <f t="shared" si="180"/>
        <v>0</v>
      </c>
      <c r="V200" s="79">
        <f t="shared" si="180"/>
        <v>0</v>
      </c>
      <c r="W200" s="79">
        <f t="shared" si="180"/>
        <v>0</v>
      </c>
      <c r="X200" s="79">
        <f t="shared" si="180"/>
        <v>0</v>
      </c>
      <c r="Y200" s="79">
        <f t="shared" si="180"/>
        <v>0</v>
      </c>
      <c r="Z200" s="80">
        <f t="shared" si="180"/>
        <v>0</v>
      </c>
      <c r="AA200" s="77">
        <f>SUM(AA196:AA199)</f>
        <v>0</v>
      </c>
      <c r="AC200" s="77">
        <f>SUM(AC196:AC199)</f>
        <v>1582</v>
      </c>
    </row>
    <row r="201" spans="1:29" ht="15.75" customHeight="1" x14ac:dyDescent="0.2">
      <c r="A201" s="68">
        <v>0.75</v>
      </c>
      <c r="B201" s="41">
        <v>369</v>
      </c>
      <c r="C201" s="42">
        <v>37</v>
      </c>
      <c r="D201" s="42">
        <v>0</v>
      </c>
      <c r="E201" s="42">
        <v>1</v>
      </c>
      <c r="F201" s="42">
        <v>8</v>
      </c>
      <c r="G201" s="42">
        <v>7</v>
      </c>
      <c r="H201" s="69">
        <v>0</v>
      </c>
      <c r="I201" s="70">
        <f t="shared" ref="I201:I204" si="181">SUM(B201:H201)</f>
        <v>422</v>
      </c>
      <c r="K201" s="41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69">
        <v>0</v>
      </c>
      <c r="R201" s="70">
        <f t="shared" ref="R201:R204" si="182">SUM(K201:Q201)</f>
        <v>0</v>
      </c>
      <c r="T201" s="41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69">
        <v>0</v>
      </c>
      <c r="AA201" s="70">
        <f>SUM(T201:Z201)</f>
        <v>0</v>
      </c>
      <c r="AC201" s="70">
        <f>SUM(I201+R201+AA201)</f>
        <v>422</v>
      </c>
    </row>
    <row r="202" spans="1:29" ht="15.75" customHeight="1" x14ac:dyDescent="0.2">
      <c r="A202" s="71">
        <v>0.76041666666666696</v>
      </c>
      <c r="B202" s="46">
        <v>344</v>
      </c>
      <c r="C202" s="45">
        <v>23</v>
      </c>
      <c r="D202" s="45">
        <v>1</v>
      </c>
      <c r="E202" s="45">
        <v>1</v>
      </c>
      <c r="F202" s="45">
        <v>8</v>
      </c>
      <c r="G202" s="45">
        <v>5</v>
      </c>
      <c r="H202" s="72">
        <v>0</v>
      </c>
      <c r="I202" s="73">
        <f t="shared" si="181"/>
        <v>382</v>
      </c>
      <c r="K202" s="46">
        <v>0</v>
      </c>
      <c r="L202" s="45">
        <v>0</v>
      </c>
      <c r="M202" s="45">
        <v>0</v>
      </c>
      <c r="N202" s="45">
        <v>0</v>
      </c>
      <c r="O202" s="45">
        <v>0</v>
      </c>
      <c r="P202" s="45">
        <v>0</v>
      </c>
      <c r="Q202" s="72">
        <v>0</v>
      </c>
      <c r="R202" s="73">
        <f t="shared" si="182"/>
        <v>0</v>
      </c>
      <c r="T202" s="46">
        <v>0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72">
        <v>0</v>
      </c>
      <c r="AA202" s="73">
        <f>SUM(T202:Z202)</f>
        <v>0</v>
      </c>
      <c r="AC202" s="73">
        <f>SUM(I202+R202+AA202)</f>
        <v>382</v>
      </c>
    </row>
    <row r="203" spans="1:29" ht="15.75" customHeight="1" x14ac:dyDescent="0.2">
      <c r="A203" s="71">
        <v>0.77083333333333304</v>
      </c>
      <c r="B203" s="46">
        <v>347</v>
      </c>
      <c r="C203" s="45">
        <v>27</v>
      </c>
      <c r="D203" s="45">
        <v>1</v>
      </c>
      <c r="E203" s="45">
        <v>2</v>
      </c>
      <c r="F203" s="45">
        <v>6</v>
      </c>
      <c r="G203" s="45">
        <v>8</v>
      </c>
      <c r="H203" s="72">
        <v>0</v>
      </c>
      <c r="I203" s="73">
        <f t="shared" si="181"/>
        <v>391</v>
      </c>
      <c r="K203" s="46">
        <v>0</v>
      </c>
      <c r="L203" s="45">
        <v>0</v>
      </c>
      <c r="M203" s="45">
        <v>0</v>
      </c>
      <c r="N203" s="45">
        <v>0</v>
      </c>
      <c r="O203" s="45">
        <v>0</v>
      </c>
      <c r="P203" s="45">
        <v>0</v>
      </c>
      <c r="Q203" s="72">
        <v>0</v>
      </c>
      <c r="R203" s="73">
        <f t="shared" si="182"/>
        <v>0</v>
      </c>
      <c r="T203" s="46">
        <v>0</v>
      </c>
      <c r="U203" s="45">
        <v>0</v>
      </c>
      <c r="V203" s="45">
        <v>0</v>
      </c>
      <c r="W203" s="45">
        <v>0</v>
      </c>
      <c r="X203" s="45">
        <v>0</v>
      </c>
      <c r="Y203" s="45">
        <v>0</v>
      </c>
      <c r="Z203" s="72">
        <v>0</v>
      </c>
      <c r="AA203" s="73">
        <f>SUM(T203:Z203)</f>
        <v>0</v>
      </c>
      <c r="AC203" s="73">
        <f>SUM(I203+R203+AA203)</f>
        <v>391</v>
      </c>
    </row>
    <row r="204" spans="1:29" ht="15.75" customHeight="1" x14ac:dyDescent="0.2">
      <c r="A204" s="74">
        <v>0.78125</v>
      </c>
      <c r="B204" s="53">
        <v>375</v>
      </c>
      <c r="C204" s="54">
        <v>32</v>
      </c>
      <c r="D204" s="54">
        <v>1</v>
      </c>
      <c r="E204" s="54">
        <v>0</v>
      </c>
      <c r="F204" s="54">
        <v>8</v>
      </c>
      <c r="G204" s="54">
        <v>5</v>
      </c>
      <c r="H204" s="75">
        <v>0</v>
      </c>
      <c r="I204" s="76">
        <f t="shared" si="181"/>
        <v>421</v>
      </c>
      <c r="K204" s="53">
        <v>0</v>
      </c>
      <c r="L204" s="54">
        <v>0</v>
      </c>
      <c r="M204" s="54">
        <v>0</v>
      </c>
      <c r="N204" s="54">
        <v>0</v>
      </c>
      <c r="O204" s="54">
        <v>0</v>
      </c>
      <c r="P204" s="54">
        <v>0</v>
      </c>
      <c r="Q204" s="75">
        <v>0</v>
      </c>
      <c r="R204" s="76">
        <f t="shared" si="182"/>
        <v>0</v>
      </c>
      <c r="T204" s="53">
        <v>0</v>
      </c>
      <c r="U204" s="54">
        <v>0</v>
      </c>
      <c r="V204" s="54">
        <v>0</v>
      </c>
      <c r="W204" s="54">
        <v>0</v>
      </c>
      <c r="X204" s="54">
        <v>0</v>
      </c>
      <c r="Y204" s="54">
        <v>0</v>
      </c>
      <c r="Z204" s="75">
        <v>0</v>
      </c>
      <c r="AA204" s="76">
        <f>SUM(T204:Z204)</f>
        <v>0</v>
      </c>
      <c r="AC204" s="76">
        <f>SUM(I204+R204+AA204)</f>
        <v>421</v>
      </c>
    </row>
    <row r="205" spans="1:29" ht="15.75" customHeight="1" x14ac:dyDescent="0.2">
      <c r="A205" s="77" t="s">
        <v>39</v>
      </c>
      <c r="B205" s="78">
        <f t="shared" ref="B205:I205" si="183">SUM(B201:B204)</f>
        <v>1435</v>
      </c>
      <c r="C205" s="79">
        <f t="shared" si="183"/>
        <v>119</v>
      </c>
      <c r="D205" s="79">
        <f t="shared" si="183"/>
        <v>3</v>
      </c>
      <c r="E205" s="79">
        <f t="shared" si="183"/>
        <v>4</v>
      </c>
      <c r="F205" s="79">
        <f t="shared" si="183"/>
        <v>30</v>
      </c>
      <c r="G205" s="79">
        <f t="shared" si="183"/>
        <v>25</v>
      </c>
      <c r="H205" s="80">
        <f t="shared" si="183"/>
        <v>0</v>
      </c>
      <c r="I205" s="77">
        <f t="shared" si="183"/>
        <v>1616</v>
      </c>
      <c r="K205" s="78">
        <f t="shared" ref="K205:R205" si="184">SUM(K201:K204)</f>
        <v>0</v>
      </c>
      <c r="L205" s="79">
        <f t="shared" si="184"/>
        <v>0</v>
      </c>
      <c r="M205" s="79">
        <f t="shared" si="184"/>
        <v>0</v>
      </c>
      <c r="N205" s="79">
        <f t="shared" si="184"/>
        <v>0</v>
      </c>
      <c r="O205" s="79">
        <f t="shared" si="184"/>
        <v>0</v>
      </c>
      <c r="P205" s="79">
        <f t="shared" si="184"/>
        <v>0</v>
      </c>
      <c r="Q205" s="80">
        <f t="shared" si="184"/>
        <v>0</v>
      </c>
      <c r="R205" s="77">
        <f t="shared" si="184"/>
        <v>0</v>
      </c>
      <c r="T205" s="78">
        <f t="shared" ref="T205:AA205" si="185">SUM(T201:T204)</f>
        <v>0</v>
      </c>
      <c r="U205" s="79">
        <f t="shared" si="185"/>
        <v>0</v>
      </c>
      <c r="V205" s="79">
        <f t="shared" si="185"/>
        <v>0</v>
      </c>
      <c r="W205" s="79">
        <f t="shared" si="185"/>
        <v>0</v>
      </c>
      <c r="X205" s="79">
        <f t="shared" si="185"/>
        <v>0</v>
      </c>
      <c r="Y205" s="79">
        <f t="shared" si="185"/>
        <v>0</v>
      </c>
      <c r="Z205" s="80">
        <f t="shared" si="185"/>
        <v>0</v>
      </c>
      <c r="AA205" s="77">
        <f t="shared" si="185"/>
        <v>0</v>
      </c>
      <c r="AC205" s="77">
        <f>SUM(AC201:AC204)</f>
        <v>1616</v>
      </c>
    </row>
    <row r="207" spans="1:29" ht="15.75" customHeight="1" x14ac:dyDescent="0.2">
      <c r="A207" s="77" t="s">
        <v>26</v>
      </c>
      <c r="B207" s="78">
        <f t="shared" ref="B207:I207" si="186">SUM(B205+B200+B195+B190+B185+B180+B175+B170+B165+B160+B155+B150)</f>
        <v>13502</v>
      </c>
      <c r="C207" s="79">
        <f t="shared" si="186"/>
        <v>1687</v>
      </c>
      <c r="D207" s="79">
        <f t="shared" si="186"/>
        <v>150</v>
      </c>
      <c r="E207" s="79">
        <f t="shared" si="186"/>
        <v>88</v>
      </c>
      <c r="F207" s="79">
        <f t="shared" si="186"/>
        <v>315</v>
      </c>
      <c r="G207" s="79">
        <f t="shared" si="186"/>
        <v>249</v>
      </c>
      <c r="H207" s="80">
        <f t="shared" si="186"/>
        <v>5</v>
      </c>
      <c r="I207" s="77">
        <f t="shared" si="186"/>
        <v>15996</v>
      </c>
      <c r="K207" s="78">
        <f t="shared" ref="K207:R207" si="187">SUM(K205+K200+K195+K190+K185+K180+K175+K170+K165+K160+K155+K150)</f>
        <v>9</v>
      </c>
      <c r="L207" s="79">
        <f t="shared" si="187"/>
        <v>0</v>
      </c>
      <c r="M207" s="79">
        <f t="shared" si="187"/>
        <v>0</v>
      </c>
      <c r="N207" s="79">
        <f t="shared" si="187"/>
        <v>0</v>
      </c>
      <c r="O207" s="79">
        <f t="shared" si="187"/>
        <v>0</v>
      </c>
      <c r="P207" s="79">
        <f t="shared" si="187"/>
        <v>0</v>
      </c>
      <c r="Q207" s="80">
        <f t="shared" si="187"/>
        <v>1</v>
      </c>
      <c r="R207" s="77">
        <f t="shared" si="187"/>
        <v>10</v>
      </c>
      <c r="T207" s="78">
        <f t="shared" ref="T207:AA207" si="188">SUM(T205+T200+T195+T190+T185+T180+T175+T170+T165+T160+T155+T150)</f>
        <v>1</v>
      </c>
      <c r="U207" s="79">
        <f t="shared" si="188"/>
        <v>1</v>
      </c>
      <c r="V207" s="79">
        <f t="shared" si="188"/>
        <v>0</v>
      </c>
      <c r="W207" s="79">
        <f t="shared" si="188"/>
        <v>0</v>
      </c>
      <c r="X207" s="79">
        <f t="shared" si="188"/>
        <v>0</v>
      </c>
      <c r="Y207" s="79">
        <f t="shared" si="188"/>
        <v>0</v>
      </c>
      <c r="Z207" s="80">
        <f t="shared" si="188"/>
        <v>0</v>
      </c>
      <c r="AA207" s="77">
        <f t="shared" si="188"/>
        <v>2</v>
      </c>
      <c r="AC207" s="77">
        <f>SUM(AC205+AC200+AC195+AC190+AC185+AC180+AC175+AC170+AC165+AC160+AC155+AC150)</f>
        <v>16008</v>
      </c>
    </row>
    <row r="209" spans="1:29" ht="15.75" customHeight="1" x14ac:dyDescent="0.2">
      <c r="A209" s="48" t="s">
        <v>40</v>
      </c>
    </row>
    <row r="210" spans="1:29" ht="15.75" customHeight="1" x14ac:dyDescent="0.25">
      <c r="B210" s="59" t="s">
        <v>22</v>
      </c>
      <c r="C210" s="60"/>
      <c r="D210" s="60" t="s">
        <v>23</v>
      </c>
      <c r="E210" s="60" t="s">
        <v>45</v>
      </c>
      <c r="F210" s="60"/>
      <c r="G210" s="60"/>
      <c r="H210" s="61"/>
      <c r="I210" s="62" t="s">
        <v>26</v>
      </c>
      <c r="K210" s="59" t="s">
        <v>22</v>
      </c>
      <c r="L210" s="60"/>
      <c r="M210" s="60" t="s">
        <v>27</v>
      </c>
      <c r="N210" s="60" t="s">
        <v>46</v>
      </c>
      <c r="O210" s="60"/>
      <c r="P210" s="60"/>
      <c r="Q210" s="61"/>
      <c r="R210" s="62" t="s">
        <v>26</v>
      </c>
      <c r="T210" s="59" t="s">
        <v>22</v>
      </c>
      <c r="U210" s="60"/>
      <c r="V210" s="60" t="s">
        <v>29</v>
      </c>
      <c r="W210" s="60" t="s">
        <v>47</v>
      </c>
      <c r="X210" s="60"/>
      <c r="Y210" s="60"/>
      <c r="Z210" s="61"/>
      <c r="AA210" s="62" t="s">
        <v>26</v>
      </c>
      <c r="AC210" s="63" t="s">
        <v>41</v>
      </c>
    </row>
    <row r="211" spans="1:29" s="18" customFormat="1" ht="15.75" customHeight="1" x14ac:dyDescent="0.2">
      <c r="B211" s="64" t="str">
        <f>$B$10</f>
        <v>Car</v>
      </c>
      <c r="C211" s="65" t="str">
        <f>$C$10</f>
        <v>LGV</v>
      </c>
      <c r="D211" s="65" t="str">
        <f>$D$10</f>
        <v>OGV1</v>
      </c>
      <c r="E211" s="65" t="str">
        <f>$E$10</f>
        <v>OGV2</v>
      </c>
      <c r="F211" s="65" t="str">
        <f>$F$10</f>
        <v>PSV</v>
      </c>
      <c r="G211" s="65" t="str">
        <f>$G$10</f>
        <v>MC</v>
      </c>
      <c r="H211" s="66" t="str">
        <f>$H$10</f>
        <v>PC</v>
      </c>
      <c r="I211" s="62"/>
      <c r="K211" s="64" t="str">
        <f>$B$10</f>
        <v>Car</v>
      </c>
      <c r="L211" s="65" t="str">
        <f>$C$10</f>
        <v>LGV</v>
      </c>
      <c r="M211" s="65" t="str">
        <f>$D$10</f>
        <v>OGV1</v>
      </c>
      <c r="N211" s="65" t="str">
        <f>$E$10</f>
        <v>OGV2</v>
      </c>
      <c r="O211" s="65" t="str">
        <f>$F$10</f>
        <v>PSV</v>
      </c>
      <c r="P211" s="65" t="str">
        <f>$G$10</f>
        <v>MC</v>
      </c>
      <c r="Q211" s="66" t="str">
        <f>$H$10</f>
        <v>PC</v>
      </c>
      <c r="R211" s="62"/>
      <c r="T211" s="64" t="str">
        <f>$B$10</f>
        <v>Car</v>
      </c>
      <c r="U211" s="65" t="str">
        <f>$C$10</f>
        <v>LGV</v>
      </c>
      <c r="V211" s="65" t="str">
        <f>$D$10</f>
        <v>OGV1</v>
      </c>
      <c r="W211" s="65" t="str">
        <f>$E$10</f>
        <v>OGV2</v>
      </c>
      <c r="X211" s="65" t="str">
        <f>$F$10</f>
        <v>PSV</v>
      </c>
      <c r="Y211" s="65" t="str">
        <f>$G$10</f>
        <v>MC</v>
      </c>
      <c r="Z211" s="66" t="str">
        <f>$H$10</f>
        <v>PC</v>
      </c>
      <c r="AA211" s="62"/>
      <c r="AC211" s="67"/>
    </row>
    <row r="213" spans="1:29" ht="15.75" customHeight="1" x14ac:dyDescent="0.2">
      <c r="A213" s="68">
        <v>0.29166666666666702</v>
      </c>
      <c r="B213" s="41">
        <f t="shared" ref="B213:H216" si="189">SUM(B12+K12+T12)</f>
        <v>123</v>
      </c>
      <c r="C213" s="42">
        <f t="shared" si="189"/>
        <v>29</v>
      </c>
      <c r="D213" s="42">
        <f t="shared" si="189"/>
        <v>2</v>
      </c>
      <c r="E213" s="42">
        <f t="shared" si="189"/>
        <v>1</v>
      </c>
      <c r="F213" s="42">
        <f t="shared" si="189"/>
        <v>3</v>
      </c>
      <c r="G213" s="42">
        <f t="shared" si="189"/>
        <v>4</v>
      </c>
      <c r="H213" s="69">
        <f t="shared" si="189"/>
        <v>0</v>
      </c>
      <c r="I213" s="70">
        <f>SUM(B213:H213)</f>
        <v>162</v>
      </c>
      <c r="K213" s="41">
        <f t="shared" ref="K213:Q216" si="190">SUM(B79+K79+T79)</f>
        <v>0</v>
      </c>
      <c r="L213" s="42">
        <f t="shared" si="190"/>
        <v>0</v>
      </c>
      <c r="M213" s="42">
        <f t="shared" si="190"/>
        <v>0</v>
      </c>
      <c r="N213" s="42">
        <f t="shared" si="190"/>
        <v>0</v>
      </c>
      <c r="O213" s="42">
        <f t="shared" si="190"/>
        <v>0</v>
      </c>
      <c r="P213" s="42">
        <f t="shared" si="190"/>
        <v>0</v>
      </c>
      <c r="Q213" s="69">
        <f t="shared" si="190"/>
        <v>0</v>
      </c>
      <c r="R213" s="70">
        <f>SUM(K213:Q213)</f>
        <v>0</v>
      </c>
      <c r="T213" s="41">
        <f t="shared" ref="T213:Z216" si="191">SUM(B146+K146+T146)</f>
        <v>106</v>
      </c>
      <c r="U213" s="42">
        <f t="shared" si="191"/>
        <v>24</v>
      </c>
      <c r="V213" s="42">
        <f t="shared" si="191"/>
        <v>2</v>
      </c>
      <c r="W213" s="42">
        <f t="shared" si="191"/>
        <v>2</v>
      </c>
      <c r="X213" s="42">
        <f t="shared" si="191"/>
        <v>3</v>
      </c>
      <c r="Y213" s="42">
        <f t="shared" si="191"/>
        <v>1</v>
      </c>
      <c r="Z213" s="69">
        <f t="shared" si="191"/>
        <v>0</v>
      </c>
      <c r="AA213" s="70">
        <f>SUM(T213:Z213)</f>
        <v>138</v>
      </c>
      <c r="AC213" s="70">
        <f>SUM(I213+R213+AA213)</f>
        <v>300</v>
      </c>
    </row>
    <row r="214" spans="1:29" ht="15.75" customHeight="1" x14ac:dyDescent="0.2">
      <c r="A214" s="71">
        <v>0.30208333333333298</v>
      </c>
      <c r="B214" s="46">
        <f t="shared" si="189"/>
        <v>125</v>
      </c>
      <c r="C214" s="45">
        <f t="shared" si="189"/>
        <v>34</v>
      </c>
      <c r="D214" s="45">
        <f t="shared" si="189"/>
        <v>1</v>
      </c>
      <c r="E214" s="45">
        <f t="shared" si="189"/>
        <v>0</v>
      </c>
      <c r="F214" s="45">
        <f t="shared" si="189"/>
        <v>5</v>
      </c>
      <c r="G214" s="45">
        <f t="shared" si="189"/>
        <v>2</v>
      </c>
      <c r="H214" s="72">
        <f t="shared" si="189"/>
        <v>0</v>
      </c>
      <c r="I214" s="73">
        <f>SUM(B214:H214)</f>
        <v>167</v>
      </c>
      <c r="K214" s="46">
        <f t="shared" si="190"/>
        <v>0</v>
      </c>
      <c r="L214" s="45">
        <f t="shared" si="190"/>
        <v>0</v>
      </c>
      <c r="M214" s="45">
        <f t="shared" si="190"/>
        <v>0</v>
      </c>
      <c r="N214" s="45">
        <f t="shared" si="190"/>
        <v>0</v>
      </c>
      <c r="O214" s="45">
        <f t="shared" si="190"/>
        <v>0</v>
      </c>
      <c r="P214" s="45">
        <f t="shared" si="190"/>
        <v>0</v>
      </c>
      <c r="Q214" s="72">
        <f t="shared" si="190"/>
        <v>0</v>
      </c>
      <c r="R214" s="73">
        <f>SUM(K214:Q214)</f>
        <v>0</v>
      </c>
      <c r="T214" s="46">
        <f t="shared" si="191"/>
        <v>125</v>
      </c>
      <c r="U214" s="45">
        <f t="shared" si="191"/>
        <v>30</v>
      </c>
      <c r="V214" s="45">
        <f t="shared" si="191"/>
        <v>8</v>
      </c>
      <c r="W214" s="45">
        <f t="shared" si="191"/>
        <v>7</v>
      </c>
      <c r="X214" s="45">
        <f t="shared" si="191"/>
        <v>5</v>
      </c>
      <c r="Y214" s="45">
        <f t="shared" si="191"/>
        <v>1</v>
      </c>
      <c r="Z214" s="72">
        <f t="shared" si="191"/>
        <v>0</v>
      </c>
      <c r="AA214" s="73">
        <f>SUM(T214:Z214)</f>
        <v>176</v>
      </c>
      <c r="AC214" s="73">
        <f>SUM(I214+R214+AA214)</f>
        <v>343</v>
      </c>
    </row>
    <row r="215" spans="1:29" ht="15.75" customHeight="1" x14ac:dyDescent="0.2">
      <c r="A215" s="71">
        <v>0.3125</v>
      </c>
      <c r="B215" s="46">
        <f t="shared" si="189"/>
        <v>149</v>
      </c>
      <c r="C215" s="45">
        <f t="shared" si="189"/>
        <v>38</v>
      </c>
      <c r="D215" s="45">
        <f t="shared" si="189"/>
        <v>1</v>
      </c>
      <c r="E215" s="45">
        <f t="shared" si="189"/>
        <v>3</v>
      </c>
      <c r="F215" s="45">
        <f t="shared" si="189"/>
        <v>4</v>
      </c>
      <c r="G215" s="45">
        <f t="shared" si="189"/>
        <v>1</v>
      </c>
      <c r="H215" s="72">
        <f t="shared" si="189"/>
        <v>0</v>
      </c>
      <c r="I215" s="73">
        <f>SUM(B215:H215)</f>
        <v>196</v>
      </c>
      <c r="K215" s="46">
        <f t="shared" si="190"/>
        <v>0</v>
      </c>
      <c r="L215" s="45">
        <f t="shared" si="190"/>
        <v>0</v>
      </c>
      <c r="M215" s="45">
        <f t="shared" si="190"/>
        <v>0</v>
      </c>
      <c r="N215" s="45">
        <f t="shared" si="190"/>
        <v>0</v>
      </c>
      <c r="O215" s="45">
        <f t="shared" si="190"/>
        <v>0</v>
      </c>
      <c r="P215" s="45">
        <f t="shared" si="190"/>
        <v>0</v>
      </c>
      <c r="Q215" s="72">
        <f t="shared" si="190"/>
        <v>0</v>
      </c>
      <c r="R215" s="73">
        <f>SUM(K215:Q215)</f>
        <v>0</v>
      </c>
      <c r="T215" s="46">
        <f t="shared" si="191"/>
        <v>147</v>
      </c>
      <c r="U215" s="45">
        <f t="shared" si="191"/>
        <v>44</v>
      </c>
      <c r="V215" s="45">
        <f t="shared" si="191"/>
        <v>3</v>
      </c>
      <c r="W215" s="45">
        <f t="shared" si="191"/>
        <v>4</v>
      </c>
      <c r="X215" s="45">
        <f t="shared" si="191"/>
        <v>4</v>
      </c>
      <c r="Y215" s="45">
        <f t="shared" si="191"/>
        <v>2</v>
      </c>
      <c r="Z215" s="72">
        <f t="shared" si="191"/>
        <v>0</v>
      </c>
      <c r="AA215" s="73">
        <f>SUM(T215:Z215)</f>
        <v>204</v>
      </c>
      <c r="AC215" s="73">
        <f>SUM(I215+R215+AA215)</f>
        <v>400</v>
      </c>
    </row>
    <row r="216" spans="1:29" ht="15.75" customHeight="1" x14ac:dyDescent="0.2">
      <c r="A216" s="74">
        <v>0.32291666666666702</v>
      </c>
      <c r="B216" s="53">
        <f t="shared" si="189"/>
        <v>141</v>
      </c>
      <c r="C216" s="54">
        <f t="shared" si="189"/>
        <v>23</v>
      </c>
      <c r="D216" s="54">
        <f t="shared" si="189"/>
        <v>5</v>
      </c>
      <c r="E216" s="54">
        <f t="shared" si="189"/>
        <v>5</v>
      </c>
      <c r="F216" s="54">
        <f t="shared" si="189"/>
        <v>6</v>
      </c>
      <c r="G216" s="54">
        <f t="shared" si="189"/>
        <v>3</v>
      </c>
      <c r="H216" s="75">
        <f t="shared" si="189"/>
        <v>1</v>
      </c>
      <c r="I216" s="76">
        <f>SUM(B216:H216)</f>
        <v>184</v>
      </c>
      <c r="K216" s="53">
        <f t="shared" si="190"/>
        <v>0</v>
      </c>
      <c r="L216" s="54">
        <f t="shared" si="190"/>
        <v>0</v>
      </c>
      <c r="M216" s="54">
        <f t="shared" si="190"/>
        <v>0</v>
      </c>
      <c r="N216" s="54">
        <f t="shared" si="190"/>
        <v>0</v>
      </c>
      <c r="O216" s="54">
        <f t="shared" si="190"/>
        <v>0</v>
      </c>
      <c r="P216" s="54">
        <f t="shared" si="190"/>
        <v>0</v>
      </c>
      <c r="Q216" s="75">
        <f t="shared" si="190"/>
        <v>0</v>
      </c>
      <c r="R216" s="76">
        <f>SUM(K216:Q216)</f>
        <v>0</v>
      </c>
      <c r="T216" s="53">
        <f t="shared" si="191"/>
        <v>154</v>
      </c>
      <c r="U216" s="54">
        <f t="shared" si="191"/>
        <v>37</v>
      </c>
      <c r="V216" s="54">
        <f t="shared" si="191"/>
        <v>10</v>
      </c>
      <c r="W216" s="54">
        <f t="shared" si="191"/>
        <v>2</v>
      </c>
      <c r="X216" s="54">
        <f t="shared" si="191"/>
        <v>8</v>
      </c>
      <c r="Y216" s="54">
        <f t="shared" si="191"/>
        <v>4</v>
      </c>
      <c r="Z216" s="75">
        <f t="shared" si="191"/>
        <v>1</v>
      </c>
      <c r="AA216" s="76">
        <f>SUM(T216:Z216)</f>
        <v>216</v>
      </c>
      <c r="AC216" s="76">
        <f>SUM(I216+R216+AA216)</f>
        <v>400</v>
      </c>
    </row>
    <row r="217" spans="1:29" ht="15.75" customHeight="1" x14ac:dyDescent="0.2">
      <c r="A217" s="77" t="s">
        <v>39</v>
      </c>
      <c r="B217" s="78">
        <f t="shared" ref="B217:I217" si="192">SUM(B213:B216)</f>
        <v>538</v>
      </c>
      <c r="C217" s="79">
        <f t="shared" si="192"/>
        <v>124</v>
      </c>
      <c r="D217" s="79">
        <f t="shared" si="192"/>
        <v>9</v>
      </c>
      <c r="E217" s="79">
        <f t="shared" si="192"/>
        <v>9</v>
      </c>
      <c r="F217" s="79">
        <f t="shared" si="192"/>
        <v>18</v>
      </c>
      <c r="G217" s="79">
        <f t="shared" si="192"/>
        <v>10</v>
      </c>
      <c r="H217" s="80">
        <f t="shared" si="192"/>
        <v>1</v>
      </c>
      <c r="I217" s="77">
        <f t="shared" si="192"/>
        <v>709</v>
      </c>
      <c r="K217" s="78">
        <f t="shared" ref="K217:R217" si="193">SUM(K213:K216)</f>
        <v>0</v>
      </c>
      <c r="L217" s="79">
        <f t="shared" si="193"/>
        <v>0</v>
      </c>
      <c r="M217" s="79">
        <f t="shared" si="193"/>
        <v>0</v>
      </c>
      <c r="N217" s="79">
        <f t="shared" si="193"/>
        <v>0</v>
      </c>
      <c r="O217" s="79">
        <f t="shared" si="193"/>
        <v>0</v>
      </c>
      <c r="P217" s="79">
        <f t="shared" si="193"/>
        <v>0</v>
      </c>
      <c r="Q217" s="80">
        <f t="shared" si="193"/>
        <v>0</v>
      </c>
      <c r="R217" s="77">
        <f t="shared" si="193"/>
        <v>0</v>
      </c>
      <c r="T217" s="78">
        <f t="shared" ref="T217:AA217" si="194">SUM(T213:T216)</f>
        <v>532</v>
      </c>
      <c r="U217" s="79">
        <f t="shared" si="194"/>
        <v>135</v>
      </c>
      <c r="V217" s="79">
        <f t="shared" si="194"/>
        <v>23</v>
      </c>
      <c r="W217" s="79">
        <f t="shared" si="194"/>
        <v>15</v>
      </c>
      <c r="X217" s="79">
        <f t="shared" si="194"/>
        <v>20</v>
      </c>
      <c r="Y217" s="79">
        <f t="shared" si="194"/>
        <v>8</v>
      </c>
      <c r="Z217" s="80">
        <f t="shared" si="194"/>
        <v>1</v>
      </c>
      <c r="AA217" s="77">
        <f t="shared" si="194"/>
        <v>734</v>
      </c>
      <c r="AC217" s="77">
        <f>SUM(AC213:AC216)</f>
        <v>1443</v>
      </c>
    </row>
    <row r="218" spans="1:29" ht="15.75" customHeight="1" x14ac:dyDescent="0.2">
      <c r="A218" s="68">
        <v>0.33333333333333298</v>
      </c>
      <c r="B218" s="41">
        <f t="shared" ref="B218:H221" si="195">SUM(B17+K17+T17)</f>
        <v>162</v>
      </c>
      <c r="C218" s="42">
        <f t="shared" si="195"/>
        <v>36</v>
      </c>
      <c r="D218" s="42">
        <f t="shared" si="195"/>
        <v>5</v>
      </c>
      <c r="E218" s="42">
        <f t="shared" si="195"/>
        <v>2</v>
      </c>
      <c r="F218" s="42">
        <f t="shared" si="195"/>
        <v>4</v>
      </c>
      <c r="G218" s="42">
        <f t="shared" si="195"/>
        <v>3</v>
      </c>
      <c r="H218" s="69">
        <f t="shared" si="195"/>
        <v>0</v>
      </c>
      <c r="I218" s="70">
        <f>SUM(B218:H218)</f>
        <v>212</v>
      </c>
      <c r="K218" s="41">
        <f t="shared" ref="K218:Q221" si="196">SUM(B84+K84+T84)</f>
        <v>0</v>
      </c>
      <c r="L218" s="42">
        <f t="shared" si="196"/>
        <v>0</v>
      </c>
      <c r="M218" s="42">
        <f t="shared" si="196"/>
        <v>0</v>
      </c>
      <c r="N218" s="42">
        <f t="shared" si="196"/>
        <v>0</v>
      </c>
      <c r="O218" s="42">
        <f t="shared" si="196"/>
        <v>0</v>
      </c>
      <c r="P218" s="42">
        <f t="shared" si="196"/>
        <v>0</v>
      </c>
      <c r="Q218" s="69">
        <f t="shared" si="196"/>
        <v>0</v>
      </c>
      <c r="R218" s="70">
        <f>SUM(K218:Q218)</f>
        <v>0</v>
      </c>
      <c r="T218" s="41">
        <f t="shared" ref="T218:Z221" si="197">SUM(B151+K151+T151)</f>
        <v>154</v>
      </c>
      <c r="U218" s="42">
        <f t="shared" si="197"/>
        <v>39</v>
      </c>
      <c r="V218" s="42">
        <f t="shared" si="197"/>
        <v>6</v>
      </c>
      <c r="W218" s="42">
        <f t="shared" si="197"/>
        <v>2</v>
      </c>
      <c r="X218" s="42">
        <f t="shared" si="197"/>
        <v>4</v>
      </c>
      <c r="Y218" s="42">
        <f t="shared" si="197"/>
        <v>1</v>
      </c>
      <c r="Z218" s="69">
        <f t="shared" si="197"/>
        <v>0</v>
      </c>
      <c r="AA218" s="70">
        <f>SUM(T218:Z218)</f>
        <v>206</v>
      </c>
      <c r="AC218" s="70">
        <f>SUM(I218+R218+AA218)</f>
        <v>418</v>
      </c>
    </row>
    <row r="219" spans="1:29" ht="15.75" customHeight="1" x14ac:dyDescent="0.2">
      <c r="A219" s="71">
        <v>0.34375</v>
      </c>
      <c r="B219" s="46">
        <f t="shared" si="195"/>
        <v>181</v>
      </c>
      <c r="C219" s="45">
        <f t="shared" si="195"/>
        <v>40</v>
      </c>
      <c r="D219" s="45">
        <f t="shared" si="195"/>
        <v>5</v>
      </c>
      <c r="E219" s="45">
        <f t="shared" si="195"/>
        <v>3</v>
      </c>
      <c r="F219" s="45">
        <f t="shared" si="195"/>
        <v>6</v>
      </c>
      <c r="G219" s="45">
        <f t="shared" si="195"/>
        <v>5</v>
      </c>
      <c r="H219" s="72">
        <f t="shared" si="195"/>
        <v>0</v>
      </c>
      <c r="I219" s="73">
        <f>SUM(B219:H219)</f>
        <v>240</v>
      </c>
      <c r="K219" s="46">
        <f t="shared" si="196"/>
        <v>0</v>
      </c>
      <c r="L219" s="45">
        <f t="shared" si="196"/>
        <v>0</v>
      </c>
      <c r="M219" s="45">
        <f t="shared" si="196"/>
        <v>0</v>
      </c>
      <c r="N219" s="45">
        <f t="shared" si="196"/>
        <v>0</v>
      </c>
      <c r="O219" s="45">
        <f t="shared" si="196"/>
        <v>0</v>
      </c>
      <c r="P219" s="45">
        <f t="shared" si="196"/>
        <v>0</v>
      </c>
      <c r="Q219" s="72">
        <f t="shared" si="196"/>
        <v>0</v>
      </c>
      <c r="R219" s="73">
        <f>SUM(K219:Q219)</f>
        <v>0</v>
      </c>
      <c r="T219" s="46">
        <f t="shared" si="197"/>
        <v>154</v>
      </c>
      <c r="U219" s="45">
        <f t="shared" si="197"/>
        <v>32</v>
      </c>
      <c r="V219" s="45">
        <f t="shared" si="197"/>
        <v>1</v>
      </c>
      <c r="W219" s="45">
        <f t="shared" si="197"/>
        <v>2</v>
      </c>
      <c r="X219" s="45">
        <f t="shared" si="197"/>
        <v>5</v>
      </c>
      <c r="Y219" s="45">
        <f t="shared" si="197"/>
        <v>1</v>
      </c>
      <c r="Z219" s="72">
        <f t="shared" si="197"/>
        <v>0</v>
      </c>
      <c r="AA219" s="73">
        <f>SUM(T219:Z219)</f>
        <v>195</v>
      </c>
      <c r="AC219" s="73">
        <f>SUM(I219+R219+AA219)</f>
        <v>435</v>
      </c>
    </row>
    <row r="220" spans="1:29" ht="15.75" customHeight="1" x14ac:dyDescent="0.2">
      <c r="A220" s="71">
        <v>0.35416666666666702</v>
      </c>
      <c r="B220" s="46">
        <f t="shared" si="195"/>
        <v>189</v>
      </c>
      <c r="C220" s="45">
        <f t="shared" si="195"/>
        <v>39</v>
      </c>
      <c r="D220" s="45">
        <f t="shared" si="195"/>
        <v>8</v>
      </c>
      <c r="E220" s="45">
        <f t="shared" si="195"/>
        <v>4</v>
      </c>
      <c r="F220" s="45">
        <f t="shared" si="195"/>
        <v>6</v>
      </c>
      <c r="G220" s="45">
        <f t="shared" si="195"/>
        <v>2</v>
      </c>
      <c r="H220" s="72">
        <f t="shared" si="195"/>
        <v>0</v>
      </c>
      <c r="I220" s="73">
        <f>SUM(B220:H220)</f>
        <v>248</v>
      </c>
      <c r="K220" s="46">
        <f t="shared" si="196"/>
        <v>0</v>
      </c>
      <c r="L220" s="45">
        <f t="shared" si="196"/>
        <v>0</v>
      </c>
      <c r="M220" s="45">
        <f t="shared" si="196"/>
        <v>0</v>
      </c>
      <c r="N220" s="45">
        <f t="shared" si="196"/>
        <v>0</v>
      </c>
      <c r="O220" s="45">
        <f t="shared" si="196"/>
        <v>0</v>
      </c>
      <c r="P220" s="45">
        <f t="shared" si="196"/>
        <v>0</v>
      </c>
      <c r="Q220" s="72">
        <f t="shared" si="196"/>
        <v>0</v>
      </c>
      <c r="R220" s="73">
        <f>SUM(K220:Q220)</f>
        <v>0</v>
      </c>
      <c r="T220" s="46">
        <f t="shared" si="197"/>
        <v>186</v>
      </c>
      <c r="U220" s="45">
        <f t="shared" si="197"/>
        <v>50</v>
      </c>
      <c r="V220" s="45">
        <f t="shared" si="197"/>
        <v>5</v>
      </c>
      <c r="W220" s="45">
        <f t="shared" si="197"/>
        <v>2</v>
      </c>
      <c r="X220" s="45">
        <f t="shared" si="197"/>
        <v>7</v>
      </c>
      <c r="Y220" s="45">
        <f t="shared" si="197"/>
        <v>1</v>
      </c>
      <c r="Z220" s="72">
        <f t="shared" si="197"/>
        <v>0</v>
      </c>
      <c r="AA220" s="73">
        <f>SUM(T220:Z220)</f>
        <v>251</v>
      </c>
      <c r="AC220" s="73">
        <f>SUM(I220+R220+AA220)</f>
        <v>499</v>
      </c>
    </row>
    <row r="221" spans="1:29" ht="15.75" customHeight="1" x14ac:dyDescent="0.2">
      <c r="A221" s="74">
        <v>0.36458333333333298</v>
      </c>
      <c r="B221" s="53">
        <f t="shared" si="195"/>
        <v>200</v>
      </c>
      <c r="C221" s="54">
        <f t="shared" si="195"/>
        <v>37</v>
      </c>
      <c r="D221" s="54">
        <f t="shared" si="195"/>
        <v>5</v>
      </c>
      <c r="E221" s="54">
        <f t="shared" si="195"/>
        <v>4</v>
      </c>
      <c r="F221" s="54">
        <f t="shared" si="195"/>
        <v>8</v>
      </c>
      <c r="G221" s="54">
        <f t="shared" si="195"/>
        <v>7</v>
      </c>
      <c r="H221" s="75">
        <f t="shared" si="195"/>
        <v>0</v>
      </c>
      <c r="I221" s="76">
        <f>SUM(B221:H221)</f>
        <v>261</v>
      </c>
      <c r="K221" s="53">
        <f t="shared" si="196"/>
        <v>0</v>
      </c>
      <c r="L221" s="54">
        <f t="shared" si="196"/>
        <v>0</v>
      </c>
      <c r="M221" s="54">
        <f t="shared" si="196"/>
        <v>0</v>
      </c>
      <c r="N221" s="54">
        <f t="shared" si="196"/>
        <v>0</v>
      </c>
      <c r="O221" s="54">
        <f t="shared" si="196"/>
        <v>0</v>
      </c>
      <c r="P221" s="54">
        <f t="shared" si="196"/>
        <v>0</v>
      </c>
      <c r="Q221" s="75">
        <f t="shared" si="196"/>
        <v>0</v>
      </c>
      <c r="R221" s="76">
        <f>SUM(K221:Q221)</f>
        <v>0</v>
      </c>
      <c r="T221" s="53">
        <f t="shared" si="197"/>
        <v>221</v>
      </c>
      <c r="U221" s="54">
        <f t="shared" si="197"/>
        <v>43</v>
      </c>
      <c r="V221" s="54">
        <f t="shared" si="197"/>
        <v>5</v>
      </c>
      <c r="W221" s="54">
        <f t="shared" si="197"/>
        <v>4</v>
      </c>
      <c r="X221" s="54">
        <f t="shared" si="197"/>
        <v>4</v>
      </c>
      <c r="Y221" s="54">
        <f t="shared" si="197"/>
        <v>2</v>
      </c>
      <c r="Z221" s="75">
        <f t="shared" si="197"/>
        <v>0</v>
      </c>
      <c r="AA221" s="76">
        <f>SUM(T221:Z221)</f>
        <v>279</v>
      </c>
      <c r="AC221" s="76">
        <f>SUM(I221+R221+AA221)</f>
        <v>540</v>
      </c>
    </row>
    <row r="222" spans="1:29" ht="15.75" customHeight="1" x14ac:dyDescent="0.2">
      <c r="A222" s="77" t="s">
        <v>39</v>
      </c>
      <c r="B222" s="78">
        <f t="shared" ref="B222:I222" si="198">SUM(B218:B221)</f>
        <v>732</v>
      </c>
      <c r="C222" s="79">
        <f t="shared" si="198"/>
        <v>152</v>
      </c>
      <c r="D222" s="79">
        <f t="shared" si="198"/>
        <v>23</v>
      </c>
      <c r="E222" s="79">
        <f t="shared" si="198"/>
        <v>13</v>
      </c>
      <c r="F222" s="79">
        <f t="shared" si="198"/>
        <v>24</v>
      </c>
      <c r="G222" s="79">
        <f t="shared" si="198"/>
        <v>17</v>
      </c>
      <c r="H222" s="80">
        <f t="shared" si="198"/>
        <v>0</v>
      </c>
      <c r="I222" s="77">
        <f t="shared" si="198"/>
        <v>961</v>
      </c>
      <c r="K222" s="78">
        <f t="shared" ref="K222:R222" si="199">SUM(K218:K221)</f>
        <v>0</v>
      </c>
      <c r="L222" s="79">
        <f t="shared" si="199"/>
        <v>0</v>
      </c>
      <c r="M222" s="79">
        <f t="shared" si="199"/>
        <v>0</v>
      </c>
      <c r="N222" s="79">
        <f t="shared" si="199"/>
        <v>0</v>
      </c>
      <c r="O222" s="79">
        <f t="shared" si="199"/>
        <v>0</v>
      </c>
      <c r="P222" s="79">
        <f t="shared" si="199"/>
        <v>0</v>
      </c>
      <c r="Q222" s="80">
        <f t="shared" si="199"/>
        <v>0</v>
      </c>
      <c r="R222" s="77">
        <f t="shared" si="199"/>
        <v>0</v>
      </c>
      <c r="T222" s="78">
        <f t="shared" ref="T222:AA222" si="200">SUM(T218:T221)</f>
        <v>715</v>
      </c>
      <c r="U222" s="79">
        <f t="shared" si="200"/>
        <v>164</v>
      </c>
      <c r="V222" s="79">
        <f t="shared" si="200"/>
        <v>17</v>
      </c>
      <c r="W222" s="79">
        <f t="shared" si="200"/>
        <v>10</v>
      </c>
      <c r="X222" s="79">
        <f t="shared" si="200"/>
        <v>20</v>
      </c>
      <c r="Y222" s="79">
        <f t="shared" si="200"/>
        <v>5</v>
      </c>
      <c r="Z222" s="80">
        <f t="shared" si="200"/>
        <v>0</v>
      </c>
      <c r="AA222" s="77">
        <f t="shared" si="200"/>
        <v>931</v>
      </c>
      <c r="AC222" s="77">
        <f>SUM(AC218:AC221)</f>
        <v>1892</v>
      </c>
    </row>
    <row r="223" spans="1:29" ht="15.75" customHeight="1" x14ac:dyDescent="0.2">
      <c r="A223" s="68">
        <v>0.375</v>
      </c>
      <c r="B223" s="41">
        <f t="shared" ref="B223:H226" si="201">SUM(B22+K22+T22)</f>
        <v>174</v>
      </c>
      <c r="C223" s="42">
        <f t="shared" si="201"/>
        <v>22</v>
      </c>
      <c r="D223" s="42">
        <f t="shared" si="201"/>
        <v>3</v>
      </c>
      <c r="E223" s="42">
        <f t="shared" si="201"/>
        <v>4</v>
      </c>
      <c r="F223" s="42">
        <f t="shared" si="201"/>
        <v>5</v>
      </c>
      <c r="G223" s="42">
        <f t="shared" si="201"/>
        <v>5</v>
      </c>
      <c r="H223" s="69">
        <f t="shared" si="201"/>
        <v>0</v>
      </c>
      <c r="I223" s="70">
        <f>SUM(B223:H223)</f>
        <v>213</v>
      </c>
      <c r="K223" s="41">
        <f t="shared" ref="K223:Q226" si="202">SUM(B89+K89+T89)</f>
        <v>0</v>
      </c>
      <c r="L223" s="42">
        <f t="shared" si="202"/>
        <v>0</v>
      </c>
      <c r="M223" s="42">
        <f t="shared" si="202"/>
        <v>0</v>
      </c>
      <c r="N223" s="42">
        <f t="shared" si="202"/>
        <v>0</v>
      </c>
      <c r="O223" s="42">
        <f t="shared" si="202"/>
        <v>0</v>
      </c>
      <c r="P223" s="42">
        <f t="shared" si="202"/>
        <v>0</v>
      </c>
      <c r="Q223" s="69">
        <f t="shared" si="202"/>
        <v>0</v>
      </c>
      <c r="R223" s="70">
        <f>SUM(K223:Q223)</f>
        <v>0</v>
      </c>
      <c r="T223" s="41">
        <f t="shared" ref="T223:Z226" si="203">SUM(B156+K156+T156)</f>
        <v>182</v>
      </c>
      <c r="U223" s="42">
        <f t="shared" si="203"/>
        <v>26</v>
      </c>
      <c r="V223" s="42">
        <f t="shared" si="203"/>
        <v>2</v>
      </c>
      <c r="W223" s="42">
        <f t="shared" si="203"/>
        <v>1</v>
      </c>
      <c r="X223" s="42">
        <f t="shared" si="203"/>
        <v>5</v>
      </c>
      <c r="Y223" s="42">
        <f t="shared" si="203"/>
        <v>3</v>
      </c>
      <c r="Z223" s="69">
        <f t="shared" si="203"/>
        <v>0</v>
      </c>
      <c r="AA223" s="70">
        <f>SUM(T223:Z223)</f>
        <v>219</v>
      </c>
      <c r="AC223" s="70">
        <f>SUM(I223+R223+AA223)</f>
        <v>432</v>
      </c>
    </row>
    <row r="224" spans="1:29" ht="15.75" customHeight="1" x14ac:dyDescent="0.2">
      <c r="A224" s="71">
        <v>0.38541666666666702</v>
      </c>
      <c r="B224" s="46">
        <f t="shared" si="201"/>
        <v>188</v>
      </c>
      <c r="C224" s="45">
        <f t="shared" si="201"/>
        <v>36</v>
      </c>
      <c r="D224" s="45">
        <f t="shared" si="201"/>
        <v>3</v>
      </c>
      <c r="E224" s="45">
        <f t="shared" si="201"/>
        <v>4</v>
      </c>
      <c r="F224" s="45">
        <f t="shared" si="201"/>
        <v>8</v>
      </c>
      <c r="G224" s="45">
        <f t="shared" si="201"/>
        <v>3</v>
      </c>
      <c r="H224" s="72">
        <f t="shared" si="201"/>
        <v>0</v>
      </c>
      <c r="I224" s="73">
        <f>SUM(B224:H224)</f>
        <v>242</v>
      </c>
      <c r="K224" s="46">
        <f t="shared" si="202"/>
        <v>0</v>
      </c>
      <c r="L224" s="45">
        <f t="shared" si="202"/>
        <v>0</v>
      </c>
      <c r="M224" s="45">
        <f t="shared" si="202"/>
        <v>0</v>
      </c>
      <c r="N224" s="45">
        <f t="shared" si="202"/>
        <v>0</v>
      </c>
      <c r="O224" s="45">
        <f t="shared" si="202"/>
        <v>0</v>
      </c>
      <c r="P224" s="45">
        <f t="shared" si="202"/>
        <v>0</v>
      </c>
      <c r="Q224" s="72">
        <f t="shared" si="202"/>
        <v>0</v>
      </c>
      <c r="R224" s="73">
        <f>SUM(K224:Q224)</f>
        <v>0</v>
      </c>
      <c r="T224" s="46">
        <f t="shared" si="203"/>
        <v>222</v>
      </c>
      <c r="U224" s="45">
        <f t="shared" si="203"/>
        <v>40</v>
      </c>
      <c r="V224" s="45">
        <f t="shared" si="203"/>
        <v>7</v>
      </c>
      <c r="W224" s="45">
        <f t="shared" si="203"/>
        <v>4</v>
      </c>
      <c r="X224" s="45">
        <f t="shared" si="203"/>
        <v>8</v>
      </c>
      <c r="Y224" s="45">
        <f t="shared" si="203"/>
        <v>3</v>
      </c>
      <c r="Z224" s="72">
        <f t="shared" si="203"/>
        <v>0</v>
      </c>
      <c r="AA224" s="73">
        <f>SUM(T224:Z224)</f>
        <v>284</v>
      </c>
      <c r="AC224" s="73">
        <f>SUM(I224+R224+AA224)</f>
        <v>526</v>
      </c>
    </row>
    <row r="225" spans="1:29" ht="15.75" customHeight="1" x14ac:dyDescent="0.2">
      <c r="A225" s="71">
        <v>0.39583333333333298</v>
      </c>
      <c r="B225" s="46">
        <f t="shared" si="201"/>
        <v>209</v>
      </c>
      <c r="C225" s="45">
        <f t="shared" si="201"/>
        <v>29</v>
      </c>
      <c r="D225" s="45">
        <f t="shared" si="201"/>
        <v>3</v>
      </c>
      <c r="E225" s="45">
        <f t="shared" si="201"/>
        <v>1</v>
      </c>
      <c r="F225" s="45">
        <f t="shared" si="201"/>
        <v>5</v>
      </c>
      <c r="G225" s="45">
        <f t="shared" si="201"/>
        <v>1</v>
      </c>
      <c r="H225" s="72">
        <f t="shared" si="201"/>
        <v>0</v>
      </c>
      <c r="I225" s="73">
        <f>SUM(B225:H225)</f>
        <v>248</v>
      </c>
      <c r="K225" s="46">
        <f t="shared" si="202"/>
        <v>0</v>
      </c>
      <c r="L225" s="45">
        <f t="shared" si="202"/>
        <v>0</v>
      </c>
      <c r="M225" s="45">
        <f t="shared" si="202"/>
        <v>0</v>
      </c>
      <c r="N225" s="45">
        <f t="shared" si="202"/>
        <v>0</v>
      </c>
      <c r="O225" s="45">
        <f t="shared" si="202"/>
        <v>0</v>
      </c>
      <c r="P225" s="45">
        <f t="shared" si="202"/>
        <v>0</v>
      </c>
      <c r="Q225" s="72">
        <f t="shared" si="202"/>
        <v>0</v>
      </c>
      <c r="R225" s="73">
        <f>SUM(K225:Q225)</f>
        <v>0</v>
      </c>
      <c r="T225" s="46">
        <f t="shared" si="203"/>
        <v>229</v>
      </c>
      <c r="U225" s="45">
        <f t="shared" si="203"/>
        <v>38</v>
      </c>
      <c r="V225" s="45">
        <f t="shared" si="203"/>
        <v>3</v>
      </c>
      <c r="W225" s="45">
        <f t="shared" si="203"/>
        <v>2</v>
      </c>
      <c r="X225" s="45">
        <f t="shared" si="203"/>
        <v>8</v>
      </c>
      <c r="Y225" s="45">
        <f t="shared" si="203"/>
        <v>2</v>
      </c>
      <c r="Z225" s="72">
        <f t="shared" si="203"/>
        <v>0</v>
      </c>
      <c r="AA225" s="73">
        <f>SUM(T225:Z225)</f>
        <v>282</v>
      </c>
      <c r="AC225" s="73">
        <f>SUM(I225+R225+AA225)</f>
        <v>530</v>
      </c>
    </row>
    <row r="226" spans="1:29" ht="15.75" customHeight="1" x14ac:dyDescent="0.2">
      <c r="A226" s="74">
        <v>0.40625</v>
      </c>
      <c r="B226" s="53">
        <f t="shared" si="201"/>
        <v>167</v>
      </c>
      <c r="C226" s="54">
        <f t="shared" si="201"/>
        <v>34</v>
      </c>
      <c r="D226" s="54">
        <f t="shared" si="201"/>
        <v>2</v>
      </c>
      <c r="E226" s="54">
        <f t="shared" si="201"/>
        <v>2</v>
      </c>
      <c r="F226" s="54">
        <f t="shared" si="201"/>
        <v>9</v>
      </c>
      <c r="G226" s="54">
        <f t="shared" si="201"/>
        <v>6</v>
      </c>
      <c r="H226" s="75">
        <f t="shared" si="201"/>
        <v>0</v>
      </c>
      <c r="I226" s="76">
        <f>SUM(B226:H226)</f>
        <v>220</v>
      </c>
      <c r="K226" s="53">
        <f t="shared" si="202"/>
        <v>0</v>
      </c>
      <c r="L226" s="54">
        <f t="shared" si="202"/>
        <v>0</v>
      </c>
      <c r="M226" s="54">
        <f t="shared" si="202"/>
        <v>0</v>
      </c>
      <c r="N226" s="54">
        <f t="shared" si="202"/>
        <v>0</v>
      </c>
      <c r="O226" s="54">
        <f t="shared" si="202"/>
        <v>0</v>
      </c>
      <c r="P226" s="54">
        <f t="shared" si="202"/>
        <v>0</v>
      </c>
      <c r="Q226" s="75">
        <f t="shared" si="202"/>
        <v>0</v>
      </c>
      <c r="R226" s="76">
        <f>SUM(K226:Q226)</f>
        <v>0</v>
      </c>
      <c r="T226" s="53">
        <f t="shared" si="203"/>
        <v>247</v>
      </c>
      <c r="U226" s="54">
        <f t="shared" si="203"/>
        <v>31</v>
      </c>
      <c r="V226" s="54">
        <f t="shared" si="203"/>
        <v>4</v>
      </c>
      <c r="W226" s="54">
        <f t="shared" si="203"/>
        <v>4</v>
      </c>
      <c r="X226" s="54">
        <f t="shared" si="203"/>
        <v>7</v>
      </c>
      <c r="Y226" s="54">
        <f t="shared" si="203"/>
        <v>3</v>
      </c>
      <c r="Z226" s="75">
        <f t="shared" si="203"/>
        <v>0</v>
      </c>
      <c r="AA226" s="76">
        <f>SUM(T226:Z226)</f>
        <v>296</v>
      </c>
      <c r="AC226" s="76">
        <f>SUM(I226+R226+AA226)</f>
        <v>516</v>
      </c>
    </row>
    <row r="227" spans="1:29" ht="15.75" customHeight="1" x14ac:dyDescent="0.2">
      <c r="A227" s="77" t="s">
        <v>39</v>
      </c>
      <c r="B227" s="78">
        <f t="shared" ref="B227:I227" si="204">SUM(B223:B226)</f>
        <v>738</v>
      </c>
      <c r="C227" s="79">
        <f t="shared" si="204"/>
        <v>121</v>
      </c>
      <c r="D227" s="79">
        <f t="shared" si="204"/>
        <v>11</v>
      </c>
      <c r="E227" s="79">
        <f t="shared" si="204"/>
        <v>11</v>
      </c>
      <c r="F227" s="79">
        <f t="shared" si="204"/>
        <v>27</v>
      </c>
      <c r="G227" s="79">
        <f t="shared" si="204"/>
        <v>15</v>
      </c>
      <c r="H227" s="80">
        <f t="shared" si="204"/>
        <v>0</v>
      </c>
      <c r="I227" s="77">
        <f t="shared" si="204"/>
        <v>923</v>
      </c>
      <c r="K227" s="78">
        <f t="shared" ref="K227:R227" si="205">SUM(K223:K226)</f>
        <v>0</v>
      </c>
      <c r="L227" s="79">
        <f t="shared" si="205"/>
        <v>0</v>
      </c>
      <c r="M227" s="79">
        <f t="shared" si="205"/>
        <v>0</v>
      </c>
      <c r="N227" s="79">
        <f t="shared" si="205"/>
        <v>0</v>
      </c>
      <c r="O227" s="79">
        <f t="shared" si="205"/>
        <v>0</v>
      </c>
      <c r="P227" s="79">
        <f t="shared" si="205"/>
        <v>0</v>
      </c>
      <c r="Q227" s="80">
        <f t="shared" si="205"/>
        <v>0</v>
      </c>
      <c r="R227" s="77">
        <f t="shared" si="205"/>
        <v>0</v>
      </c>
      <c r="T227" s="78">
        <f t="shared" ref="T227:AA227" si="206">SUM(T223:T226)</f>
        <v>880</v>
      </c>
      <c r="U227" s="79">
        <f t="shared" si="206"/>
        <v>135</v>
      </c>
      <c r="V227" s="79">
        <f t="shared" si="206"/>
        <v>16</v>
      </c>
      <c r="W227" s="79">
        <f t="shared" si="206"/>
        <v>11</v>
      </c>
      <c r="X227" s="79">
        <f t="shared" si="206"/>
        <v>28</v>
      </c>
      <c r="Y227" s="79">
        <f t="shared" si="206"/>
        <v>11</v>
      </c>
      <c r="Z227" s="80">
        <f t="shared" si="206"/>
        <v>0</v>
      </c>
      <c r="AA227" s="77">
        <f t="shared" si="206"/>
        <v>1081</v>
      </c>
      <c r="AC227" s="77">
        <f>SUM(AC223:AC226)</f>
        <v>2004</v>
      </c>
    </row>
    <row r="228" spans="1:29" ht="15.75" customHeight="1" x14ac:dyDescent="0.2">
      <c r="A228" s="68">
        <v>0.41666666666666702</v>
      </c>
      <c r="B228" s="41">
        <f t="shared" ref="B228:H231" si="207">SUM(B27+K27+T27)</f>
        <v>204</v>
      </c>
      <c r="C228" s="42">
        <f t="shared" si="207"/>
        <v>34</v>
      </c>
      <c r="D228" s="42">
        <f t="shared" si="207"/>
        <v>6</v>
      </c>
      <c r="E228" s="42">
        <f t="shared" si="207"/>
        <v>1</v>
      </c>
      <c r="F228" s="42">
        <f t="shared" si="207"/>
        <v>6</v>
      </c>
      <c r="G228" s="42">
        <f t="shared" si="207"/>
        <v>3</v>
      </c>
      <c r="H228" s="69">
        <f t="shared" si="207"/>
        <v>0</v>
      </c>
      <c r="I228" s="70">
        <f>SUM(B228:H228)</f>
        <v>254</v>
      </c>
      <c r="K228" s="41">
        <f t="shared" ref="K228:Q231" si="208">SUM(B94+K94+T94)</f>
        <v>1</v>
      </c>
      <c r="L228" s="42">
        <f t="shared" si="208"/>
        <v>0</v>
      </c>
      <c r="M228" s="42">
        <f t="shared" si="208"/>
        <v>0</v>
      </c>
      <c r="N228" s="42">
        <f t="shared" si="208"/>
        <v>0</v>
      </c>
      <c r="O228" s="42">
        <f t="shared" si="208"/>
        <v>0</v>
      </c>
      <c r="P228" s="42">
        <f t="shared" si="208"/>
        <v>0</v>
      </c>
      <c r="Q228" s="69">
        <f t="shared" si="208"/>
        <v>0</v>
      </c>
      <c r="R228" s="70">
        <f>SUM(K228:Q228)</f>
        <v>1</v>
      </c>
      <c r="T228" s="41">
        <f t="shared" ref="T228:Z231" si="209">SUM(B161+K161+T161)</f>
        <v>239</v>
      </c>
      <c r="U228" s="42">
        <f t="shared" si="209"/>
        <v>45</v>
      </c>
      <c r="V228" s="42">
        <f t="shared" si="209"/>
        <v>5</v>
      </c>
      <c r="W228" s="42">
        <f t="shared" si="209"/>
        <v>3</v>
      </c>
      <c r="X228" s="42">
        <f t="shared" si="209"/>
        <v>6</v>
      </c>
      <c r="Y228" s="42">
        <f t="shared" si="209"/>
        <v>3</v>
      </c>
      <c r="Z228" s="69">
        <f t="shared" si="209"/>
        <v>0</v>
      </c>
      <c r="AA228" s="70">
        <f>SUM(T228:Z228)</f>
        <v>301</v>
      </c>
      <c r="AC228" s="70">
        <f>SUM(I228+R228+AA228)</f>
        <v>556</v>
      </c>
    </row>
    <row r="229" spans="1:29" ht="15.75" customHeight="1" x14ac:dyDescent="0.2">
      <c r="A229" s="71">
        <v>0.42708333333333298</v>
      </c>
      <c r="B229" s="46">
        <f t="shared" si="207"/>
        <v>218</v>
      </c>
      <c r="C229" s="45">
        <f t="shared" si="207"/>
        <v>20</v>
      </c>
      <c r="D229" s="45">
        <f t="shared" si="207"/>
        <v>6</v>
      </c>
      <c r="E229" s="45">
        <f t="shared" si="207"/>
        <v>2</v>
      </c>
      <c r="F229" s="45">
        <f t="shared" si="207"/>
        <v>7</v>
      </c>
      <c r="G229" s="45">
        <f t="shared" si="207"/>
        <v>6</v>
      </c>
      <c r="H229" s="72">
        <f t="shared" si="207"/>
        <v>0</v>
      </c>
      <c r="I229" s="73">
        <f>SUM(B229:H229)</f>
        <v>259</v>
      </c>
      <c r="K229" s="46">
        <f t="shared" si="208"/>
        <v>0</v>
      </c>
      <c r="L229" s="45">
        <f t="shared" si="208"/>
        <v>0</v>
      </c>
      <c r="M229" s="45">
        <f t="shared" si="208"/>
        <v>0</v>
      </c>
      <c r="N229" s="45">
        <f t="shared" si="208"/>
        <v>0</v>
      </c>
      <c r="O229" s="45">
        <f t="shared" si="208"/>
        <v>0</v>
      </c>
      <c r="P229" s="45">
        <f t="shared" si="208"/>
        <v>0</v>
      </c>
      <c r="Q229" s="72">
        <f t="shared" si="208"/>
        <v>0</v>
      </c>
      <c r="R229" s="73">
        <f>SUM(K229:Q229)</f>
        <v>0</v>
      </c>
      <c r="T229" s="46">
        <f t="shared" si="209"/>
        <v>271</v>
      </c>
      <c r="U229" s="45">
        <f t="shared" si="209"/>
        <v>38</v>
      </c>
      <c r="V229" s="45">
        <f t="shared" si="209"/>
        <v>4</v>
      </c>
      <c r="W229" s="45">
        <f t="shared" si="209"/>
        <v>3</v>
      </c>
      <c r="X229" s="45">
        <f t="shared" si="209"/>
        <v>8</v>
      </c>
      <c r="Y229" s="45">
        <f t="shared" si="209"/>
        <v>1</v>
      </c>
      <c r="Z229" s="72">
        <f t="shared" si="209"/>
        <v>1</v>
      </c>
      <c r="AA229" s="73">
        <f>SUM(T229:Z229)</f>
        <v>326</v>
      </c>
      <c r="AC229" s="73">
        <f>SUM(I229+R229+AA229)</f>
        <v>585</v>
      </c>
    </row>
    <row r="230" spans="1:29" ht="15.75" customHeight="1" x14ac:dyDescent="0.2">
      <c r="A230" s="71">
        <v>0.4375</v>
      </c>
      <c r="B230" s="46">
        <f t="shared" si="207"/>
        <v>204</v>
      </c>
      <c r="C230" s="45">
        <f t="shared" si="207"/>
        <v>18</v>
      </c>
      <c r="D230" s="45">
        <f t="shared" si="207"/>
        <v>4</v>
      </c>
      <c r="E230" s="45">
        <f t="shared" si="207"/>
        <v>1</v>
      </c>
      <c r="F230" s="45">
        <f t="shared" si="207"/>
        <v>8</v>
      </c>
      <c r="G230" s="45">
        <f t="shared" si="207"/>
        <v>6</v>
      </c>
      <c r="H230" s="72">
        <f t="shared" si="207"/>
        <v>0</v>
      </c>
      <c r="I230" s="73">
        <f>SUM(B230:H230)</f>
        <v>241</v>
      </c>
      <c r="K230" s="46">
        <f t="shared" si="208"/>
        <v>1</v>
      </c>
      <c r="L230" s="45">
        <f t="shared" si="208"/>
        <v>0</v>
      </c>
      <c r="M230" s="45">
        <f t="shared" si="208"/>
        <v>0</v>
      </c>
      <c r="N230" s="45">
        <f t="shared" si="208"/>
        <v>0</v>
      </c>
      <c r="O230" s="45">
        <f t="shared" si="208"/>
        <v>0</v>
      </c>
      <c r="P230" s="45">
        <f t="shared" si="208"/>
        <v>0</v>
      </c>
      <c r="Q230" s="72">
        <f t="shared" si="208"/>
        <v>0</v>
      </c>
      <c r="R230" s="73">
        <f>SUM(K230:Q230)</f>
        <v>1</v>
      </c>
      <c r="T230" s="46">
        <f t="shared" si="209"/>
        <v>261</v>
      </c>
      <c r="U230" s="45">
        <f t="shared" si="209"/>
        <v>39</v>
      </c>
      <c r="V230" s="45">
        <f t="shared" si="209"/>
        <v>6</v>
      </c>
      <c r="W230" s="45">
        <f t="shared" si="209"/>
        <v>3</v>
      </c>
      <c r="X230" s="45">
        <f t="shared" si="209"/>
        <v>7</v>
      </c>
      <c r="Y230" s="45">
        <f t="shared" si="209"/>
        <v>4</v>
      </c>
      <c r="Z230" s="72">
        <f t="shared" si="209"/>
        <v>0</v>
      </c>
      <c r="AA230" s="73">
        <f>SUM(T230:Z230)</f>
        <v>320</v>
      </c>
      <c r="AC230" s="73">
        <f>SUM(I230+R230+AA230)</f>
        <v>562</v>
      </c>
    </row>
    <row r="231" spans="1:29" ht="15.75" customHeight="1" x14ac:dyDescent="0.2">
      <c r="A231" s="74">
        <v>0.44791666666666702</v>
      </c>
      <c r="B231" s="53">
        <f t="shared" si="207"/>
        <v>194</v>
      </c>
      <c r="C231" s="54">
        <f t="shared" si="207"/>
        <v>16</v>
      </c>
      <c r="D231" s="54">
        <f t="shared" si="207"/>
        <v>2</v>
      </c>
      <c r="E231" s="54">
        <f t="shared" si="207"/>
        <v>2</v>
      </c>
      <c r="F231" s="54">
        <f t="shared" si="207"/>
        <v>5</v>
      </c>
      <c r="G231" s="54">
        <f t="shared" si="207"/>
        <v>4</v>
      </c>
      <c r="H231" s="75">
        <f t="shared" si="207"/>
        <v>1</v>
      </c>
      <c r="I231" s="76">
        <f>SUM(B231:H231)</f>
        <v>224</v>
      </c>
      <c r="K231" s="53">
        <f t="shared" si="208"/>
        <v>0</v>
      </c>
      <c r="L231" s="54">
        <f t="shared" si="208"/>
        <v>0</v>
      </c>
      <c r="M231" s="54">
        <f t="shared" si="208"/>
        <v>0</v>
      </c>
      <c r="N231" s="54">
        <f t="shared" si="208"/>
        <v>0</v>
      </c>
      <c r="O231" s="54">
        <f t="shared" si="208"/>
        <v>0</v>
      </c>
      <c r="P231" s="54">
        <f t="shared" si="208"/>
        <v>0</v>
      </c>
      <c r="Q231" s="75">
        <f t="shared" si="208"/>
        <v>1</v>
      </c>
      <c r="R231" s="76">
        <f>SUM(K231:Q231)</f>
        <v>1</v>
      </c>
      <c r="T231" s="53">
        <f t="shared" si="209"/>
        <v>296</v>
      </c>
      <c r="U231" s="54">
        <f t="shared" si="209"/>
        <v>38</v>
      </c>
      <c r="V231" s="54">
        <f t="shared" si="209"/>
        <v>7</v>
      </c>
      <c r="W231" s="54">
        <f t="shared" si="209"/>
        <v>4</v>
      </c>
      <c r="X231" s="54">
        <f t="shared" si="209"/>
        <v>9</v>
      </c>
      <c r="Y231" s="54">
        <f t="shared" si="209"/>
        <v>3</v>
      </c>
      <c r="Z231" s="75">
        <f t="shared" si="209"/>
        <v>0</v>
      </c>
      <c r="AA231" s="76">
        <f>SUM(T231:Z231)</f>
        <v>357</v>
      </c>
      <c r="AC231" s="76">
        <f>SUM(I231+R231+AA231)</f>
        <v>582</v>
      </c>
    </row>
    <row r="232" spans="1:29" ht="15.75" customHeight="1" x14ac:dyDescent="0.2">
      <c r="A232" s="77" t="s">
        <v>39</v>
      </c>
      <c r="B232" s="78">
        <f t="shared" ref="B232:I232" si="210">SUM(B228:B231)</f>
        <v>820</v>
      </c>
      <c r="C232" s="79">
        <f t="shared" si="210"/>
        <v>88</v>
      </c>
      <c r="D232" s="79">
        <f t="shared" si="210"/>
        <v>18</v>
      </c>
      <c r="E232" s="79">
        <f t="shared" si="210"/>
        <v>6</v>
      </c>
      <c r="F232" s="79">
        <f t="shared" si="210"/>
        <v>26</v>
      </c>
      <c r="G232" s="79">
        <f t="shared" si="210"/>
        <v>19</v>
      </c>
      <c r="H232" s="80">
        <f t="shared" si="210"/>
        <v>1</v>
      </c>
      <c r="I232" s="77">
        <f t="shared" si="210"/>
        <v>978</v>
      </c>
      <c r="K232" s="78">
        <f t="shared" ref="K232:R232" si="211">SUM(K228:K231)</f>
        <v>2</v>
      </c>
      <c r="L232" s="79">
        <f t="shared" si="211"/>
        <v>0</v>
      </c>
      <c r="M232" s="79">
        <f t="shared" si="211"/>
        <v>0</v>
      </c>
      <c r="N232" s="79">
        <f t="shared" si="211"/>
        <v>0</v>
      </c>
      <c r="O232" s="79">
        <f t="shared" si="211"/>
        <v>0</v>
      </c>
      <c r="P232" s="79">
        <f t="shared" si="211"/>
        <v>0</v>
      </c>
      <c r="Q232" s="80">
        <f t="shared" si="211"/>
        <v>1</v>
      </c>
      <c r="R232" s="77">
        <f t="shared" si="211"/>
        <v>3</v>
      </c>
      <c r="T232" s="78">
        <f t="shared" ref="T232:AA232" si="212">SUM(T228:T231)</f>
        <v>1067</v>
      </c>
      <c r="U232" s="79">
        <f t="shared" si="212"/>
        <v>160</v>
      </c>
      <c r="V232" s="79">
        <f t="shared" si="212"/>
        <v>22</v>
      </c>
      <c r="W232" s="79">
        <f t="shared" si="212"/>
        <v>13</v>
      </c>
      <c r="X232" s="79">
        <f t="shared" si="212"/>
        <v>30</v>
      </c>
      <c r="Y232" s="79">
        <f t="shared" si="212"/>
        <v>11</v>
      </c>
      <c r="Z232" s="80">
        <f t="shared" si="212"/>
        <v>1</v>
      </c>
      <c r="AA232" s="77">
        <f t="shared" si="212"/>
        <v>1304</v>
      </c>
      <c r="AC232" s="77">
        <f>SUM(AC228:AC231)</f>
        <v>2285</v>
      </c>
    </row>
    <row r="233" spans="1:29" ht="15.75" customHeight="1" x14ac:dyDescent="0.2">
      <c r="A233" s="68">
        <v>0.45833333333333298</v>
      </c>
      <c r="B233" s="41">
        <f t="shared" ref="B233:H236" si="213">SUM(B32+K32+T32)</f>
        <v>213</v>
      </c>
      <c r="C233" s="42">
        <f t="shared" si="213"/>
        <v>11</v>
      </c>
      <c r="D233" s="42">
        <f t="shared" si="213"/>
        <v>4</v>
      </c>
      <c r="E233" s="42">
        <f t="shared" si="213"/>
        <v>1</v>
      </c>
      <c r="F233" s="42">
        <f t="shared" si="213"/>
        <v>9</v>
      </c>
      <c r="G233" s="42">
        <f t="shared" si="213"/>
        <v>2</v>
      </c>
      <c r="H233" s="69">
        <f t="shared" si="213"/>
        <v>0</v>
      </c>
      <c r="I233" s="70">
        <f>SUM(B233:H233)</f>
        <v>240</v>
      </c>
      <c r="K233" s="41">
        <f t="shared" ref="K233:Q236" si="214">SUM(B99+K99+T99)</f>
        <v>0</v>
      </c>
      <c r="L233" s="42">
        <f t="shared" si="214"/>
        <v>0</v>
      </c>
      <c r="M233" s="42">
        <f t="shared" si="214"/>
        <v>0</v>
      </c>
      <c r="N233" s="42">
        <f t="shared" si="214"/>
        <v>0</v>
      </c>
      <c r="O233" s="42">
        <f t="shared" si="214"/>
        <v>0</v>
      </c>
      <c r="P233" s="42">
        <f t="shared" si="214"/>
        <v>0</v>
      </c>
      <c r="Q233" s="69">
        <f t="shared" si="214"/>
        <v>0</v>
      </c>
      <c r="R233" s="70">
        <f>SUM(K233:Q233)</f>
        <v>0</v>
      </c>
      <c r="T233" s="41">
        <f t="shared" ref="T233:Z236" si="215">SUM(B166+K166+T166)</f>
        <v>269</v>
      </c>
      <c r="U233" s="42">
        <f t="shared" si="215"/>
        <v>34</v>
      </c>
      <c r="V233" s="42">
        <f t="shared" si="215"/>
        <v>1</v>
      </c>
      <c r="W233" s="42">
        <f t="shared" si="215"/>
        <v>2</v>
      </c>
      <c r="X233" s="42">
        <f t="shared" si="215"/>
        <v>8</v>
      </c>
      <c r="Y233" s="42">
        <f t="shared" si="215"/>
        <v>5</v>
      </c>
      <c r="Z233" s="69">
        <f t="shared" si="215"/>
        <v>0</v>
      </c>
      <c r="AA233" s="70">
        <f>SUM(T233:Z233)</f>
        <v>319</v>
      </c>
      <c r="AC233" s="70">
        <f>SUM(I233+R233+AA233)</f>
        <v>559</v>
      </c>
    </row>
    <row r="234" spans="1:29" ht="15.75" customHeight="1" x14ac:dyDescent="0.2">
      <c r="A234" s="71">
        <v>0.46875</v>
      </c>
      <c r="B234" s="46">
        <f t="shared" si="213"/>
        <v>178</v>
      </c>
      <c r="C234" s="45">
        <f t="shared" si="213"/>
        <v>18</v>
      </c>
      <c r="D234" s="45">
        <f t="shared" si="213"/>
        <v>4</v>
      </c>
      <c r="E234" s="45">
        <f t="shared" si="213"/>
        <v>5</v>
      </c>
      <c r="F234" s="45">
        <f t="shared" si="213"/>
        <v>6</v>
      </c>
      <c r="G234" s="45">
        <f t="shared" si="213"/>
        <v>5</v>
      </c>
      <c r="H234" s="72">
        <f t="shared" si="213"/>
        <v>0</v>
      </c>
      <c r="I234" s="73">
        <f>SUM(B234:H234)</f>
        <v>216</v>
      </c>
      <c r="K234" s="46">
        <f t="shared" si="214"/>
        <v>0</v>
      </c>
      <c r="L234" s="45">
        <f t="shared" si="214"/>
        <v>0</v>
      </c>
      <c r="M234" s="45">
        <f t="shared" si="214"/>
        <v>0</v>
      </c>
      <c r="N234" s="45">
        <f t="shared" si="214"/>
        <v>0</v>
      </c>
      <c r="O234" s="45">
        <f t="shared" si="214"/>
        <v>0</v>
      </c>
      <c r="P234" s="45">
        <f t="shared" si="214"/>
        <v>0</v>
      </c>
      <c r="Q234" s="72">
        <f t="shared" si="214"/>
        <v>0</v>
      </c>
      <c r="R234" s="73">
        <f>SUM(K234:Q234)</f>
        <v>0</v>
      </c>
      <c r="T234" s="46">
        <f t="shared" si="215"/>
        <v>275</v>
      </c>
      <c r="U234" s="45">
        <f t="shared" si="215"/>
        <v>42</v>
      </c>
      <c r="V234" s="45">
        <f t="shared" si="215"/>
        <v>3</v>
      </c>
      <c r="W234" s="45">
        <f t="shared" si="215"/>
        <v>3</v>
      </c>
      <c r="X234" s="45">
        <f t="shared" si="215"/>
        <v>5</v>
      </c>
      <c r="Y234" s="45">
        <f t="shared" si="215"/>
        <v>9</v>
      </c>
      <c r="Z234" s="72">
        <f t="shared" si="215"/>
        <v>1</v>
      </c>
      <c r="AA234" s="73">
        <f>SUM(T234:Z234)</f>
        <v>338</v>
      </c>
      <c r="AC234" s="73">
        <f>SUM(I234+R234+AA234)</f>
        <v>554</v>
      </c>
    </row>
    <row r="235" spans="1:29" ht="15.75" customHeight="1" x14ac:dyDescent="0.2">
      <c r="A235" s="71">
        <v>0.47916666666666702</v>
      </c>
      <c r="B235" s="46">
        <f t="shared" si="213"/>
        <v>189</v>
      </c>
      <c r="C235" s="45">
        <f t="shared" si="213"/>
        <v>20</v>
      </c>
      <c r="D235" s="45">
        <f t="shared" si="213"/>
        <v>4</v>
      </c>
      <c r="E235" s="45">
        <f t="shared" si="213"/>
        <v>4</v>
      </c>
      <c r="F235" s="45">
        <f t="shared" si="213"/>
        <v>7</v>
      </c>
      <c r="G235" s="45">
        <f t="shared" si="213"/>
        <v>5</v>
      </c>
      <c r="H235" s="72">
        <f t="shared" si="213"/>
        <v>0</v>
      </c>
      <c r="I235" s="73">
        <f>SUM(B235:H235)</f>
        <v>229</v>
      </c>
      <c r="K235" s="46">
        <f t="shared" si="214"/>
        <v>0</v>
      </c>
      <c r="L235" s="45">
        <f t="shared" si="214"/>
        <v>0</v>
      </c>
      <c r="M235" s="45">
        <f t="shared" si="214"/>
        <v>0</v>
      </c>
      <c r="N235" s="45">
        <f t="shared" si="214"/>
        <v>0</v>
      </c>
      <c r="O235" s="45">
        <f t="shared" si="214"/>
        <v>0</v>
      </c>
      <c r="P235" s="45">
        <f t="shared" si="214"/>
        <v>0</v>
      </c>
      <c r="Q235" s="72">
        <f t="shared" si="214"/>
        <v>0</v>
      </c>
      <c r="R235" s="73">
        <f>SUM(K235:Q235)</f>
        <v>0</v>
      </c>
      <c r="T235" s="46">
        <f t="shared" si="215"/>
        <v>271</v>
      </c>
      <c r="U235" s="45">
        <f t="shared" si="215"/>
        <v>40</v>
      </c>
      <c r="V235" s="45">
        <f t="shared" si="215"/>
        <v>2</v>
      </c>
      <c r="W235" s="45">
        <f t="shared" si="215"/>
        <v>1</v>
      </c>
      <c r="X235" s="45">
        <f t="shared" si="215"/>
        <v>6</v>
      </c>
      <c r="Y235" s="45">
        <f t="shared" si="215"/>
        <v>3</v>
      </c>
      <c r="Z235" s="72">
        <f t="shared" si="215"/>
        <v>0</v>
      </c>
      <c r="AA235" s="73">
        <f>SUM(T235:Z235)</f>
        <v>323</v>
      </c>
      <c r="AC235" s="73">
        <f>SUM(I235+R235+AA235)</f>
        <v>552</v>
      </c>
    </row>
    <row r="236" spans="1:29" ht="15.75" customHeight="1" x14ac:dyDescent="0.2">
      <c r="A236" s="74">
        <v>0.48958333333333298</v>
      </c>
      <c r="B236" s="53">
        <f t="shared" si="213"/>
        <v>186</v>
      </c>
      <c r="C236" s="54">
        <f t="shared" si="213"/>
        <v>19</v>
      </c>
      <c r="D236" s="54">
        <f t="shared" si="213"/>
        <v>3</v>
      </c>
      <c r="E236" s="54">
        <f t="shared" si="213"/>
        <v>1</v>
      </c>
      <c r="F236" s="54">
        <f t="shared" si="213"/>
        <v>9</v>
      </c>
      <c r="G236" s="54">
        <f t="shared" si="213"/>
        <v>7</v>
      </c>
      <c r="H236" s="75">
        <f t="shared" si="213"/>
        <v>0</v>
      </c>
      <c r="I236" s="76">
        <f>SUM(B236:H236)</f>
        <v>225</v>
      </c>
      <c r="K236" s="53">
        <f t="shared" si="214"/>
        <v>0</v>
      </c>
      <c r="L236" s="54">
        <f t="shared" si="214"/>
        <v>0</v>
      </c>
      <c r="M236" s="54">
        <f t="shared" si="214"/>
        <v>0</v>
      </c>
      <c r="N236" s="54">
        <f t="shared" si="214"/>
        <v>0</v>
      </c>
      <c r="O236" s="54">
        <f t="shared" si="214"/>
        <v>0</v>
      </c>
      <c r="P236" s="54">
        <f t="shared" si="214"/>
        <v>0</v>
      </c>
      <c r="Q236" s="75">
        <f t="shared" si="214"/>
        <v>0</v>
      </c>
      <c r="R236" s="76">
        <f>SUM(K236:Q236)</f>
        <v>0</v>
      </c>
      <c r="T236" s="53">
        <f t="shared" si="215"/>
        <v>305</v>
      </c>
      <c r="U236" s="54">
        <f t="shared" si="215"/>
        <v>36</v>
      </c>
      <c r="V236" s="54">
        <f t="shared" si="215"/>
        <v>2</v>
      </c>
      <c r="W236" s="54">
        <f t="shared" si="215"/>
        <v>0</v>
      </c>
      <c r="X236" s="54">
        <f t="shared" si="215"/>
        <v>7</v>
      </c>
      <c r="Y236" s="54">
        <f t="shared" si="215"/>
        <v>4</v>
      </c>
      <c r="Z236" s="75">
        <f t="shared" si="215"/>
        <v>0</v>
      </c>
      <c r="AA236" s="76">
        <f>SUM(T236:Z236)</f>
        <v>354</v>
      </c>
      <c r="AC236" s="76">
        <f>SUM(I236+R236+AA236)</f>
        <v>579</v>
      </c>
    </row>
    <row r="237" spans="1:29" ht="15.75" customHeight="1" x14ac:dyDescent="0.2">
      <c r="A237" s="77" t="s">
        <v>39</v>
      </c>
      <c r="B237" s="78">
        <f t="shared" ref="B237:I237" si="216">SUM(B233:B236)</f>
        <v>766</v>
      </c>
      <c r="C237" s="79">
        <f t="shared" si="216"/>
        <v>68</v>
      </c>
      <c r="D237" s="79">
        <f t="shared" si="216"/>
        <v>15</v>
      </c>
      <c r="E237" s="79">
        <f t="shared" si="216"/>
        <v>11</v>
      </c>
      <c r="F237" s="79">
        <f t="shared" si="216"/>
        <v>31</v>
      </c>
      <c r="G237" s="79">
        <f t="shared" si="216"/>
        <v>19</v>
      </c>
      <c r="H237" s="80">
        <f t="shared" si="216"/>
        <v>0</v>
      </c>
      <c r="I237" s="77">
        <f t="shared" si="216"/>
        <v>910</v>
      </c>
      <c r="K237" s="78">
        <f t="shared" ref="K237:R237" si="217">SUM(K233:K236)</f>
        <v>0</v>
      </c>
      <c r="L237" s="79">
        <f t="shared" si="217"/>
        <v>0</v>
      </c>
      <c r="M237" s="79">
        <f t="shared" si="217"/>
        <v>0</v>
      </c>
      <c r="N237" s="79">
        <f t="shared" si="217"/>
        <v>0</v>
      </c>
      <c r="O237" s="79">
        <f t="shared" si="217"/>
        <v>0</v>
      </c>
      <c r="P237" s="79">
        <f t="shared" si="217"/>
        <v>0</v>
      </c>
      <c r="Q237" s="80">
        <f t="shared" si="217"/>
        <v>0</v>
      </c>
      <c r="R237" s="77">
        <f t="shared" si="217"/>
        <v>0</v>
      </c>
      <c r="T237" s="78">
        <f t="shared" ref="T237:AA237" si="218">SUM(T233:T236)</f>
        <v>1120</v>
      </c>
      <c r="U237" s="79">
        <f t="shared" si="218"/>
        <v>152</v>
      </c>
      <c r="V237" s="79">
        <f t="shared" si="218"/>
        <v>8</v>
      </c>
      <c r="W237" s="79">
        <f t="shared" si="218"/>
        <v>6</v>
      </c>
      <c r="X237" s="79">
        <f t="shared" si="218"/>
        <v>26</v>
      </c>
      <c r="Y237" s="79">
        <f t="shared" si="218"/>
        <v>21</v>
      </c>
      <c r="Z237" s="80">
        <f t="shared" si="218"/>
        <v>1</v>
      </c>
      <c r="AA237" s="77">
        <f t="shared" si="218"/>
        <v>1334</v>
      </c>
      <c r="AC237" s="77">
        <f>SUM(AC233:AC236)</f>
        <v>2244</v>
      </c>
    </row>
    <row r="238" spans="1:29" ht="15.75" customHeight="1" x14ac:dyDescent="0.2">
      <c r="A238" s="68">
        <v>0.5</v>
      </c>
      <c r="B238" s="41">
        <f t="shared" ref="B238:H241" si="219">SUM(B37+K37+T37)</f>
        <v>179</v>
      </c>
      <c r="C238" s="42">
        <f t="shared" si="219"/>
        <v>17</v>
      </c>
      <c r="D238" s="42">
        <f t="shared" si="219"/>
        <v>2</v>
      </c>
      <c r="E238" s="42">
        <f t="shared" si="219"/>
        <v>0</v>
      </c>
      <c r="F238" s="42">
        <f t="shared" si="219"/>
        <v>7</v>
      </c>
      <c r="G238" s="42">
        <f t="shared" si="219"/>
        <v>6</v>
      </c>
      <c r="H238" s="69">
        <f t="shared" si="219"/>
        <v>0</v>
      </c>
      <c r="I238" s="70">
        <f>SUM(B238:H238)</f>
        <v>211</v>
      </c>
      <c r="K238" s="41">
        <f t="shared" ref="K238:Q241" si="220">SUM(B104+K104+T104)</f>
        <v>1</v>
      </c>
      <c r="L238" s="42">
        <f t="shared" si="220"/>
        <v>0</v>
      </c>
      <c r="M238" s="42">
        <f t="shared" si="220"/>
        <v>0</v>
      </c>
      <c r="N238" s="42">
        <f t="shared" si="220"/>
        <v>0</v>
      </c>
      <c r="O238" s="42">
        <f t="shared" si="220"/>
        <v>0</v>
      </c>
      <c r="P238" s="42">
        <f t="shared" si="220"/>
        <v>0</v>
      </c>
      <c r="Q238" s="69">
        <f t="shared" si="220"/>
        <v>0</v>
      </c>
      <c r="R238" s="70">
        <f>SUM(K238:Q238)</f>
        <v>1</v>
      </c>
      <c r="T238" s="41">
        <f t="shared" ref="T238:Z241" si="221">SUM(B171+K171+T171)</f>
        <v>285</v>
      </c>
      <c r="U238" s="42">
        <f t="shared" si="221"/>
        <v>29</v>
      </c>
      <c r="V238" s="42">
        <f t="shared" si="221"/>
        <v>1</v>
      </c>
      <c r="W238" s="42">
        <f t="shared" si="221"/>
        <v>0</v>
      </c>
      <c r="X238" s="42">
        <f t="shared" si="221"/>
        <v>7</v>
      </c>
      <c r="Y238" s="42">
        <f t="shared" si="221"/>
        <v>6</v>
      </c>
      <c r="Z238" s="69">
        <f t="shared" si="221"/>
        <v>0</v>
      </c>
      <c r="AA238" s="70">
        <f>SUM(T238:Z238)</f>
        <v>328</v>
      </c>
      <c r="AC238" s="70">
        <f>SUM(I238+R238+AA238)</f>
        <v>540</v>
      </c>
    </row>
    <row r="239" spans="1:29" ht="15.75" customHeight="1" x14ac:dyDescent="0.2">
      <c r="A239" s="71">
        <v>0.51041666666666696</v>
      </c>
      <c r="B239" s="46">
        <f t="shared" si="219"/>
        <v>153</v>
      </c>
      <c r="C239" s="45">
        <f t="shared" si="219"/>
        <v>19</v>
      </c>
      <c r="D239" s="45">
        <f t="shared" si="219"/>
        <v>4</v>
      </c>
      <c r="E239" s="45">
        <f t="shared" si="219"/>
        <v>2</v>
      </c>
      <c r="F239" s="45">
        <f t="shared" si="219"/>
        <v>4</v>
      </c>
      <c r="G239" s="45">
        <f t="shared" si="219"/>
        <v>4</v>
      </c>
      <c r="H239" s="72">
        <f t="shared" si="219"/>
        <v>0</v>
      </c>
      <c r="I239" s="73">
        <f>SUM(B239:H239)</f>
        <v>186</v>
      </c>
      <c r="K239" s="46">
        <f t="shared" si="220"/>
        <v>0</v>
      </c>
      <c r="L239" s="45">
        <f t="shared" si="220"/>
        <v>0</v>
      </c>
      <c r="M239" s="45">
        <f t="shared" si="220"/>
        <v>0</v>
      </c>
      <c r="N239" s="45">
        <f t="shared" si="220"/>
        <v>0</v>
      </c>
      <c r="O239" s="45">
        <f t="shared" si="220"/>
        <v>0</v>
      </c>
      <c r="P239" s="45">
        <f t="shared" si="220"/>
        <v>0</v>
      </c>
      <c r="Q239" s="72">
        <f t="shared" si="220"/>
        <v>0</v>
      </c>
      <c r="R239" s="73">
        <f>SUM(K239:Q239)</f>
        <v>0</v>
      </c>
      <c r="T239" s="46">
        <f t="shared" si="221"/>
        <v>148</v>
      </c>
      <c r="U239" s="45">
        <f t="shared" si="221"/>
        <v>18</v>
      </c>
      <c r="V239" s="45">
        <f t="shared" si="221"/>
        <v>1</v>
      </c>
      <c r="W239" s="45">
        <f t="shared" si="221"/>
        <v>1</v>
      </c>
      <c r="X239" s="45">
        <f t="shared" si="221"/>
        <v>4</v>
      </c>
      <c r="Y239" s="45">
        <f t="shared" si="221"/>
        <v>3</v>
      </c>
      <c r="Z239" s="72">
        <f t="shared" si="221"/>
        <v>0</v>
      </c>
      <c r="AA239" s="73">
        <f>SUM(T239:Z239)</f>
        <v>175</v>
      </c>
      <c r="AC239" s="73">
        <f>SUM(I239+R239+AA239)</f>
        <v>361</v>
      </c>
    </row>
    <row r="240" spans="1:29" ht="15.75" customHeight="1" x14ac:dyDescent="0.2">
      <c r="A240" s="71">
        <v>0.52083333333333304</v>
      </c>
      <c r="B240" s="46">
        <f t="shared" si="219"/>
        <v>162</v>
      </c>
      <c r="C240" s="45">
        <f t="shared" si="219"/>
        <v>14</v>
      </c>
      <c r="D240" s="45">
        <f t="shared" si="219"/>
        <v>0</v>
      </c>
      <c r="E240" s="45">
        <f t="shared" si="219"/>
        <v>0</v>
      </c>
      <c r="F240" s="45">
        <f t="shared" si="219"/>
        <v>4</v>
      </c>
      <c r="G240" s="45">
        <f t="shared" si="219"/>
        <v>4</v>
      </c>
      <c r="H240" s="72">
        <f t="shared" si="219"/>
        <v>2</v>
      </c>
      <c r="I240" s="73">
        <f>SUM(B240:H240)</f>
        <v>186</v>
      </c>
      <c r="K240" s="46">
        <f t="shared" si="220"/>
        <v>1</v>
      </c>
      <c r="L240" s="45">
        <f t="shared" si="220"/>
        <v>0</v>
      </c>
      <c r="M240" s="45">
        <f t="shared" si="220"/>
        <v>0</v>
      </c>
      <c r="N240" s="45">
        <f t="shared" si="220"/>
        <v>0</v>
      </c>
      <c r="O240" s="45">
        <f t="shared" si="220"/>
        <v>0</v>
      </c>
      <c r="P240" s="45">
        <f t="shared" si="220"/>
        <v>0</v>
      </c>
      <c r="Q240" s="72">
        <f t="shared" si="220"/>
        <v>0</v>
      </c>
      <c r="R240" s="73">
        <f>SUM(K240:Q240)</f>
        <v>1</v>
      </c>
      <c r="T240" s="46">
        <f t="shared" si="221"/>
        <v>158</v>
      </c>
      <c r="U240" s="45">
        <f t="shared" si="221"/>
        <v>12</v>
      </c>
      <c r="V240" s="45">
        <f t="shared" si="221"/>
        <v>3</v>
      </c>
      <c r="W240" s="45">
        <f t="shared" si="221"/>
        <v>0</v>
      </c>
      <c r="X240" s="45">
        <f t="shared" si="221"/>
        <v>3</v>
      </c>
      <c r="Y240" s="45">
        <f t="shared" si="221"/>
        <v>5</v>
      </c>
      <c r="Z240" s="72">
        <f t="shared" si="221"/>
        <v>0</v>
      </c>
      <c r="AA240" s="73">
        <f>SUM(T240:Z240)</f>
        <v>181</v>
      </c>
      <c r="AC240" s="73">
        <f>SUM(I240+R240+AA240)</f>
        <v>368</v>
      </c>
    </row>
    <row r="241" spans="1:29" ht="15.75" customHeight="1" x14ac:dyDescent="0.2">
      <c r="A241" s="74">
        <v>0.53125</v>
      </c>
      <c r="B241" s="53">
        <f t="shared" si="219"/>
        <v>161</v>
      </c>
      <c r="C241" s="54">
        <f t="shared" si="219"/>
        <v>19</v>
      </c>
      <c r="D241" s="54">
        <f t="shared" si="219"/>
        <v>3</v>
      </c>
      <c r="E241" s="54">
        <f t="shared" si="219"/>
        <v>2</v>
      </c>
      <c r="F241" s="54">
        <f t="shared" si="219"/>
        <v>6</v>
      </c>
      <c r="G241" s="54">
        <f t="shared" si="219"/>
        <v>2</v>
      </c>
      <c r="H241" s="75">
        <f t="shared" si="219"/>
        <v>0</v>
      </c>
      <c r="I241" s="76">
        <f>SUM(B241:H241)</f>
        <v>193</v>
      </c>
      <c r="K241" s="53">
        <f t="shared" si="220"/>
        <v>1</v>
      </c>
      <c r="L241" s="54">
        <f t="shared" si="220"/>
        <v>0</v>
      </c>
      <c r="M241" s="54">
        <f t="shared" si="220"/>
        <v>0</v>
      </c>
      <c r="N241" s="54">
        <f t="shared" si="220"/>
        <v>0</v>
      </c>
      <c r="O241" s="54">
        <f t="shared" si="220"/>
        <v>0</v>
      </c>
      <c r="P241" s="54">
        <f t="shared" si="220"/>
        <v>0</v>
      </c>
      <c r="Q241" s="75">
        <f t="shared" si="220"/>
        <v>0</v>
      </c>
      <c r="R241" s="76">
        <f>SUM(K241:Q241)</f>
        <v>1</v>
      </c>
      <c r="T241" s="53">
        <f t="shared" si="221"/>
        <v>349</v>
      </c>
      <c r="U241" s="54">
        <f t="shared" si="221"/>
        <v>35</v>
      </c>
      <c r="V241" s="54">
        <f t="shared" si="221"/>
        <v>3</v>
      </c>
      <c r="W241" s="54">
        <f t="shared" si="221"/>
        <v>4</v>
      </c>
      <c r="X241" s="54">
        <f t="shared" si="221"/>
        <v>7</v>
      </c>
      <c r="Y241" s="54">
        <f t="shared" si="221"/>
        <v>6</v>
      </c>
      <c r="Z241" s="75">
        <f t="shared" si="221"/>
        <v>0</v>
      </c>
      <c r="AA241" s="76">
        <f>SUM(T241:Z241)</f>
        <v>404</v>
      </c>
      <c r="AC241" s="76">
        <f>SUM(I241+R241+AA241)</f>
        <v>598</v>
      </c>
    </row>
    <row r="242" spans="1:29" ht="15.75" customHeight="1" x14ac:dyDescent="0.2">
      <c r="A242" s="77" t="s">
        <v>39</v>
      </c>
      <c r="B242" s="78">
        <f t="shared" ref="B242:I242" si="222">SUM(B238:B241)</f>
        <v>655</v>
      </c>
      <c r="C242" s="79">
        <f t="shared" si="222"/>
        <v>69</v>
      </c>
      <c r="D242" s="79">
        <f t="shared" si="222"/>
        <v>9</v>
      </c>
      <c r="E242" s="79">
        <f t="shared" si="222"/>
        <v>4</v>
      </c>
      <c r="F242" s="79">
        <f t="shared" si="222"/>
        <v>21</v>
      </c>
      <c r="G242" s="79">
        <f t="shared" si="222"/>
        <v>16</v>
      </c>
      <c r="H242" s="80">
        <f t="shared" si="222"/>
        <v>2</v>
      </c>
      <c r="I242" s="77">
        <f t="shared" si="222"/>
        <v>776</v>
      </c>
      <c r="K242" s="78">
        <f t="shared" ref="K242:R242" si="223">SUM(K238:K241)</f>
        <v>3</v>
      </c>
      <c r="L242" s="79">
        <f t="shared" si="223"/>
        <v>0</v>
      </c>
      <c r="M242" s="79">
        <f t="shared" si="223"/>
        <v>0</v>
      </c>
      <c r="N242" s="79">
        <f t="shared" si="223"/>
        <v>0</v>
      </c>
      <c r="O242" s="79">
        <f t="shared" si="223"/>
        <v>0</v>
      </c>
      <c r="P242" s="79">
        <f t="shared" si="223"/>
        <v>0</v>
      </c>
      <c r="Q242" s="80">
        <f t="shared" si="223"/>
        <v>0</v>
      </c>
      <c r="R242" s="77">
        <f t="shared" si="223"/>
        <v>3</v>
      </c>
      <c r="T242" s="78">
        <f t="shared" ref="T242:AA242" si="224">SUM(T238:T241)</f>
        <v>940</v>
      </c>
      <c r="U242" s="79">
        <f t="shared" si="224"/>
        <v>94</v>
      </c>
      <c r="V242" s="79">
        <f t="shared" si="224"/>
        <v>8</v>
      </c>
      <c r="W242" s="79">
        <f t="shared" si="224"/>
        <v>5</v>
      </c>
      <c r="X242" s="79">
        <f t="shared" si="224"/>
        <v>21</v>
      </c>
      <c r="Y242" s="79">
        <f t="shared" si="224"/>
        <v>20</v>
      </c>
      <c r="Z242" s="80">
        <f t="shared" si="224"/>
        <v>0</v>
      </c>
      <c r="AA242" s="77">
        <f t="shared" si="224"/>
        <v>1088</v>
      </c>
      <c r="AC242" s="77">
        <f>SUM(AC238:AC241)</f>
        <v>1867</v>
      </c>
    </row>
    <row r="243" spans="1:29" ht="15.75" customHeight="1" x14ac:dyDescent="0.2">
      <c r="A243" s="68">
        <v>0.54166666666666696</v>
      </c>
      <c r="B243" s="41">
        <f t="shared" ref="B243:H246" si="225">SUM(B42+K42+T42)</f>
        <v>181</v>
      </c>
      <c r="C243" s="42">
        <f t="shared" si="225"/>
        <v>11</v>
      </c>
      <c r="D243" s="42">
        <f t="shared" si="225"/>
        <v>3</v>
      </c>
      <c r="E243" s="42">
        <f t="shared" si="225"/>
        <v>1</v>
      </c>
      <c r="F243" s="42">
        <f t="shared" si="225"/>
        <v>8</v>
      </c>
      <c r="G243" s="42">
        <f t="shared" si="225"/>
        <v>4</v>
      </c>
      <c r="H243" s="69">
        <f t="shared" si="225"/>
        <v>0</v>
      </c>
      <c r="I243" s="70">
        <f>SUM(B243:H243)</f>
        <v>208</v>
      </c>
      <c r="K243" s="41">
        <f t="shared" ref="K243:Q246" si="226">SUM(B109+K109+T109)</f>
        <v>0</v>
      </c>
      <c r="L243" s="42">
        <f t="shared" si="226"/>
        <v>0</v>
      </c>
      <c r="M243" s="42">
        <f t="shared" si="226"/>
        <v>0</v>
      </c>
      <c r="N243" s="42">
        <f t="shared" si="226"/>
        <v>0</v>
      </c>
      <c r="O243" s="42">
        <f t="shared" si="226"/>
        <v>0</v>
      </c>
      <c r="P243" s="42">
        <f t="shared" si="226"/>
        <v>0</v>
      </c>
      <c r="Q243" s="69">
        <f t="shared" si="226"/>
        <v>0</v>
      </c>
      <c r="R243" s="70">
        <f>SUM(K243:Q243)</f>
        <v>0</v>
      </c>
      <c r="T243" s="41">
        <f t="shared" ref="T243:Z246" si="227">SUM(B176+K176+T176)</f>
        <v>281</v>
      </c>
      <c r="U243" s="42">
        <f t="shared" si="227"/>
        <v>34</v>
      </c>
      <c r="V243" s="42">
        <f t="shared" si="227"/>
        <v>3</v>
      </c>
      <c r="W243" s="42">
        <f t="shared" si="227"/>
        <v>1</v>
      </c>
      <c r="X243" s="42">
        <f t="shared" si="227"/>
        <v>10</v>
      </c>
      <c r="Y243" s="42">
        <f t="shared" si="227"/>
        <v>3</v>
      </c>
      <c r="Z243" s="69">
        <f t="shared" si="227"/>
        <v>0</v>
      </c>
      <c r="AA243" s="70">
        <f>SUM(T243:Z243)</f>
        <v>332</v>
      </c>
      <c r="AC243" s="70">
        <f>SUM(I243+R243+AA243)</f>
        <v>540</v>
      </c>
    </row>
    <row r="244" spans="1:29" ht="15.75" customHeight="1" x14ac:dyDescent="0.2">
      <c r="A244" s="71">
        <v>0.55208333333333304</v>
      </c>
      <c r="B244" s="46">
        <f t="shared" si="225"/>
        <v>186</v>
      </c>
      <c r="C244" s="45">
        <f t="shared" si="225"/>
        <v>20</v>
      </c>
      <c r="D244" s="45">
        <f t="shared" si="225"/>
        <v>1</v>
      </c>
      <c r="E244" s="45">
        <f t="shared" si="225"/>
        <v>4</v>
      </c>
      <c r="F244" s="45">
        <f t="shared" si="225"/>
        <v>8</v>
      </c>
      <c r="G244" s="45">
        <f t="shared" si="225"/>
        <v>4</v>
      </c>
      <c r="H244" s="72">
        <f t="shared" si="225"/>
        <v>0</v>
      </c>
      <c r="I244" s="73">
        <f>SUM(B244:H244)</f>
        <v>223</v>
      </c>
      <c r="K244" s="46">
        <f t="shared" si="226"/>
        <v>1</v>
      </c>
      <c r="L244" s="45">
        <f t="shared" si="226"/>
        <v>0</v>
      </c>
      <c r="M244" s="45">
        <f t="shared" si="226"/>
        <v>0</v>
      </c>
      <c r="N244" s="45">
        <f t="shared" si="226"/>
        <v>0</v>
      </c>
      <c r="O244" s="45">
        <f t="shared" si="226"/>
        <v>0</v>
      </c>
      <c r="P244" s="45">
        <f t="shared" si="226"/>
        <v>0</v>
      </c>
      <c r="Q244" s="72">
        <f t="shared" si="226"/>
        <v>0</v>
      </c>
      <c r="R244" s="73">
        <f>SUM(K244:Q244)</f>
        <v>1</v>
      </c>
      <c r="T244" s="46">
        <f t="shared" si="227"/>
        <v>312</v>
      </c>
      <c r="U244" s="45">
        <f t="shared" si="227"/>
        <v>28</v>
      </c>
      <c r="V244" s="45">
        <f t="shared" si="227"/>
        <v>5</v>
      </c>
      <c r="W244" s="45">
        <f t="shared" si="227"/>
        <v>2</v>
      </c>
      <c r="X244" s="45">
        <f t="shared" si="227"/>
        <v>10</v>
      </c>
      <c r="Y244" s="45">
        <f t="shared" si="227"/>
        <v>4</v>
      </c>
      <c r="Z244" s="72">
        <f t="shared" si="227"/>
        <v>1</v>
      </c>
      <c r="AA244" s="73">
        <f>SUM(T244:Z244)</f>
        <v>362</v>
      </c>
      <c r="AC244" s="73">
        <f>SUM(I244+R244+AA244)</f>
        <v>586</v>
      </c>
    </row>
    <row r="245" spans="1:29" ht="15.75" customHeight="1" x14ac:dyDescent="0.2">
      <c r="A245" s="71">
        <v>0.5625</v>
      </c>
      <c r="B245" s="46">
        <f t="shared" si="225"/>
        <v>203</v>
      </c>
      <c r="C245" s="45">
        <f t="shared" si="225"/>
        <v>14</v>
      </c>
      <c r="D245" s="45">
        <f t="shared" si="225"/>
        <v>2</v>
      </c>
      <c r="E245" s="45">
        <f t="shared" si="225"/>
        <v>3</v>
      </c>
      <c r="F245" s="45">
        <f t="shared" si="225"/>
        <v>10</v>
      </c>
      <c r="G245" s="45">
        <f t="shared" si="225"/>
        <v>5</v>
      </c>
      <c r="H245" s="72">
        <f t="shared" si="225"/>
        <v>0</v>
      </c>
      <c r="I245" s="73">
        <f>SUM(B245:H245)</f>
        <v>237</v>
      </c>
      <c r="K245" s="46">
        <f t="shared" si="226"/>
        <v>1</v>
      </c>
      <c r="L245" s="45">
        <f t="shared" si="226"/>
        <v>0</v>
      </c>
      <c r="M245" s="45">
        <f t="shared" si="226"/>
        <v>0</v>
      </c>
      <c r="N245" s="45">
        <f t="shared" si="226"/>
        <v>0</v>
      </c>
      <c r="O245" s="45">
        <f t="shared" si="226"/>
        <v>0</v>
      </c>
      <c r="P245" s="45">
        <f t="shared" si="226"/>
        <v>0</v>
      </c>
      <c r="Q245" s="72">
        <f t="shared" si="226"/>
        <v>0</v>
      </c>
      <c r="R245" s="73">
        <f>SUM(K245:Q245)</f>
        <v>1</v>
      </c>
      <c r="T245" s="46">
        <f t="shared" si="227"/>
        <v>348</v>
      </c>
      <c r="U245" s="45">
        <f t="shared" si="227"/>
        <v>48</v>
      </c>
      <c r="V245" s="45">
        <f t="shared" si="227"/>
        <v>5</v>
      </c>
      <c r="W245" s="45">
        <f t="shared" si="227"/>
        <v>2</v>
      </c>
      <c r="X245" s="45">
        <f t="shared" si="227"/>
        <v>8</v>
      </c>
      <c r="Y245" s="45">
        <f t="shared" si="227"/>
        <v>7</v>
      </c>
      <c r="Z245" s="72">
        <f t="shared" si="227"/>
        <v>1</v>
      </c>
      <c r="AA245" s="73">
        <f>SUM(T245:Z245)</f>
        <v>419</v>
      </c>
      <c r="AC245" s="73">
        <f>SUM(I245+R245+AA245)</f>
        <v>657</v>
      </c>
    </row>
    <row r="246" spans="1:29" ht="15.75" customHeight="1" x14ac:dyDescent="0.2">
      <c r="A246" s="74">
        <v>0.57291666666666696</v>
      </c>
      <c r="B246" s="53">
        <f t="shared" si="225"/>
        <v>181</v>
      </c>
      <c r="C246" s="54">
        <f t="shared" si="225"/>
        <v>17</v>
      </c>
      <c r="D246" s="54">
        <f t="shared" si="225"/>
        <v>3</v>
      </c>
      <c r="E246" s="54">
        <f t="shared" si="225"/>
        <v>0</v>
      </c>
      <c r="F246" s="54">
        <f t="shared" si="225"/>
        <v>6</v>
      </c>
      <c r="G246" s="54">
        <f t="shared" si="225"/>
        <v>1</v>
      </c>
      <c r="H246" s="75">
        <f t="shared" si="225"/>
        <v>1</v>
      </c>
      <c r="I246" s="76">
        <f>SUM(B246:H246)</f>
        <v>209</v>
      </c>
      <c r="K246" s="53">
        <f t="shared" si="226"/>
        <v>0</v>
      </c>
      <c r="L246" s="54">
        <f t="shared" si="226"/>
        <v>0</v>
      </c>
      <c r="M246" s="54">
        <f t="shared" si="226"/>
        <v>0</v>
      </c>
      <c r="N246" s="54">
        <f t="shared" si="226"/>
        <v>0</v>
      </c>
      <c r="O246" s="54">
        <f t="shared" si="226"/>
        <v>0</v>
      </c>
      <c r="P246" s="54">
        <f t="shared" si="226"/>
        <v>0</v>
      </c>
      <c r="Q246" s="75">
        <f t="shared" si="226"/>
        <v>0</v>
      </c>
      <c r="R246" s="76">
        <f>SUM(K246:Q246)</f>
        <v>0</v>
      </c>
      <c r="T246" s="53">
        <f t="shared" si="227"/>
        <v>317</v>
      </c>
      <c r="U246" s="54">
        <f t="shared" si="227"/>
        <v>37</v>
      </c>
      <c r="V246" s="54">
        <f t="shared" si="227"/>
        <v>4</v>
      </c>
      <c r="W246" s="54">
        <f t="shared" si="227"/>
        <v>3</v>
      </c>
      <c r="X246" s="54">
        <f t="shared" si="227"/>
        <v>4</v>
      </c>
      <c r="Y246" s="54">
        <f t="shared" si="227"/>
        <v>2</v>
      </c>
      <c r="Z246" s="75">
        <f t="shared" si="227"/>
        <v>0</v>
      </c>
      <c r="AA246" s="76">
        <f>SUM(T246:Z246)</f>
        <v>367</v>
      </c>
      <c r="AC246" s="76">
        <f>SUM(I246+R246+AA246)</f>
        <v>576</v>
      </c>
    </row>
    <row r="247" spans="1:29" ht="15.75" customHeight="1" x14ac:dyDescent="0.2">
      <c r="A247" s="77" t="s">
        <v>39</v>
      </c>
      <c r="B247" s="78">
        <f t="shared" ref="B247:I247" si="228">SUM(B243:B246)</f>
        <v>751</v>
      </c>
      <c r="C247" s="79">
        <f t="shared" si="228"/>
        <v>62</v>
      </c>
      <c r="D247" s="79">
        <f t="shared" si="228"/>
        <v>9</v>
      </c>
      <c r="E247" s="79">
        <f t="shared" si="228"/>
        <v>8</v>
      </c>
      <c r="F247" s="79">
        <f t="shared" si="228"/>
        <v>32</v>
      </c>
      <c r="G247" s="79">
        <f t="shared" si="228"/>
        <v>14</v>
      </c>
      <c r="H247" s="80">
        <f t="shared" si="228"/>
        <v>1</v>
      </c>
      <c r="I247" s="77">
        <f t="shared" si="228"/>
        <v>877</v>
      </c>
      <c r="K247" s="78">
        <f t="shared" ref="K247:R247" si="229">SUM(K243:K246)</f>
        <v>2</v>
      </c>
      <c r="L247" s="79">
        <f t="shared" si="229"/>
        <v>0</v>
      </c>
      <c r="M247" s="79">
        <f t="shared" si="229"/>
        <v>0</v>
      </c>
      <c r="N247" s="79">
        <f t="shared" si="229"/>
        <v>0</v>
      </c>
      <c r="O247" s="79">
        <f t="shared" si="229"/>
        <v>0</v>
      </c>
      <c r="P247" s="79">
        <f t="shared" si="229"/>
        <v>0</v>
      </c>
      <c r="Q247" s="80">
        <f t="shared" si="229"/>
        <v>0</v>
      </c>
      <c r="R247" s="77">
        <f t="shared" si="229"/>
        <v>2</v>
      </c>
      <c r="T247" s="78">
        <f t="shared" ref="T247:AA247" si="230">SUM(T243:T246)</f>
        <v>1258</v>
      </c>
      <c r="U247" s="79">
        <f t="shared" si="230"/>
        <v>147</v>
      </c>
      <c r="V247" s="79">
        <f t="shared" si="230"/>
        <v>17</v>
      </c>
      <c r="W247" s="79">
        <f t="shared" si="230"/>
        <v>8</v>
      </c>
      <c r="X247" s="79">
        <f t="shared" si="230"/>
        <v>32</v>
      </c>
      <c r="Y247" s="79">
        <f t="shared" si="230"/>
        <v>16</v>
      </c>
      <c r="Z247" s="80">
        <f t="shared" si="230"/>
        <v>2</v>
      </c>
      <c r="AA247" s="77">
        <f t="shared" si="230"/>
        <v>1480</v>
      </c>
      <c r="AC247" s="77">
        <f>SUM(AC243:AC246)</f>
        <v>2359</v>
      </c>
    </row>
    <row r="248" spans="1:29" ht="15.75" customHeight="1" x14ac:dyDescent="0.2">
      <c r="A248" s="68">
        <v>0.58333333333333304</v>
      </c>
      <c r="B248" s="41">
        <f t="shared" ref="B248:H251" si="231">SUM(B47+K47+T47)</f>
        <v>195</v>
      </c>
      <c r="C248" s="42">
        <f t="shared" si="231"/>
        <v>21</v>
      </c>
      <c r="D248" s="42">
        <f t="shared" si="231"/>
        <v>3</v>
      </c>
      <c r="E248" s="42">
        <f t="shared" si="231"/>
        <v>2</v>
      </c>
      <c r="F248" s="42">
        <f t="shared" si="231"/>
        <v>6</v>
      </c>
      <c r="G248" s="42">
        <f t="shared" si="231"/>
        <v>8</v>
      </c>
      <c r="H248" s="69">
        <f t="shared" si="231"/>
        <v>0</v>
      </c>
      <c r="I248" s="70">
        <f>SUM(B248:H248)</f>
        <v>235</v>
      </c>
      <c r="K248" s="41">
        <f t="shared" ref="K248:Q251" si="232">SUM(B114+K114+T114)</f>
        <v>0</v>
      </c>
      <c r="L248" s="42">
        <f t="shared" si="232"/>
        <v>0</v>
      </c>
      <c r="M248" s="42">
        <f t="shared" si="232"/>
        <v>0</v>
      </c>
      <c r="N248" s="42">
        <f t="shared" si="232"/>
        <v>0</v>
      </c>
      <c r="O248" s="42">
        <f t="shared" si="232"/>
        <v>0</v>
      </c>
      <c r="P248" s="42">
        <f t="shared" si="232"/>
        <v>0</v>
      </c>
      <c r="Q248" s="69">
        <f t="shared" si="232"/>
        <v>0</v>
      </c>
      <c r="R248" s="70">
        <f>SUM(K248:Q248)</f>
        <v>0</v>
      </c>
      <c r="T248" s="41">
        <f t="shared" ref="T248:Z251" si="233">SUM(B181+K181+T181)</f>
        <v>362</v>
      </c>
      <c r="U248" s="42">
        <f t="shared" si="233"/>
        <v>35</v>
      </c>
      <c r="V248" s="42">
        <f t="shared" si="233"/>
        <v>4</v>
      </c>
      <c r="W248" s="42">
        <f t="shared" si="233"/>
        <v>0</v>
      </c>
      <c r="X248" s="42">
        <f t="shared" si="233"/>
        <v>5</v>
      </c>
      <c r="Y248" s="42">
        <f t="shared" si="233"/>
        <v>10</v>
      </c>
      <c r="Z248" s="69">
        <f t="shared" si="233"/>
        <v>0</v>
      </c>
      <c r="AA248" s="70">
        <f>SUM(T248:Z248)</f>
        <v>416</v>
      </c>
      <c r="AC248" s="70">
        <f>SUM(I248+R248+AA248)</f>
        <v>651</v>
      </c>
    </row>
    <row r="249" spans="1:29" ht="15.75" customHeight="1" x14ac:dyDescent="0.2">
      <c r="A249" s="71">
        <v>0.59375</v>
      </c>
      <c r="B249" s="46">
        <f t="shared" si="231"/>
        <v>198</v>
      </c>
      <c r="C249" s="45">
        <f t="shared" si="231"/>
        <v>14</v>
      </c>
      <c r="D249" s="45">
        <f t="shared" si="231"/>
        <v>3</v>
      </c>
      <c r="E249" s="45">
        <f t="shared" si="231"/>
        <v>1</v>
      </c>
      <c r="F249" s="45">
        <f t="shared" si="231"/>
        <v>3</v>
      </c>
      <c r="G249" s="45">
        <f t="shared" si="231"/>
        <v>5</v>
      </c>
      <c r="H249" s="72">
        <f t="shared" si="231"/>
        <v>0</v>
      </c>
      <c r="I249" s="73">
        <f>SUM(B249:H249)</f>
        <v>224</v>
      </c>
      <c r="K249" s="46">
        <f t="shared" si="232"/>
        <v>0</v>
      </c>
      <c r="L249" s="45">
        <f t="shared" si="232"/>
        <v>0</v>
      </c>
      <c r="M249" s="45">
        <f t="shared" si="232"/>
        <v>0</v>
      </c>
      <c r="N249" s="45">
        <f t="shared" si="232"/>
        <v>0</v>
      </c>
      <c r="O249" s="45">
        <f t="shared" si="232"/>
        <v>0</v>
      </c>
      <c r="P249" s="45">
        <f t="shared" si="232"/>
        <v>0</v>
      </c>
      <c r="Q249" s="72">
        <f t="shared" si="232"/>
        <v>0</v>
      </c>
      <c r="R249" s="73">
        <f>SUM(K249:Q249)</f>
        <v>0</v>
      </c>
      <c r="T249" s="46">
        <f t="shared" si="233"/>
        <v>344</v>
      </c>
      <c r="U249" s="45">
        <f t="shared" si="233"/>
        <v>42</v>
      </c>
      <c r="V249" s="45">
        <f t="shared" si="233"/>
        <v>4</v>
      </c>
      <c r="W249" s="45">
        <f t="shared" si="233"/>
        <v>4</v>
      </c>
      <c r="X249" s="45">
        <f t="shared" si="233"/>
        <v>6</v>
      </c>
      <c r="Y249" s="45">
        <f t="shared" si="233"/>
        <v>6</v>
      </c>
      <c r="Z249" s="72">
        <f t="shared" si="233"/>
        <v>0</v>
      </c>
      <c r="AA249" s="73">
        <f>SUM(T249:Z249)</f>
        <v>406</v>
      </c>
      <c r="AC249" s="73">
        <f>SUM(I249+R249+AA249)</f>
        <v>630</v>
      </c>
    </row>
    <row r="250" spans="1:29" ht="15.75" customHeight="1" x14ac:dyDescent="0.2">
      <c r="A250" s="71">
        <v>0.60416666666666696</v>
      </c>
      <c r="B250" s="46">
        <f t="shared" si="231"/>
        <v>187</v>
      </c>
      <c r="C250" s="45">
        <f t="shared" si="231"/>
        <v>16</v>
      </c>
      <c r="D250" s="45">
        <f t="shared" si="231"/>
        <v>0</v>
      </c>
      <c r="E250" s="45">
        <f t="shared" si="231"/>
        <v>4</v>
      </c>
      <c r="F250" s="45">
        <f t="shared" si="231"/>
        <v>8</v>
      </c>
      <c r="G250" s="45">
        <f t="shared" si="231"/>
        <v>5</v>
      </c>
      <c r="H250" s="72">
        <f t="shared" si="231"/>
        <v>0</v>
      </c>
      <c r="I250" s="73">
        <f>SUM(B250:H250)</f>
        <v>220</v>
      </c>
      <c r="K250" s="46">
        <f t="shared" si="232"/>
        <v>0</v>
      </c>
      <c r="L250" s="45">
        <f t="shared" si="232"/>
        <v>0</v>
      </c>
      <c r="M250" s="45">
        <f t="shared" si="232"/>
        <v>0</v>
      </c>
      <c r="N250" s="45">
        <f t="shared" si="232"/>
        <v>0</v>
      </c>
      <c r="O250" s="45">
        <f t="shared" si="232"/>
        <v>0</v>
      </c>
      <c r="P250" s="45">
        <f t="shared" si="232"/>
        <v>0</v>
      </c>
      <c r="Q250" s="72">
        <f t="shared" si="232"/>
        <v>0</v>
      </c>
      <c r="R250" s="73">
        <f>SUM(K250:Q250)</f>
        <v>0</v>
      </c>
      <c r="T250" s="46">
        <f t="shared" si="233"/>
        <v>348</v>
      </c>
      <c r="U250" s="45">
        <f t="shared" si="233"/>
        <v>37</v>
      </c>
      <c r="V250" s="45">
        <f t="shared" si="233"/>
        <v>3</v>
      </c>
      <c r="W250" s="45">
        <f t="shared" si="233"/>
        <v>1</v>
      </c>
      <c r="X250" s="45">
        <f t="shared" si="233"/>
        <v>7</v>
      </c>
      <c r="Y250" s="45">
        <f t="shared" si="233"/>
        <v>6</v>
      </c>
      <c r="Z250" s="72">
        <f t="shared" si="233"/>
        <v>0</v>
      </c>
      <c r="AA250" s="73">
        <f>SUM(T250:Z250)</f>
        <v>402</v>
      </c>
      <c r="AC250" s="73">
        <f>SUM(I250+R250+AA250)</f>
        <v>622</v>
      </c>
    </row>
    <row r="251" spans="1:29" ht="15.75" customHeight="1" x14ac:dyDescent="0.2">
      <c r="A251" s="74">
        <v>0.61458333333333304</v>
      </c>
      <c r="B251" s="53">
        <f t="shared" si="231"/>
        <v>182</v>
      </c>
      <c r="C251" s="54">
        <f t="shared" si="231"/>
        <v>13</v>
      </c>
      <c r="D251" s="54">
        <f t="shared" si="231"/>
        <v>2</v>
      </c>
      <c r="E251" s="54">
        <f t="shared" si="231"/>
        <v>2</v>
      </c>
      <c r="F251" s="54">
        <f t="shared" si="231"/>
        <v>7</v>
      </c>
      <c r="G251" s="54">
        <f t="shared" si="231"/>
        <v>10</v>
      </c>
      <c r="H251" s="75">
        <f t="shared" si="231"/>
        <v>1</v>
      </c>
      <c r="I251" s="76">
        <f>SUM(B251:H251)</f>
        <v>217</v>
      </c>
      <c r="K251" s="53">
        <f t="shared" si="232"/>
        <v>0</v>
      </c>
      <c r="L251" s="54">
        <f t="shared" si="232"/>
        <v>2</v>
      </c>
      <c r="M251" s="54">
        <f t="shared" si="232"/>
        <v>0</v>
      </c>
      <c r="N251" s="54">
        <f t="shared" si="232"/>
        <v>0</v>
      </c>
      <c r="O251" s="54">
        <f t="shared" si="232"/>
        <v>0</v>
      </c>
      <c r="P251" s="54">
        <f t="shared" si="232"/>
        <v>0</v>
      </c>
      <c r="Q251" s="75">
        <f t="shared" si="232"/>
        <v>0</v>
      </c>
      <c r="R251" s="76">
        <f>SUM(K251:Q251)</f>
        <v>2</v>
      </c>
      <c r="T251" s="53">
        <f t="shared" si="233"/>
        <v>340</v>
      </c>
      <c r="U251" s="54">
        <f t="shared" si="233"/>
        <v>36</v>
      </c>
      <c r="V251" s="54">
        <f t="shared" si="233"/>
        <v>5</v>
      </c>
      <c r="W251" s="54">
        <f t="shared" si="233"/>
        <v>1</v>
      </c>
      <c r="X251" s="54">
        <f t="shared" si="233"/>
        <v>5</v>
      </c>
      <c r="Y251" s="54">
        <f t="shared" si="233"/>
        <v>5</v>
      </c>
      <c r="Z251" s="75">
        <f t="shared" si="233"/>
        <v>0</v>
      </c>
      <c r="AA251" s="76">
        <f>SUM(T251:Z251)</f>
        <v>392</v>
      </c>
      <c r="AC251" s="76">
        <f>SUM(I251+R251+AA251)</f>
        <v>611</v>
      </c>
    </row>
    <row r="252" spans="1:29" ht="15.75" customHeight="1" x14ac:dyDescent="0.2">
      <c r="A252" s="77" t="s">
        <v>39</v>
      </c>
      <c r="B252" s="78">
        <f t="shared" ref="B252:I252" si="234">SUM(B248:B251)</f>
        <v>762</v>
      </c>
      <c r="C252" s="79">
        <f t="shared" si="234"/>
        <v>64</v>
      </c>
      <c r="D252" s="79">
        <f t="shared" si="234"/>
        <v>8</v>
      </c>
      <c r="E252" s="79">
        <f t="shared" si="234"/>
        <v>9</v>
      </c>
      <c r="F252" s="79">
        <f t="shared" si="234"/>
        <v>24</v>
      </c>
      <c r="G252" s="79">
        <f t="shared" si="234"/>
        <v>28</v>
      </c>
      <c r="H252" s="80">
        <f t="shared" si="234"/>
        <v>1</v>
      </c>
      <c r="I252" s="77">
        <f t="shared" si="234"/>
        <v>896</v>
      </c>
      <c r="K252" s="78">
        <f t="shared" ref="K252:R252" si="235">SUM(K248:K251)</f>
        <v>0</v>
      </c>
      <c r="L252" s="79">
        <f t="shared" si="235"/>
        <v>2</v>
      </c>
      <c r="M252" s="79">
        <f t="shared" si="235"/>
        <v>0</v>
      </c>
      <c r="N252" s="79">
        <f t="shared" si="235"/>
        <v>0</v>
      </c>
      <c r="O252" s="79">
        <f t="shared" si="235"/>
        <v>0</v>
      </c>
      <c r="P252" s="79">
        <f t="shared" si="235"/>
        <v>0</v>
      </c>
      <c r="Q252" s="80">
        <f t="shared" si="235"/>
        <v>0</v>
      </c>
      <c r="R252" s="77">
        <f t="shared" si="235"/>
        <v>2</v>
      </c>
      <c r="T252" s="78">
        <f t="shared" ref="T252:AA252" si="236">SUM(T248:T251)</f>
        <v>1394</v>
      </c>
      <c r="U252" s="79">
        <f t="shared" si="236"/>
        <v>150</v>
      </c>
      <c r="V252" s="79">
        <f t="shared" si="236"/>
        <v>16</v>
      </c>
      <c r="W252" s="79">
        <f t="shared" si="236"/>
        <v>6</v>
      </c>
      <c r="X252" s="79">
        <f t="shared" si="236"/>
        <v>23</v>
      </c>
      <c r="Y252" s="79">
        <f t="shared" si="236"/>
        <v>27</v>
      </c>
      <c r="Z252" s="80">
        <f t="shared" si="236"/>
        <v>0</v>
      </c>
      <c r="AA252" s="77">
        <f t="shared" si="236"/>
        <v>1616</v>
      </c>
      <c r="AC252" s="77">
        <f>SUM(AC248:AC251)</f>
        <v>2514</v>
      </c>
    </row>
    <row r="253" spans="1:29" ht="15.75" customHeight="1" x14ac:dyDescent="0.2">
      <c r="A253" s="68">
        <v>0.625</v>
      </c>
      <c r="B253" s="41">
        <f t="shared" ref="B253:H256" si="237">SUM(B52+K52+T52)</f>
        <v>175</v>
      </c>
      <c r="C253" s="42">
        <f t="shared" si="237"/>
        <v>15</v>
      </c>
      <c r="D253" s="42">
        <f t="shared" si="237"/>
        <v>1</v>
      </c>
      <c r="E253" s="42">
        <f t="shared" si="237"/>
        <v>0</v>
      </c>
      <c r="F253" s="42">
        <f t="shared" si="237"/>
        <v>7</v>
      </c>
      <c r="G253" s="42">
        <f t="shared" si="237"/>
        <v>2</v>
      </c>
      <c r="H253" s="69">
        <f t="shared" si="237"/>
        <v>0</v>
      </c>
      <c r="I253" s="70">
        <f>SUM(B253:H253)</f>
        <v>200</v>
      </c>
      <c r="K253" s="41">
        <f t="shared" ref="K253:Q256" si="238">SUM(B119+K119+T119)</f>
        <v>0</v>
      </c>
      <c r="L253" s="42">
        <f t="shared" si="238"/>
        <v>0</v>
      </c>
      <c r="M253" s="42">
        <f t="shared" si="238"/>
        <v>0</v>
      </c>
      <c r="N253" s="42">
        <f t="shared" si="238"/>
        <v>0</v>
      </c>
      <c r="O253" s="42">
        <f t="shared" si="238"/>
        <v>0</v>
      </c>
      <c r="P253" s="42">
        <f t="shared" si="238"/>
        <v>0</v>
      </c>
      <c r="Q253" s="69">
        <f t="shared" si="238"/>
        <v>0</v>
      </c>
      <c r="R253" s="70">
        <f>SUM(K253:Q253)</f>
        <v>0</v>
      </c>
      <c r="T253" s="41">
        <f t="shared" ref="T253:Z256" si="239">SUM(B186+K186+T186)</f>
        <v>326</v>
      </c>
      <c r="U253" s="42">
        <f t="shared" si="239"/>
        <v>34</v>
      </c>
      <c r="V253" s="42">
        <f t="shared" si="239"/>
        <v>4</v>
      </c>
      <c r="W253" s="42">
        <f t="shared" si="239"/>
        <v>1</v>
      </c>
      <c r="X253" s="42">
        <f t="shared" si="239"/>
        <v>10</v>
      </c>
      <c r="Y253" s="42">
        <f t="shared" si="239"/>
        <v>2</v>
      </c>
      <c r="Z253" s="69">
        <f t="shared" si="239"/>
        <v>0</v>
      </c>
      <c r="AA253" s="70">
        <f>SUM(T253:Z253)</f>
        <v>377</v>
      </c>
      <c r="AC253" s="70">
        <f>SUM(I253+R253+AA253)</f>
        <v>577</v>
      </c>
    </row>
    <row r="254" spans="1:29" ht="15.75" customHeight="1" x14ac:dyDescent="0.2">
      <c r="A254" s="71">
        <v>0.63541666666666696</v>
      </c>
      <c r="B254" s="46">
        <f t="shared" si="237"/>
        <v>169</v>
      </c>
      <c r="C254" s="45">
        <f t="shared" si="237"/>
        <v>20</v>
      </c>
      <c r="D254" s="45">
        <f t="shared" si="237"/>
        <v>0</v>
      </c>
      <c r="E254" s="45">
        <f t="shared" si="237"/>
        <v>0</v>
      </c>
      <c r="F254" s="45">
        <f t="shared" si="237"/>
        <v>5</v>
      </c>
      <c r="G254" s="45">
        <f t="shared" si="237"/>
        <v>6</v>
      </c>
      <c r="H254" s="72">
        <f t="shared" si="237"/>
        <v>0</v>
      </c>
      <c r="I254" s="73">
        <f>SUM(B254:H254)</f>
        <v>200</v>
      </c>
      <c r="K254" s="46">
        <f t="shared" si="238"/>
        <v>1</v>
      </c>
      <c r="L254" s="45">
        <f t="shared" si="238"/>
        <v>0</v>
      </c>
      <c r="M254" s="45">
        <f t="shared" si="238"/>
        <v>0</v>
      </c>
      <c r="N254" s="45">
        <f t="shared" si="238"/>
        <v>0</v>
      </c>
      <c r="O254" s="45">
        <f t="shared" si="238"/>
        <v>0</v>
      </c>
      <c r="P254" s="45">
        <f t="shared" si="238"/>
        <v>1</v>
      </c>
      <c r="Q254" s="72">
        <f t="shared" si="238"/>
        <v>0</v>
      </c>
      <c r="R254" s="73">
        <f>SUM(K254:Q254)</f>
        <v>2</v>
      </c>
      <c r="T254" s="46">
        <f t="shared" si="239"/>
        <v>388</v>
      </c>
      <c r="U254" s="45">
        <f t="shared" si="239"/>
        <v>38</v>
      </c>
      <c r="V254" s="45">
        <f t="shared" si="239"/>
        <v>1</v>
      </c>
      <c r="W254" s="45">
        <f t="shared" si="239"/>
        <v>2</v>
      </c>
      <c r="X254" s="45">
        <f t="shared" si="239"/>
        <v>10</v>
      </c>
      <c r="Y254" s="45">
        <f t="shared" si="239"/>
        <v>1</v>
      </c>
      <c r="Z254" s="72">
        <f t="shared" si="239"/>
        <v>0</v>
      </c>
      <c r="AA254" s="73">
        <f>SUM(T254:Z254)</f>
        <v>440</v>
      </c>
      <c r="AC254" s="73">
        <f>SUM(I254+R254+AA254)</f>
        <v>642</v>
      </c>
    </row>
    <row r="255" spans="1:29" ht="15.75" customHeight="1" x14ac:dyDescent="0.2">
      <c r="A255" s="71">
        <v>0.64583333333333304</v>
      </c>
      <c r="B255" s="46">
        <f t="shared" si="237"/>
        <v>214</v>
      </c>
      <c r="C255" s="45">
        <f t="shared" si="237"/>
        <v>15</v>
      </c>
      <c r="D255" s="45">
        <f t="shared" si="237"/>
        <v>1</v>
      </c>
      <c r="E255" s="45">
        <f t="shared" si="237"/>
        <v>1</v>
      </c>
      <c r="F255" s="45">
        <f t="shared" si="237"/>
        <v>9</v>
      </c>
      <c r="G255" s="45">
        <f t="shared" si="237"/>
        <v>12</v>
      </c>
      <c r="H255" s="72">
        <f t="shared" si="237"/>
        <v>0</v>
      </c>
      <c r="I255" s="73">
        <f>SUM(B255:H255)</f>
        <v>252</v>
      </c>
      <c r="K255" s="46">
        <f t="shared" si="238"/>
        <v>1</v>
      </c>
      <c r="L255" s="45">
        <f t="shared" si="238"/>
        <v>0</v>
      </c>
      <c r="M255" s="45">
        <f t="shared" si="238"/>
        <v>0</v>
      </c>
      <c r="N255" s="45">
        <f t="shared" si="238"/>
        <v>0</v>
      </c>
      <c r="O255" s="45">
        <f t="shared" si="238"/>
        <v>0</v>
      </c>
      <c r="P255" s="45">
        <f t="shared" si="238"/>
        <v>0</v>
      </c>
      <c r="Q255" s="72">
        <f t="shared" si="238"/>
        <v>0</v>
      </c>
      <c r="R255" s="73">
        <f>SUM(K255:Q255)</f>
        <v>1</v>
      </c>
      <c r="T255" s="46">
        <f t="shared" si="239"/>
        <v>368</v>
      </c>
      <c r="U255" s="45">
        <f t="shared" si="239"/>
        <v>42</v>
      </c>
      <c r="V255" s="45">
        <f t="shared" si="239"/>
        <v>1</v>
      </c>
      <c r="W255" s="45">
        <f t="shared" si="239"/>
        <v>0</v>
      </c>
      <c r="X255" s="45">
        <f t="shared" si="239"/>
        <v>11</v>
      </c>
      <c r="Y255" s="45">
        <f t="shared" si="239"/>
        <v>12</v>
      </c>
      <c r="Z255" s="72">
        <f t="shared" si="239"/>
        <v>1</v>
      </c>
      <c r="AA255" s="73">
        <f>SUM(T255:Z255)</f>
        <v>435</v>
      </c>
      <c r="AC255" s="73">
        <f>SUM(I255+R255+AA255)</f>
        <v>688</v>
      </c>
    </row>
    <row r="256" spans="1:29" ht="15.75" customHeight="1" x14ac:dyDescent="0.2">
      <c r="A256" s="74">
        <v>0.65625</v>
      </c>
      <c r="B256" s="53">
        <f t="shared" si="237"/>
        <v>201</v>
      </c>
      <c r="C256" s="54">
        <f t="shared" si="237"/>
        <v>17</v>
      </c>
      <c r="D256" s="54">
        <f t="shared" si="237"/>
        <v>1</v>
      </c>
      <c r="E256" s="54">
        <f t="shared" si="237"/>
        <v>2</v>
      </c>
      <c r="F256" s="54">
        <f t="shared" si="237"/>
        <v>11</v>
      </c>
      <c r="G256" s="54">
        <f t="shared" si="237"/>
        <v>6</v>
      </c>
      <c r="H256" s="75">
        <f t="shared" si="237"/>
        <v>0</v>
      </c>
      <c r="I256" s="76">
        <f>SUM(B256:H256)</f>
        <v>238</v>
      </c>
      <c r="K256" s="53">
        <f t="shared" si="238"/>
        <v>2</v>
      </c>
      <c r="L256" s="54">
        <f t="shared" si="238"/>
        <v>0</v>
      </c>
      <c r="M256" s="54">
        <f t="shared" si="238"/>
        <v>0</v>
      </c>
      <c r="N256" s="54">
        <f t="shared" si="238"/>
        <v>0</v>
      </c>
      <c r="O256" s="54">
        <f t="shared" si="238"/>
        <v>0</v>
      </c>
      <c r="P256" s="54">
        <f t="shared" si="238"/>
        <v>0</v>
      </c>
      <c r="Q256" s="75">
        <f t="shared" si="238"/>
        <v>0</v>
      </c>
      <c r="R256" s="76">
        <f>SUM(K256:Q256)</f>
        <v>2</v>
      </c>
      <c r="T256" s="53">
        <f t="shared" si="239"/>
        <v>356</v>
      </c>
      <c r="U256" s="54">
        <f t="shared" si="239"/>
        <v>40</v>
      </c>
      <c r="V256" s="54">
        <f t="shared" si="239"/>
        <v>0</v>
      </c>
      <c r="W256" s="54">
        <f t="shared" si="239"/>
        <v>1</v>
      </c>
      <c r="X256" s="54">
        <f t="shared" si="239"/>
        <v>4</v>
      </c>
      <c r="Y256" s="54">
        <f t="shared" si="239"/>
        <v>14</v>
      </c>
      <c r="Z256" s="75">
        <f t="shared" si="239"/>
        <v>0</v>
      </c>
      <c r="AA256" s="76">
        <f>SUM(T256:Z256)</f>
        <v>415</v>
      </c>
      <c r="AC256" s="76">
        <f>SUM(I256+R256+AA256)</f>
        <v>655</v>
      </c>
    </row>
    <row r="257" spans="1:29" ht="15.75" customHeight="1" x14ac:dyDescent="0.2">
      <c r="A257" s="77" t="s">
        <v>39</v>
      </c>
      <c r="B257" s="78">
        <f t="shared" ref="B257:I257" si="240">SUM(B253:B256)</f>
        <v>759</v>
      </c>
      <c r="C257" s="79">
        <f t="shared" si="240"/>
        <v>67</v>
      </c>
      <c r="D257" s="79">
        <f t="shared" si="240"/>
        <v>3</v>
      </c>
      <c r="E257" s="79">
        <f t="shared" si="240"/>
        <v>3</v>
      </c>
      <c r="F257" s="79">
        <f t="shared" si="240"/>
        <v>32</v>
      </c>
      <c r="G257" s="79">
        <f t="shared" si="240"/>
        <v>26</v>
      </c>
      <c r="H257" s="80">
        <f t="shared" si="240"/>
        <v>0</v>
      </c>
      <c r="I257" s="77">
        <f t="shared" si="240"/>
        <v>890</v>
      </c>
      <c r="K257" s="78">
        <f t="shared" ref="K257:R257" si="241">SUM(K253:K256)</f>
        <v>4</v>
      </c>
      <c r="L257" s="79">
        <f t="shared" si="241"/>
        <v>0</v>
      </c>
      <c r="M257" s="79">
        <f t="shared" si="241"/>
        <v>0</v>
      </c>
      <c r="N257" s="79">
        <f t="shared" si="241"/>
        <v>0</v>
      </c>
      <c r="O257" s="79">
        <f t="shared" si="241"/>
        <v>0</v>
      </c>
      <c r="P257" s="79">
        <f t="shared" si="241"/>
        <v>1</v>
      </c>
      <c r="Q257" s="80">
        <f t="shared" si="241"/>
        <v>0</v>
      </c>
      <c r="R257" s="77">
        <f t="shared" si="241"/>
        <v>5</v>
      </c>
      <c r="T257" s="78">
        <f t="shared" ref="T257:AA257" si="242">SUM(T253:T256)</f>
        <v>1438</v>
      </c>
      <c r="U257" s="79">
        <f t="shared" si="242"/>
        <v>154</v>
      </c>
      <c r="V257" s="79">
        <f t="shared" si="242"/>
        <v>6</v>
      </c>
      <c r="W257" s="79">
        <f t="shared" si="242"/>
        <v>4</v>
      </c>
      <c r="X257" s="79">
        <f t="shared" si="242"/>
        <v>35</v>
      </c>
      <c r="Y257" s="79">
        <f t="shared" si="242"/>
        <v>29</v>
      </c>
      <c r="Z257" s="80">
        <f t="shared" si="242"/>
        <v>1</v>
      </c>
      <c r="AA257" s="77">
        <f t="shared" si="242"/>
        <v>1667</v>
      </c>
      <c r="AC257" s="77">
        <f>SUM(AC253:AC256)</f>
        <v>2562</v>
      </c>
    </row>
    <row r="258" spans="1:29" ht="15.75" customHeight="1" x14ac:dyDescent="0.2">
      <c r="A258" s="68">
        <v>0.66666666666666696</v>
      </c>
      <c r="B258" s="41">
        <f t="shared" ref="B258:H261" si="243">SUM(B57+K57+T57)</f>
        <v>205</v>
      </c>
      <c r="C258" s="42">
        <f t="shared" si="243"/>
        <v>19</v>
      </c>
      <c r="D258" s="42">
        <f t="shared" si="243"/>
        <v>2</v>
      </c>
      <c r="E258" s="42">
        <f t="shared" si="243"/>
        <v>0</v>
      </c>
      <c r="F258" s="42">
        <f t="shared" si="243"/>
        <v>5</v>
      </c>
      <c r="G258" s="42">
        <f t="shared" si="243"/>
        <v>7</v>
      </c>
      <c r="H258" s="69">
        <f t="shared" si="243"/>
        <v>0</v>
      </c>
      <c r="I258" s="70">
        <f>SUM(B258:H258)</f>
        <v>238</v>
      </c>
      <c r="K258" s="41">
        <f t="shared" ref="K258:Q261" si="244">SUM(B124+K124+T124)</f>
        <v>0</v>
      </c>
      <c r="L258" s="42">
        <f t="shared" si="244"/>
        <v>0</v>
      </c>
      <c r="M258" s="42">
        <f t="shared" si="244"/>
        <v>0</v>
      </c>
      <c r="N258" s="42">
        <f t="shared" si="244"/>
        <v>0</v>
      </c>
      <c r="O258" s="42">
        <f t="shared" si="244"/>
        <v>0</v>
      </c>
      <c r="P258" s="42">
        <f t="shared" si="244"/>
        <v>0</v>
      </c>
      <c r="Q258" s="69">
        <f t="shared" si="244"/>
        <v>0</v>
      </c>
      <c r="R258" s="70">
        <f>SUM(K258:Q258)</f>
        <v>0</v>
      </c>
      <c r="T258" s="41">
        <f t="shared" ref="T258:Z261" si="245">SUM(B191+K191+T191)</f>
        <v>339</v>
      </c>
      <c r="U258" s="42">
        <f t="shared" si="245"/>
        <v>35</v>
      </c>
      <c r="V258" s="42">
        <f t="shared" si="245"/>
        <v>3</v>
      </c>
      <c r="W258" s="42">
        <f t="shared" si="245"/>
        <v>0</v>
      </c>
      <c r="X258" s="42">
        <f t="shared" si="245"/>
        <v>8</v>
      </c>
      <c r="Y258" s="42">
        <f t="shared" si="245"/>
        <v>11</v>
      </c>
      <c r="Z258" s="69">
        <f t="shared" si="245"/>
        <v>0</v>
      </c>
      <c r="AA258" s="70">
        <f>SUM(T258:Z258)</f>
        <v>396</v>
      </c>
      <c r="AC258" s="70">
        <f>SUM(I258+R258+AA258)</f>
        <v>634</v>
      </c>
    </row>
    <row r="259" spans="1:29" ht="15.75" customHeight="1" x14ac:dyDescent="0.2">
      <c r="A259" s="71">
        <v>0.67708333333333304</v>
      </c>
      <c r="B259" s="46">
        <f t="shared" si="243"/>
        <v>184</v>
      </c>
      <c r="C259" s="45">
        <f t="shared" si="243"/>
        <v>26</v>
      </c>
      <c r="D259" s="45">
        <f t="shared" si="243"/>
        <v>1</v>
      </c>
      <c r="E259" s="45">
        <f t="shared" si="243"/>
        <v>4</v>
      </c>
      <c r="F259" s="45">
        <f t="shared" si="243"/>
        <v>6</v>
      </c>
      <c r="G259" s="45">
        <f t="shared" si="243"/>
        <v>7</v>
      </c>
      <c r="H259" s="72">
        <f t="shared" si="243"/>
        <v>0</v>
      </c>
      <c r="I259" s="73">
        <f>SUM(B259:H259)</f>
        <v>228</v>
      </c>
      <c r="K259" s="46">
        <f t="shared" si="244"/>
        <v>1</v>
      </c>
      <c r="L259" s="45">
        <f t="shared" si="244"/>
        <v>0</v>
      </c>
      <c r="M259" s="45">
        <f t="shared" si="244"/>
        <v>0</v>
      </c>
      <c r="N259" s="45">
        <f t="shared" si="244"/>
        <v>0</v>
      </c>
      <c r="O259" s="45">
        <f t="shared" si="244"/>
        <v>0</v>
      </c>
      <c r="P259" s="45">
        <f t="shared" si="244"/>
        <v>0</v>
      </c>
      <c r="Q259" s="72">
        <f t="shared" si="244"/>
        <v>0</v>
      </c>
      <c r="R259" s="73">
        <f>SUM(K259:Q259)</f>
        <v>1</v>
      </c>
      <c r="T259" s="46">
        <f t="shared" si="245"/>
        <v>343</v>
      </c>
      <c r="U259" s="45">
        <f t="shared" si="245"/>
        <v>48</v>
      </c>
      <c r="V259" s="45">
        <f t="shared" si="245"/>
        <v>0</v>
      </c>
      <c r="W259" s="45">
        <f t="shared" si="245"/>
        <v>2</v>
      </c>
      <c r="X259" s="45">
        <f t="shared" si="245"/>
        <v>4</v>
      </c>
      <c r="Y259" s="45">
        <f t="shared" si="245"/>
        <v>6</v>
      </c>
      <c r="Z259" s="72">
        <f t="shared" si="245"/>
        <v>0</v>
      </c>
      <c r="AA259" s="73">
        <f>SUM(T259:Z259)</f>
        <v>403</v>
      </c>
      <c r="AC259" s="73">
        <f>SUM(I259+R259+AA259)</f>
        <v>632</v>
      </c>
    </row>
    <row r="260" spans="1:29" ht="15.75" customHeight="1" x14ac:dyDescent="0.2">
      <c r="A260" s="71">
        <v>0.6875</v>
      </c>
      <c r="B260" s="46">
        <f t="shared" si="243"/>
        <v>225</v>
      </c>
      <c r="C260" s="45">
        <f t="shared" si="243"/>
        <v>13</v>
      </c>
      <c r="D260" s="45">
        <f t="shared" si="243"/>
        <v>1</v>
      </c>
      <c r="E260" s="45">
        <f t="shared" si="243"/>
        <v>0</v>
      </c>
      <c r="F260" s="45">
        <f t="shared" si="243"/>
        <v>4</v>
      </c>
      <c r="G260" s="45">
        <f t="shared" si="243"/>
        <v>17</v>
      </c>
      <c r="H260" s="72">
        <f t="shared" si="243"/>
        <v>0</v>
      </c>
      <c r="I260" s="73">
        <f>SUM(B260:H260)</f>
        <v>260</v>
      </c>
      <c r="K260" s="46">
        <f t="shared" si="244"/>
        <v>0</v>
      </c>
      <c r="L260" s="45">
        <f t="shared" si="244"/>
        <v>0</v>
      </c>
      <c r="M260" s="45">
        <f t="shared" si="244"/>
        <v>0</v>
      </c>
      <c r="N260" s="45">
        <f t="shared" si="244"/>
        <v>0</v>
      </c>
      <c r="O260" s="45">
        <f t="shared" si="244"/>
        <v>0</v>
      </c>
      <c r="P260" s="45">
        <f t="shared" si="244"/>
        <v>0</v>
      </c>
      <c r="Q260" s="72">
        <f t="shared" si="244"/>
        <v>0</v>
      </c>
      <c r="R260" s="73">
        <f>SUM(K260:Q260)</f>
        <v>0</v>
      </c>
      <c r="T260" s="46">
        <f t="shared" si="245"/>
        <v>345</v>
      </c>
      <c r="U260" s="45">
        <f t="shared" si="245"/>
        <v>30</v>
      </c>
      <c r="V260" s="45">
        <f t="shared" si="245"/>
        <v>3</v>
      </c>
      <c r="W260" s="45">
        <f t="shared" si="245"/>
        <v>0</v>
      </c>
      <c r="X260" s="45">
        <f t="shared" si="245"/>
        <v>5</v>
      </c>
      <c r="Y260" s="45">
        <f t="shared" si="245"/>
        <v>10</v>
      </c>
      <c r="Z260" s="72">
        <f t="shared" si="245"/>
        <v>0</v>
      </c>
      <c r="AA260" s="73">
        <f>SUM(T260:Z260)</f>
        <v>393</v>
      </c>
      <c r="AC260" s="73">
        <f>SUM(I260+R260+AA260)</f>
        <v>653</v>
      </c>
    </row>
    <row r="261" spans="1:29" ht="15.75" customHeight="1" x14ac:dyDescent="0.2">
      <c r="A261" s="74">
        <v>0.69791666666666696</v>
      </c>
      <c r="B261" s="53">
        <f t="shared" si="243"/>
        <v>191</v>
      </c>
      <c r="C261" s="54">
        <f t="shared" si="243"/>
        <v>20</v>
      </c>
      <c r="D261" s="54">
        <f t="shared" si="243"/>
        <v>0</v>
      </c>
      <c r="E261" s="54">
        <f t="shared" si="243"/>
        <v>0</v>
      </c>
      <c r="F261" s="54">
        <f t="shared" si="243"/>
        <v>10</v>
      </c>
      <c r="G261" s="54">
        <f t="shared" si="243"/>
        <v>8</v>
      </c>
      <c r="H261" s="75">
        <f t="shared" si="243"/>
        <v>0</v>
      </c>
      <c r="I261" s="76">
        <f>SUM(B261:H261)</f>
        <v>229</v>
      </c>
      <c r="K261" s="53">
        <f t="shared" si="244"/>
        <v>0</v>
      </c>
      <c r="L261" s="54">
        <f t="shared" si="244"/>
        <v>0</v>
      </c>
      <c r="M261" s="54">
        <f t="shared" si="244"/>
        <v>0</v>
      </c>
      <c r="N261" s="54">
        <f t="shared" si="244"/>
        <v>0</v>
      </c>
      <c r="O261" s="54">
        <f t="shared" si="244"/>
        <v>0</v>
      </c>
      <c r="P261" s="54">
        <f t="shared" si="244"/>
        <v>0</v>
      </c>
      <c r="Q261" s="75">
        <f t="shared" si="244"/>
        <v>0</v>
      </c>
      <c r="R261" s="76">
        <f>SUM(K261:Q261)</f>
        <v>0</v>
      </c>
      <c r="T261" s="53">
        <f t="shared" si="245"/>
        <v>327</v>
      </c>
      <c r="U261" s="54">
        <f t="shared" si="245"/>
        <v>35</v>
      </c>
      <c r="V261" s="54">
        <f t="shared" si="245"/>
        <v>2</v>
      </c>
      <c r="W261" s="54">
        <f t="shared" si="245"/>
        <v>0</v>
      </c>
      <c r="X261" s="54">
        <f t="shared" si="245"/>
        <v>9</v>
      </c>
      <c r="Y261" s="54">
        <f t="shared" si="245"/>
        <v>10</v>
      </c>
      <c r="Z261" s="75">
        <f t="shared" si="245"/>
        <v>0</v>
      </c>
      <c r="AA261" s="76">
        <f>SUM(T261:Z261)</f>
        <v>383</v>
      </c>
      <c r="AC261" s="76">
        <f>SUM(I261+R261+AA261)</f>
        <v>612</v>
      </c>
    </row>
    <row r="262" spans="1:29" ht="15.75" customHeight="1" x14ac:dyDescent="0.2">
      <c r="A262" s="77" t="s">
        <v>39</v>
      </c>
      <c r="B262" s="78">
        <f t="shared" ref="B262:I262" si="246">SUM(B258:B261)</f>
        <v>805</v>
      </c>
      <c r="C262" s="79">
        <f t="shared" si="246"/>
        <v>78</v>
      </c>
      <c r="D262" s="79">
        <f t="shared" si="246"/>
        <v>4</v>
      </c>
      <c r="E262" s="79">
        <f t="shared" si="246"/>
        <v>4</v>
      </c>
      <c r="F262" s="79">
        <f t="shared" si="246"/>
        <v>25</v>
      </c>
      <c r="G262" s="79">
        <f t="shared" si="246"/>
        <v>39</v>
      </c>
      <c r="H262" s="80">
        <f t="shared" si="246"/>
        <v>0</v>
      </c>
      <c r="I262" s="77">
        <f t="shared" si="246"/>
        <v>955</v>
      </c>
      <c r="K262" s="78">
        <f t="shared" ref="K262:R262" si="247">SUM(K258:K261)</f>
        <v>1</v>
      </c>
      <c r="L262" s="79">
        <f t="shared" si="247"/>
        <v>0</v>
      </c>
      <c r="M262" s="79">
        <f t="shared" si="247"/>
        <v>0</v>
      </c>
      <c r="N262" s="79">
        <f t="shared" si="247"/>
        <v>0</v>
      </c>
      <c r="O262" s="79">
        <f t="shared" si="247"/>
        <v>0</v>
      </c>
      <c r="P262" s="79">
        <f t="shared" si="247"/>
        <v>0</v>
      </c>
      <c r="Q262" s="80">
        <f t="shared" si="247"/>
        <v>0</v>
      </c>
      <c r="R262" s="77">
        <f t="shared" si="247"/>
        <v>1</v>
      </c>
      <c r="T262" s="78">
        <f t="shared" ref="T262:AA262" si="248">SUM(T258:T261)</f>
        <v>1354</v>
      </c>
      <c r="U262" s="79">
        <f t="shared" si="248"/>
        <v>148</v>
      </c>
      <c r="V262" s="79">
        <f t="shared" si="248"/>
        <v>8</v>
      </c>
      <c r="W262" s="79">
        <f t="shared" si="248"/>
        <v>2</v>
      </c>
      <c r="X262" s="79">
        <f t="shared" si="248"/>
        <v>26</v>
      </c>
      <c r="Y262" s="79">
        <f t="shared" si="248"/>
        <v>37</v>
      </c>
      <c r="Z262" s="80">
        <f t="shared" si="248"/>
        <v>0</v>
      </c>
      <c r="AA262" s="77">
        <f t="shared" si="248"/>
        <v>1575</v>
      </c>
      <c r="AC262" s="77">
        <f>SUM(AC258:AC261)</f>
        <v>2531</v>
      </c>
    </row>
    <row r="263" spans="1:29" ht="15.75" customHeight="1" x14ac:dyDescent="0.2">
      <c r="A263" s="68">
        <v>0.70833333333333304</v>
      </c>
      <c r="B263" s="41">
        <f t="shared" ref="B263:H266" si="249">SUM(B62+K62+T62)</f>
        <v>192</v>
      </c>
      <c r="C263" s="42">
        <f t="shared" si="249"/>
        <v>22</v>
      </c>
      <c r="D263" s="42">
        <f t="shared" si="249"/>
        <v>0</v>
      </c>
      <c r="E263" s="42">
        <f t="shared" si="249"/>
        <v>0</v>
      </c>
      <c r="F263" s="42">
        <f t="shared" si="249"/>
        <v>7</v>
      </c>
      <c r="G263" s="42">
        <f t="shared" si="249"/>
        <v>8</v>
      </c>
      <c r="H263" s="69">
        <f t="shared" si="249"/>
        <v>0</v>
      </c>
      <c r="I263" s="70">
        <f>SUM(B263:H263)</f>
        <v>229</v>
      </c>
      <c r="K263" s="41">
        <f t="shared" ref="K263:Q266" si="250">SUM(B129+K129+T129)</f>
        <v>0</v>
      </c>
      <c r="L263" s="42">
        <f t="shared" si="250"/>
        <v>0</v>
      </c>
      <c r="M263" s="42">
        <f t="shared" si="250"/>
        <v>0</v>
      </c>
      <c r="N263" s="42">
        <f t="shared" si="250"/>
        <v>0</v>
      </c>
      <c r="O263" s="42">
        <f t="shared" si="250"/>
        <v>0</v>
      </c>
      <c r="P263" s="42">
        <f t="shared" si="250"/>
        <v>0</v>
      </c>
      <c r="Q263" s="69">
        <f t="shared" si="250"/>
        <v>0</v>
      </c>
      <c r="R263" s="70">
        <f>SUM(K263:Q263)</f>
        <v>0</v>
      </c>
      <c r="T263" s="41">
        <f t="shared" ref="T263:Z266" si="251">SUM(B196+K196+T196)</f>
        <v>339</v>
      </c>
      <c r="U263" s="42">
        <f t="shared" si="251"/>
        <v>40</v>
      </c>
      <c r="V263" s="42">
        <f t="shared" si="251"/>
        <v>2</v>
      </c>
      <c r="W263" s="42">
        <f t="shared" si="251"/>
        <v>1</v>
      </c>
      <c r="X263" s="42">
        <f t="shared" si="251"/>
        <v>7</v>
      </c>
      <c r="Y263" s="42">
        <f t="shared" si="251"/>
        <v>7</v>
      </c>
      <c r="Z263" s="69">
        <f t="shared" si="251"/>
        <v>0</v>
      </c>
      <c r="AA263" s="70">
        <f>SUM(T263:Z263)</f>
        <v>396</v>
      </c>
      <c r="AC263" s="70">
        <f>SUM(I263+R263+AA263)</f>
        <v>625</v>
      </c>
    </row>
    <row r="264" spans="1:29" ht="15.75" customHeight="1" x14ac:dyDescent="0.2">
      <c r="A264" s="71">
        <v>0.71875</v>
      </c>
      <c r="B264" s="46">
        <f t="shared" si="249"/>
        <v>210</v>
      </c>
      <c r="C264" s="45">
        <f t="shared" si="249"/>
        <v>23</v>
      </c>
      <c r="D264" s="45">
        <f t="shared" si="249"/>
        <v>1</v>
      </c>
      <c r="E264" s="45">
        <f t="shared" si="249"/>
        <v>0</v>
      </c>
      <c r="F264" s="45">
        <f t="shared" si="249"/>
        <v>5</v>
      </c>
      <c r="G264" s="45">
        <f t="shared" si="249"/>
        <v>6</v>
      </c>
      <c r="H264" s="72">
        <f t="shared" si="249"/>
        <v>0</v>
      </c>
      <c r="I264" s="73">
        <f>SUM(B264:H264)</f>
        <v>245</v>
      </c>
      <c r="K264" s="46">
        <f t="shared" si="250"/>
        <v>1</v>
      </c>
      <c r="L264" s="45">
        <f t="shared" si="250"/>
        <v>0</v>
      </c>
      <c r="M264" s="45">
        <f t="shared" si="250"/>
        <v>0</v>
      </c>
      <c r="N264" s="45">
        <f t="shared" si="250"/>
        <v>0</v>
      </c>
      <c r="O264" s="45">
        <f t="shared" si="250"/>
        <v>0</v>
      </c>
      <c r="P264" s="45">
        <f t="shared" si="250"/>
        <v>0</v>
      </c>
      <c r="Q264" s="72">
        <f t="shared" si="250"/>
        <v>0</v>
      </c>
      <c r="R264" s="73">
        <f>SUM(K264:Q264)</f>
        <v>1</v>
      </c>
      <c r="T264" s="46">
        <f t="shared" si="251"/>
        <v>337</v>
      </c>
      <c r="U264" s="45">
        <f t="shared" si="251"/>
        <v>31</v>
      </c>
      <c r="V264" s="45">
        <f t="shared" si="251"/>
        <v>3</v>
      </c>
      <c r="W264" s="45">
        <f t="shared" si="251"/>
        <v>2</v>
      </c>
      <c r="X264" s="45">
        <f t="shared" si="251"/>
        <v>2</v>
      </c>
      <c r="Y264" s="45">
        <f t="shared" si="251"/>
        <v>12</v>
      </c>
      <c r="Z264" s="72">
        <f t="shared" si="251"/>
        <v>0</v>
      </c>
      <c r="AA264" s="73">
        <f>SUM(T264:Z264)</f>
        <v>387</v>
      </c>
      <c r="AC264" s="73">
        <f>SUM(I264+R264+AA264)</f>
        <v>633</v>
      </c>
    </row>
    <row r="265" spans="1:29" ht="15.75" customHeight="1" x14ac:dyDescent="0.2">
      <c r="A265" s="71">
        <v>0.72916666666666696</v>
      </c>
      <c r="B265" s="46">
        <f t="shared" si="249"/>
        <v>203</v>
      </c>
      <c r="C265" s="45">
        <f t="shared" si="249"/>
        <v>17</v>
      </c>
      <c r="D265" s="45">
        <f t="shared" si="249"/>
        <v>1</v>
      </c>
      <c r="E265" s="45">
        <f t="shared" si="249"/>
        <v>0</v>
      </c>
      <c r="F265" s="45">
        <f t="shared" si="249"/>
        <v>6</v>
      </c>
      <c r="G265" s="45">
        <f t="shared" si="249"/>
        <v>13</v>
      </c>
      <c r="H265" s="72">
        <f t="shared" si="249"/>
        <v>0</v>
      </c>
      <c r="I265" s="73">
        <f>SUM(B265:H265)</f>
        <v>240</v>
      </c>
      <c r="K265" s="46">
        <f t="shared" si="250"/>
        <v>3</v>
      </c>
      <c r="L265" s="45">
        <f t="shared" si="250"/>
        <v>0</v>
      </c>
      <c r="M265" s="45">
        <f t="shared" si="250"/>
        <v>0</v>
      </c>
      <c r="N265" s="45">
        <f t="shared" si="250"/>
        <v>0</v>
      </c>
      <c r="O265" s="45">
        <f t="shared" si="250"/>
        <v>0</v>
      </c>
      <c r="P265" s="45">
        <f t="shared" si="250"/>
        <v>0</v>
      </c>
      <c r="Q265" s="72">
        <f t="shared" si="250"/>
        <v>0</v>
      </c>
      <c r="R265" s="73">
        <f>SUM(K265:Q265)</f>
        <v>3</v>
      </c>
      <c r="T265" s="46">
        <f t="shared" si="251"/>
        <v>361</v>
      </c>
      <c r="U265" s="45">
        <f t="shared" si="251"/>
        <v>39</v>
      </c>
      <c r="V265" s="45">
        <f t="shared" si="251"/>
        <v>1</v>
      </c>
      <c r="W265" s="45">
        <f t="shared" si="251"/>
        <v>0</v>
      </c>
      <c r="X265" s="45">
        <f t="shared" si="251"/>
        <v>5</v>
      </c>
      <c r="Y265" s="45">
        <f t="shared" si="251"/>
        <v>8</v>
      </c>
      <c r="Z265" s="72">
        <f t="shared" si="251"/>
        <v>0</v>
      </c>
      <c r="AA265" s="73">
        <f>SUM(T265:Z265)</f>
        <v>414</v>
      </c>
      <c r="AC265" s="73">
        <f>SUM(I265+R265+AA265)</f>
        <v>657</v>
      </c>
    </row>
    <row r="266" spans="1:29" ht="15.75" customHeight="1" x14ac:dyDescent="0.2">
      <c r="A266" s="74">
        <v>0.73958333333333304</v>
      </c>
      <c r="B266" s="53">
        <f t="shared" si="249"/>
        <v>192</v>
      </c>
      <c r="C266" s="54">
        <f t="shared" si="249"/>
        <v>20</v>
      </c>
      <c r="D266" s="54">
        <f t="shared" si="249"/>
        <v>1</v>
      </c>
      <c r="E266" s="54">
        <f t="shared" si="249"/>
        <v>2</v>
      </c>
      <c r="F266" s="54">
        <f t="shared" si="249"/>
        <v>7</v>
      </c>
      <c r="G266" s="54">
        <f t="shared" si="249"/>
        <v>5</v>
      </c>
      <c r="H266" s="75">
        <f t="shared" si="249"/>
        <v>0</v>
      </c>
      <c r="I266" s="76">
        <f>SUM(B266:H266)</f>
        <v>227</v>
      </c>
      <c r="K266" s="53">
        <f t="shared" si="250"/>
        <v>0</v>
      </c>
      <c r="L266" s="54">
        <f t="shared" si="250"/>
        <v>0</v>
      </c>
      <c r="M266" s="54">
        <f t="shared" si="250"/>
        <v>0</v>
      </c>
      <c r="N266" s="54">
        <f t="shared" si="250"/>
        <v>0</v>
      </c>
      <c r="O266" s="54">
        <f t="shared" si="250"/>
        <v>0</v>
      </c>
      <c r="P266" s="54">
        <f t="shared" si="250"/>
        <v>0</v>
      </c>
      <c r="Q266" s="75">
        <f t="shared" si="250"/>
        <v>0</v>
      </c>
      <c r="R266" s="76">
        <f>SUM(K266:Q266)</f>
        <v>0</v>
      </c>
      <c r="T266" s="53">
        <f t="shared" si="251"/>
        <v>342</v>
      </c>
      <c r="U266" s="54">
        <f t="shared" si="251"/>
        <v>20</v>
      </c>
      <c r="V266" s="54">
        <f t="shared" si="251"/>
        <v>0</v>
      </c>
      <c r="W266" s="54">
        <f t="shared" si="251"/>
        <v>1</v>
      </c>
      <c r="X266" s="54">
        <f t="shared" si="251"/>
        <v>10</v>
      </c>
      <c r="Y266" s="54">
        <f t="shared" si="251"/>
        <v>12</v>
      </c>
      <c r="Z266" s="75">
        <f t="shared" si="251"/>
        <v>0</v>
      </c>
      <c r="AA266" s="76">
        <f>SUM(T266:Z266)</f>
        <v>385</v>
      </c>
      <c r="AC266" s="76">
        <f>SUM(I266+R266+AA266)</f>
        <v>612</v>
      </c>
    </row>
    <row r="267" spans="1:29" ht="15.75" customHeight="1" x14ac:dyDescent="0.2">
      <c r="A267" s="77" t="s">
        <v>39</v>
      </c>
      <c r="B267" s="78">
        <f t="shared" ref="B267:I267" si="252">SUM(B263:B266)</f>
        <v>797</v>
      </c>
      <c r="C267" s="79">
        <f t="shared" si="252"/>
        <v>82</v>
      </c>
      <c r="D267" s="79">
        <f t="shared" si="252"/>
        <v>3</v>
      </c>
      <c r="E267" s="79">
        <f t="shared" si="252"/>
        <v>2</v>
      </c>
      <c r="F267" s="79">
        <f t="shared" si="252"/>
        <v>25</v>
      </c>
      <c r="G267" s="79">
        <f t="shared" si="252"/>
        <v>32</v>
      </c>
      <c r="H267" s="80">
        <f t="shared" si="252"/>
        <v>0</v>
      </c>
      <c r="I267" s="77">
        <f t="shared" si="252"/>
        <v>941</v>
      </c>
      <c r="K267" s="78">
        <f t="shared" ref="K267:R267" si="253">SUM(K263:K266)</f>
        <v>4</v>
      </c>
      <c r="L267" s="79">
        <f t="shared" si="253"/>
        <v>0</v>
      </c>
      <c r="M267" s="79">
        <f t="shared" si="253"/>
        <v>0</v>
      </c>
      <c r="N267" s="79">
        <f t="shared" si="253"/>
        <v>0</v>
      </c>
      <c r="O267" s="79">
        <f t="shared" si="253"/>
        <v>0</v>
      </c>
      <c r="P267" s="79">
        <f t="shared" si="253"/>
        <v>0</v>
      </c>
      <c r="Q267" s="80">
        <f t="shared" si="253"/>
        <v>0</v>
      </c>
      <c r="R267" s="77">
        <f t="shared" si="253"/>
        <v>4</v>
      </c>
      <c r="T267" s="78">
        <f t="shared" ref="T267:AA267" si="254">SUM(T263:T266)</f>
        <v>1379</v>
      </c>
      <c r="U267" s="79">
        <f t="shared" si="254"/>
        <v>130</v>
      </c>
      <c r="V267" s="79">
        <f t="shared" si="254"/>
        <v>6</v>
      </c>
      <c r="W267" s="79">
        <f t="shared" si="254"/>
        <v>4</v>
      </c>
      <c r="X267" s="79">
        <f t="shared" si="254"/>
        <v>24</v>
      </c>
      <c r="Y267" s="79">
        <f t="shared" si="254"/>
        <v>39</v>
      </c>
      <c r="Z267" s="80">
        <f t="shared" si="254"/>
        <v>0</v>
      </c>
      <c r="AA267" s="77">
        <f t="shared" si="254"/>
        <v>1582</v>
      </c>
      <c r="AC267" s="77">
        <f>SUM(AC263:AC266)</f>
        <v>2527</v>
      </c>
    </row>
    <row r="268" spans="1:29" ht="15.75" customHeight="1" x14ac:dyDescent="0.2">
      <c r="A268" s="68">
        <v>0.75</v>
      </c>
      <c r="B268" s="41">
        <f t="shared" ref="B268:H271" si="255">SUM(B67+K67+T67)</f>
        <v>198</v>
      </c>
      <c r="C268" s="42">
        <f t="shared" si="255"/>
        <v>14</v>
      </c>
      <c r="D268" s="42">
        <f t="shared" si="255"/>
        <v>0</v>
      </c>
      <c r="E268" s="42">
        <f t="shared" si="255"/>
        <v>0</v>
      </c>
      <c r="F268" s="42">
        <f t="shared" si="255"/>
        <v>7</v>
      </c>
      <c r="G268" s="42">
        <f t="shared" si="255"/>
        <v>11</v>
      </c>
      <c r="H268" s="69">
        <f t="shared" si="255"/>
        <v>0</v>
      </c>
      <c r="I268" s="70">
        <f>SUM(B268:H268)</f>
        <v>230</v>
      </c>
      <c r="K268" s="41">
        <f t="shared" ref="K268:Q271" si="256">SUM(B134+K134+T134)</f>
        <v>0</v>
      </c>
      <c r="L268" s="42">
        <f t="shared" si="256"/>
        <v>0</v>
      </c>
      <c r="M268" s="42">
        <f t="shared" si="256"/>
        <v>0</v>
      </c>
      <c r="N268" s="42">
        <f t="shared" si="256"/>
        <v>0</v>
      </c>
      <c r="O268" s="42">
        <f t="shared" si="256"/>
        <v>0</v>
      </c>
      <c r="P268" s="42">
        <f t="shared" si="256"/>
        <v>0</v>
      </c>
      <c r="Q268" s="69">
        <f t="shared" si="256"/>
        <v>0</v>
      </c>
      <c r="R268" s="70">
        <f>SUM(K268:Q268)</f>
        <v>0</v>
      </c>
      <c r="T268" s="41">
        <f t="shared" ref="T268:Z271" si="257">SUM(B201+K201+T201)</f>
        <v>369</v>
      </c>
      <c r="U268" s="42">
        <f t="shared" si="257"/>
        <v>37</v>
      </c>
      <c r="V268" s="42">
        <f t="shared" si="257"/>
        <v>0</v>
      </c>
      <c r="W268" s="42">
        <f t="shared" si="257"/>
        <v>1</v>
      </c>
      <c r="X268" s="42">
        <f t="shared" si="257"/>
        <v>8</v>
      </c>
      <c r="Y268" s="42">
        <f t="shared" si="257"/>
        <v>7</v>
      </c>
      <c r="Z268" s="69">
        <f t="shared" si="257"/>
        <v>0</v>
      </c>
      <c r="AA268" s="70">
        <f>SUM(T268:Z268)</f>
        <v>422</v>
      </c>
      <c r="AC268" s="70">
        <f>SUM(I268+R268+AA268)</f>
        <v>652</v>
      </c>
    </row>
    <row r="269" spans="1:29" ht="15.75" customHeight="1" x14ac:dyDescent="0.2">
      <c r="A269" s="71">
        <v>0.76041666666666696</v>
      </c>
      <c r="B269" s="46">
        <f t="shared" si="255"/>
        <v>202</v>
      </c>
      <c r="C269" s="45">
        <f t="shared" si="255"/>
        <v>14</v>
      </c>
      <c r="D269" s="45">
        <f t="shared" si="255"/>
        <v>0</v>
      </c>
      <c r="E269" s="45">
        <f t="shared" si="255"/>
        <v>2</v>
      </c>
      <c r="F269" s="45">
        <f t="shared" si="255"/>
        <v>9</v>
      </c>
      <c r="G269" s="45">
        <f t="shared" si="255"/>
        <v>6</v>
      </c>
      <c r="H269" s="72">
        <f t="shared" si="255"/>
        <v>0</v>
      </c>
      <c r="I269" s="73">
        <f>SUM(B269:H269)</f>
        <v>233</v>
      </c>
      <c r="K269" s="46">
        <f t="shared" si="256"/>
        <v>0</v>
      </c>
      <c r="L269" s="45">
        <f t="shared" si="256"/>
        <v>0</v>
      </c>
      <c r="M269" s="45">
        <f t="shared" si="256"/>
        <v>0</v>
      </c>
      <c r="N269" s="45">
        <f t="shared" si="256"/>
        <v>0</v>
      </c>
      <c r="O269" s="45">
        <f t="shared" si="256"/>
        <v>0</v>
      </c>
      <c r="P269" s="45">
        <f t="shared" si="256"/>
        <v>0</v>
      </c>
      <c r="Q269" s="72">
        <f t="shared" si="256"/>
        <v>0</v>
      </c>
      <c r="R269" s="73">
        <f>SUM(K269:Q269)</f>
        <v>0</v>
      </c>
      <c r="T269" s="46">
        <f t="shared" si="257"/>
        <v>344</v>
      </c>
      <c r="U269" s="45">
        <f t="shared" si="257"/>
        <v>23</v>
      </c>
      <c r="V269" s="45">
        <f t="shared" si="257"/>
        <v>1</v>
      </c>
      <c r="W269" s="45">
        <f t="shared" si="257"/>
        <v>1</v>
      </c>
      <c r="X269" s="45">
        <f t="shared" si="257"/>
        <v>8</v>
      </c>
      <c r="Y269" s="45">
        <f t="shared" si="257"/>
        <v>5</v>
      </c>
      <c r="Z269" s="72">
        <f t="shared" si="257"/>
        <v>0</v>
      </c>
      <c r="AA269" s="73">
        <f>SUM(T269:Z269)</f>
        <v>382</v>
      </c>
      <c r="AC269" s="73">
        <f>SUM(I269+R269+AA269)</f>
        <v>615</v>
      </c>
    </row>
    <row r="270" spans="1:29" ht="15.75" customHeight="1" x14ac:dyDescent="0.2">
      <c r="A270" s="71">
        <v>0.77083333333333304</v>
      </c>
      <c r="B270" s="46">
        <f t="shared" si="255"/>
        <v>176</v>
      </c>
      <c r="C270" s="45">
        <f t="shared" si="255"/>
        <v>18</v>
      </c>
      <c r="D270" s="45">
        <f t="shared" si="255"/>
        <v>1</v>
      </c>
      <c r="E270" s="45">
        <f t="shared" si="255"/>
        <v>3</v>
      </c>
      <c r="F270" s="45">
        <f t="shared" si="255"/>
        <v>7</v>
      </c>
      <c r="G270" s="45">
        <f t="shared" si="255"/>
        <v>8</v>
      </c>
      <c r="H270" s="72">
        <f t="shared" si="255"/>
        <v>0</v>
      </c>
      <c r="I270" s="73">
        <f>SUM(B270:H270)</f>
        <v>213</v>
      </c>
      <c r="K270" s="46">
        <f t="shared" si="256"/>
        <v>0</v>
      </c>
      <c r="L270" s="45">
        <f t="shared" si="256"/>
        <v>0</v>
      </c>
      <c r="M270" s="45">
        <f t="shared" si="256"/>
        <v>0</v>
      </c>
      <c r="N270" s="45">
        <f t="shared" si="256"/>
        <v>0</v>
      </c>
      <c r="O270" s="45">
        <f t="shared" si="256"/>
        <v>0</v>
      </c>
      <c r="P270" s="45">
        <f t="shared" si="256"/>
        <v>0</v>
      </c>
      <c r="Q270" s="72">
        <f t="shared" si="256"/>
        <v>0</v>
      </c>
      <c r="R270" s="73">
        <f>SUM(K270:Q270)</f>
        <v>0</v>
      </c>
      <c r="T270" s="46">
        <f t="shared" si="257"/>
        <v>347</v>
      </c>
      <c r="U270" s="45">
        <f t="shared" si="257"/>
        <v>27</v>
      </c>
      <c r="V270" s="45">
        <f t="shared" si="257"/>
        <v>1</v>
      </c>
      <c r="W270" s="45">
        <f t="shared" si="257"/>
        <v>2</v>
      </c>
      <c r="X270" s="45">
        <f t="shared" si="257"/>
        <v>6</v>
      </c>
      <c r="Y270" s="45">
        <f t="shared" si="257"/>
        <v>8</v>
      </c>
      <c r="Z270" s="72">
        <f t="shared" si="257"/>
        <v>0</v>
      </c>
      <c r="AA270" s="73">
        <f>SUM(T270:Z270)</f>
        <v>391</v>
      </c>
      <c r="AC270" s="73">
        <f>SUM(I270+R270+AA270)</f>
        <v>604</v>
      </c>
    </row>
    <row r="271" spans="1:29" ht="15.75" customHeight="1" x14ac:dyDescent="0.2">
      <c r="A271" s="74">
        <v>0.78125</v>
      </c>
      <c r="B271" s="53">
        <f t="shared" si="255"/>
        <v>205</v>
      </c>
      <c r="C271" s="54">
        <f t="shared" si="255"/>
        <v>16</v>
      </c>
      <c r="D271" s="54">
        <f t="shared" si="255"/>
        <v>0</v>
      </c>
      <c r="E271" s="54">
        <f t="shared" si="255"/>
        <v>1</v>
      </c>
      <c r="F271" s="54">
        <f t="shared" si="255"/>
        <v>3</v>
      </c>
      <c r="G271" s="54">
        <f t="shared" si="255"/>
        <v>8</v>
      </c>
      <c r="H271" s="75">
        <f t="shared" si="255"/>
        <v>0</v>
      </c>
      <c r="I271" s="76">
        <f>SUM(B271:H271)</f>
        <v>233</v>
      </c>
      <c r="K271" s="53">
        <f t="shared" si="256"/>
        <v>1</v>
      </c>
      <c r="L271" s="54">
        <f t="shared" si="256"/>
        <v>0</v>
      </c>
      <c r="M271" s="54">
        <f t="shared" si="256"/>
        <v>0</v>
      </c>
      <c r="N271" s="54">
        <f t="shared" si="256"/>
        <v>0</v>
      </c>
      <c r="O271" s="54">
        <f t="shared" si="256"/>
        <v>0</v>
      </c>
      <c r="P271" s="54">
        <f t="shared" si="256"/>
        <v>0</v>
      </c>
      <c r="Q271" s="75">
        <f t="shared" si="256"/>
        <v>0</v>
      </c>
      <c r="R271" s="76">
        <f>SUM(K271:Q271)</f>
        <v>1</v>
      </c>
      <c r="T271" s="53">
        <f t="shared" si="257"/>
        <v>375</v>
      </c>
      <c r="U271" s="54">
        <f t="shared" si="257"/>
        <v>32</v>
      </c>
      <c r="V271" s="54">
        <f t="shared" si="257"/>
        <v>1</v>
      </c>
      <c r="W271" s="54">
        <f t="shared" si="257"/>
        <v>0</v>
      </c>
      <c r="X271" s="54">
        <f t="shared" si="257"/>
        <v>8</v>
      </c>
      <c r="Y271" s="54">
        <f t="shared" si="257"/>
        <v>5</v>
      </c>
      <c r="Z271" s="75">
        <f t="shared" si="257"/>
        <v>0</v>
      </c>
      <c r="AA271" s="76">
        <f>SUM(T271:Z271)</f>
        <v>421</v>
      </c>
      <c r="AC271" s="76">
        <f>SUM(I271+R271+AA271)</f>
        <v>655</v>
      </c>
    </row>
    <row r="272" spans="1:29" ht="15.75" customHeight="1" x14ac:dyDescent="0.2">
      <c r="A272" s="77" t="s">
        <v>39</v>
      </c>
      <c r="B272" s="78">
        <f t="shared" ref="B272:I272" si="258">SUM(B268:B271)</f>
        <v>781</v>
      </c>
      <c r="C272" s="79">
        <f t="shared" si="258"/>
        <v>62</v>
      </c>
      <c r="D272" s="79">
        <f t="shared" si="258"/>
        <v>1</v>
      </c>
      <c r="E272" s="79">
        <f t="shared" si="258"/>
        <v>6</v>
      </c>
      <c r="F272" s="79">
        <f t="shared" si="258"/>
        <v>26</v>
      </c>
      <c r="G272" s="79">
        <f t="shared" si="258"/>
        <v>33</v>
      </c>
      <c r="H272" s="80">
        <f t="shared" si="258"/>
        <v>0</v>
      </c>
      <c r="I272" s="77">
        <f t="shared" si="258"/>
        <v>909</v>
      </c>
      <c r="K272" s="78">
        <f t="shared" ref="K272:R272" si="259">SUM(K268:K271)</f>
        <v>1</v>
      </c>
      <c r="L272" s="79">
        <f t="shared" si="259"/>
        <v>0</v>
      </c>
      <c r="M272" s="79">
        <f t="shared" si="259"/>
        <v>0</v>
      </c>
      <c r="N272" s="79">
        <f t="shared" si="259"/>
        <v>0</v>
      </c>
      <c r="O272" s="79">
        <f t="shared" si="259"/>
        <v>0</v>
      </c>
      <c r="P272" s="79">
        <f t="shared" si="259"/>
        <v>0</v>
      </c>
      <c r="Q272" s="80">
        <f t="shared" si="259"/>
        <v>0</v>
      </c>
      <c r="R272" s="77">
        <f t="shared" si="259"/>
        <v>1</v>
      </c>
      <c r="T272" s="78">
        <f t="shared" ref="T272:AA272" si="260">SUM(T268:T271)</f>
        <v>1435</v>
      </c>
      <c r="U272" s="79">
        <f t="shared" si="260"/>
        <v>119</v>
      </c>
      <c r="V272" s="79">
        <f t="shared" si="260"/>
        <v>3</v>
      </c>
      <c r="W272" s="79">
        <f t="shared" si="260"/>
        <v>4</v>
      </c>
      <c r="X272" s="79">
        <f t="shared" si="260"/>
        <v>30</v>
      </c>
      <c r="Y272" s="79">
        <f t="shared" si="260"/>
        <v>25</v>
      </c>
      <c r="Z272" s="80">
        <f t="shared" si="260"/>
        <v>0</v>
      </c>
      <c r="AA272" s="77">
        <f t="shared" si="260"/>
        <v>1616</v>
      </c>
      <c r="AC272" s="77">
        <f>SUM(AC268:AC271)</f>
        <v>2526</v>
      </c>
    </row>
    <row r="274" spans="1:29" ht="15.75" customHeight="1" x14ac:dyDescent="0.2">
      <c r="A274" s="77" t="s">
        <v>26</v>
      </c>
      <c r="B274" s="78">
        <f t="shared" ref="B274:I274" si="261">SUM(B272+B267+B262+B257+B252+B247+B242+B237+B232+B227+B222+B217)</f>
        <v>8904</v>
      </c>
      <c r="C274" s="79">
        <f t="shared" si="261"/>
        <v>1037</v>
      </c>
      <c r="D274" s="79">
        <f t="shared" si="261"/>
        <v>113</v>
      </c>
      <c r="E274" s="79">
        <f t="shared" si="261"/>
        <v>86</v>
      </c>
      <c r="F274" s="79">
        <f t="shared" si="261"/>
        <v>311</v>
      </c>
      <c r="G274" s="79">
        <f t="shared" si="261"/>
        <v>268</v>
      </c>
      <c r="H274" s="80">
        <f t="shared" si="261"/>
        <v>6</v>
      </c>
      <c r="I274" s="77">
        <f t="shared" si="261"/>
        <v>10725</v>
      </c>
      <c r="K274" s="78">
        <f t="shared" ref="K274:R274" si="262">SUM(K272+K267+K262+K257+K252+K247+K242+K237+K232+K227+K222+K217)</f>
        <v>17</v>
      </c>
      <c r="L274" s="79">
        <f t="shared" si="262"/>
        <v>2</v>
      </c>
      <c r="M274" s="79">
        <f t="shared" si="262"/>
        <v>0</v>
      </c>
      <c r="N274" s="79">
        <f t="shared" si="262"/>
        <v>0</v>
      </c>
      <c r="O274" s="79">
        <f t="shared" si="262"/>
        <v>0</v>
      </c>
      <c r="P274" s="79">
        <f t="shared" si="262"/>
        <v>1</v>
      </c>
      <c r="Q274" s="80">
        <f t="shared" si="262"/>
        <v>1</v>
      </c>
      <c r="R274" s="77">
        <f t="shared" si="262"/>
        <v>21</v>
      </c>
      <c r="T274" s="78">
        <f t="shared" ref="T274:AA274" si="263">SUM(T272+T267+T262+T257+T252+T247+T242+T237+T232+T227+T222+T217)</f>
        <v>13512</v>
      </c>
      <c r="U274" s="79">
        <f t="shared" si="263"/>
        <v>1688</v>
      </c>
      <c r="V274" s="79">
        <f t="shared" si="263"/>
        <v>150</v>
      </c>
      <c r="W274" s="79">
        <f t="shared" si="263"/>
        <v>88</v>
      </c>
      <c r="X274" s="79">
        <f t="shared" si="263"/>
        <v>315</v>
      </c>
      <c r="Y274" s="79">
        <f t="shared" si="263"/>
        <v>249</v>
      </c>
      <c r="Z274" s="80">
        <f t="shared" si="263"/>
        <v>6</v>
      </c>
      <c r="AA274" s="77">
        <f t="shared" si="263"/>
        <v>16008</v>
      </c>
      <c r="AC274" s="77">
        <f>SUM(AC272+AC267+AC262+AC257+AC252+AC247+AC242+AC237+AC232+AC227+AC222+AC217)</f>
        <v>26754</v>
      </c>
    </row>
    <row r="276" spans="1:29" ht="15.75" customHeight="1" x14ac:dyDescent="0.2">
      <c r="A276" s="48" t="s">
        <v>42</v>
      </c>
    </row>
    <row r="277" spans="1:29" ht="15.75" customHeight="1" x14ac:dyDescent="0.25">
      <c r="B277" s="59" t="s">
        <v>25</v>
      </c>
      <c r="C277" s="60"/>
      <c r="D277" s="60" t="s">
        <v>23</v>
      </c>
      <c r="E277" s="60" t="s">
        <v>45</v>
      </c>
      <c r="F277" s="60"/>
      <c r="G277" s="60"/>
      <c r="H277" s="61"/>
      <c r="I277" s="62" t="s">
        <v>26</v>
      </c>
      <c r="K277" s="59" t="s">
        <v>25</v>
      </c>
      <c r="L277" s="60"/>
      <c r="M277" s="60" t="s">
        <v>27</v>
      </c>
      <c r="N277" s="60" t="s">
        <v>46</v>
      </c>
      <c r="O277" s="60"/>
      <c r="P277" s="60"/>
      <c r="Q277" s="61"/>
      <c r="R277" s="62" t="s">
        <v>26</v>
      </c>
      <c r="T277" s="59" t="s">
        <v>25</v>
      </c>
      <c r="U277" s="60"/>
      <c r="V277" s="60" t="s">
        <v>29</v>
      </c>
      <c r="W277" s="60" t="s">
        <v>47</v>
      </c>
      <c r="X277" s="60"/>
      <c r="Y277" s="60"/>
      <c r="Z277" s="61"/>
      <c r="AA277" s="62" t="s">
        <v>26</v>
      </c>
      <c r="AC277" s="63" t="s">
        <v>43</v>
      </c>
    </row>
    <row r="278" spans="1:29" s="18" customFormat="1" ht="15.75" customHeight="1" x14ac:dyDescent="0.2">
      <c r="B278" s="64" t="str">
        <f>$B$10</f>
        <v>Car</v>
      </c>
      <c r="C278" s="65" t="str">
        <f>$C$10</f>
        <v>LGV</v>
      </c>
      <c r="D278" s="65" t="str">
        <f>$D$10</f>
        <v>OGV1</v>
      </c>
      <c r="E278" s="65" t="str">
        <f>$E$10</f>
        <v>OGV2</v>
      </c>
      <c r="F278" s="65" t="str">
        <f>$F$10</f>
        <v>PSV</v>
      </c>
      <c r="G278" s="65" t="str">
        <f>$G$10</f>
        <v>MC</v>
      </c>
      <c r="H278" s="66" t="str">
        <f>$H$10</f>
        <v>PC</v>
      </c>
      <c r="I278" s="62"/>
      <c r="K278" s="64" t="str">
        <f>$B$10</f>
        <v>Car</v>
      </c>
      <c r="L278" s="65" t="str">
        <f>$C$10</f>
        <v>LGV</v>
      </c>
      <c r="M278" s="65" t="str">
        <f>$D$10</f>
        <v>OGV1</v>
      </c>
      <c r="N278" s="65" t="str">
        <f>$E$10</f>
        <v>OGV2</v>
      </c>
      <c r="O278" s="65" t="str">
        <f>$F$10</f>
        <v>PSV</v>
      </c>
      <c r="P278" s="65" t="str">
        <f>$G$10</f>
        <v>MC</v>
      </c>
      <c r="Q278" s="66" t="str">
        <f>$H$10</f>
        <v>PC</v>
      </c>
      <c r="R278" s="62"/>
      <c r="T278" s="64" t="str">
        <f>$B$10</f>
        <v>Car</v>
      </c>
      <c r="U278" s="65" t="str">
        <f>$C$10</f>
        <v>LGV</v>
      </c>
      <c r="V278" s="65" t="str">
        <f>$D$10</f>
        <v>OGV1</v>
      </c>
      <c r="W278" s="65" t="str">
        <f>$E$10</f>
        <v>OGV2</v>
      </c>
      <c r="X278" s="65" t="str">
        <f>$F$10</f>
        <v>PSV</v>
      </c>
      <c r="Y278" s="65" t="str">
        <f>$G$10</f>
        <v>MC</v>
      </c>
      <c r="Z278" s="66" t="str">
        <f>$H$10</f>
        <v>PC</v>
      </c>
      <c r="AA278" s="62"/>
      <c r="AC278" s="67"/>
    </row>
    <row r="280" spans="1:29" ht="15.75" customHeight="1" x14ac:dyDescent="0.2">
      <c r="A280" s="68">
        <v>0.29166666666666702</v>
      </c>
      <c r="B280" s="41">
        <f t="shared" ref="B280:H283" si="264">SUM(B12+B79+B146)</f>
        <v>106</v>
      </c>
      <c r="C280" s="42">
        <f t="shared" si="264"/>
        <v>24</v>
      </c>
      <c r="D280" s="42">
        <f t="shared" si="264"/>
        <v>2</v>
      </c>
      <c r="E280" s="42">
        <f t="shared" si="264"/>
        <v>2</v>
      </c>
      <c r="F280" s="42">
        <f t="shared" si="264"/>
        <v>3</v>
      </c>
      <c r="G280" s="42">
        <f t="shared" si="264"/>
        <v>1</v>
      </c>
      <c r="H280" s="69">
        <f t="shared" si="264"/>
        <v>0</v>
      </c>
      <c r="I280" s="70">
        <f>SUM(B280:H280)</f>
        <v>138</v>
      </c>
      <c r="K280" s="41">
        <f t="shared" ref="K280:Q283" si="265">SUM(K12+K79+K146)</f>
        <v>0</v>
      </c>
      <c r="L280" s="42">
        <f t="shared" si="265"/>
        <v>0</v>
      </c>
      <c r="M280" s="42">
        <f t="shared" si="265"/>
        <v>0</v>
      </c>
      <c r="N280" s="42">
        <f t="shared" si="265"/>
        <v>0</v>
      </c>
      <c r="O280" s="42">
        <f t="shared" si="265"/>
        <v>0</v>
      </c>
      <c r="P280" s="42">
        <f t="shared" si="265"/>
        <v>0</v>
      </c>
      <c r="Q280" s="69">
        <f t="shared" si="265"/>
        <v>0</v>
      </c>
      <c r="R280" s="70">
        <f>SUM(K280:Q280)</f>
        <v>0</v>
      </c>
      <c r="T280" s="41">
        <f t="shared" ref="T280:Z283" si="266">SUM(T12+T79+T146)</f>
        <v>123</v>
      </c>
      <c r="U280" s="42">
        <f t="shared" si="266"/>
        <v>29</v>
      </c>
      <c r="V280" s="42">
        <f t="shared" si="266"/>
        <v>2</v>
      </c>
      <c r="W280" s="42">
        <f t="shared" si="266"/>
        <v>1</v>
      </c>
      <c r="X280" s="42">
        <f t="shared" si="266"/>
        <v>3</v>
      </c>
      <c r="Y280" s="42">
        <f t="shared" si="266"/>
        <v>4</v>
      </c>
      <c r="Z280" s="69">
        <f t="shared" si="266"/>
        <v>0</v>
      </c>
      <c r="AA280" s="70">
        <f>SUM(T280:Z280)</f>
        <v>162</v>
      </c>
      <c r="AC280" s="70">
        <f>SUM(I280+R280+AA280)</f>
        <v>300</v>
      </c>
    </row>
    <row r="281" spans="1:29" ht="15.75" customHeight="1" x14ac:dyDescent="0.2">
      <c r="A281" s="71">
        <v>0.30208333333333298</v>
      </c>
      <c r="B281" s="46">
        <f t="shared" si="264"/>
        <v>125</v>
      </c>
      <c r="C281" s="45">
        <f t="shared" si="264"/>
        <v>30</v>
      </c>
      <c r="D281" s="45">
        <f t="shared" si="264"/>
        <v>8</v>
      </c>
      <c r="E281" s="45">
        <f t="shared" si="264"/>
        <v>7</v>
      </c>
      <c r="F281" s="45">
        <f t="shared" si="264"/>
        <v>5</v>
      </c>
      <c r="G281" s="45">
        <f t="shared" si="264"/>
        <v>1</v>
      </c>
      <c r="H281" s="72">
        <f t="shared" si="264"/>
        <v>0</v>
      </c>
      <c r="I281" s="73">
        <f>SUM(B281:H281)</f>
        <v>176</v>
      </c>
      <c r="K281" s="46">
        <f t="shared" si="265"/>
        <v>0</v>
      </c>
      <c r="L281" s="45">
        <f t="shared" si="265"/>
        <v>0</v>
      </c>
      <c r="M281" s="45">
        <f t="shared" si="265"/>
        <v>0</v>
      </c>
      <c r="N281" s="45">
        <f t="shared" si="265"/>
        <v>0</v>
      </c>
      <c r="O281" s="45">
        <f t="shared" si="265"/>
        <v>0</v>
      </c>
      <c r="P281" s="45">
        <f t="shared" si="265"/>
        <v>0</v>
      </c>
      <c r="Q281" s="72">
        <f t="shared" si="265"/>
        <v>0</v>
      </c>
      <c r="R281" s="73">
        <f>SUM(K281:Q281)</f>
        <v>0</v>
      </c>
      <c r="T281" s="46">
        <f t="shared" si="266"/>
        <v>125</v>
      </c>
      <c r="U281" s="45">
        <f t="shared" si="266"/>
        <v>34</v>
      </c>
      <c r="V281" s="45">
        <f t="shared" si="266"/>
        <v>1</v>
      </c>
      <c r="W281" s="45">
        <f t="shared" si="266"/>
        <v>0</v>
      </c>
      <c r="X281" s="45">
        <f t="shared" si="266"/>
        <v>5</v>
      </c>
      <c r="Y281" s="45">
        <f t="shared" si="266"/>
        <v>2</v>
      </c>
      <c r="Z281" s="72">
        <f t="shared" si="266"/>
        <v>0</v>
      </c>
      <c r="AA281" s="73">
        <f>SUM(T281:Z281)</f>
        <v>167</v>
      </c>
      <c r="AC281" s="73">
        <f>SUM(I281+R281+AA281)</f>
        <v>343</v>
      </c>
    </row>
    <row r="282" spans="1:29" ht="15.75" customHeight="1" x14ac:dyDescent="0.2">
      <c r="A282" s="71">
        <v>0.3125</v>
      </c>
      <c r="B282" s="46">
        <f t="shared" si="264"/>
        <v>147</v>
      </c>
      <c r="C282" s="45">
        <f t="shared" si="264"/>
        <v>44</v>
      </c>
      <c r="D282" s="45">
        <f t="shared" si="264"/>
        <v>3</v>
      </c>
      <c r="E282" s="45">
        <f t="shared" si="264"/>
        <v>4</v>
      </c>
      <c r="F282" s="45">
        <f t="shared" si="264"/>
        <v>4</v>
      </c>
      <c r="G282" s="45">
        <f t="shared" si="264"/>
        <v>2</v>
      </c>
      <c r="H282" s="72">
        <f t="shared" si="264"/>
        <v>0</v>
      </c>
      <c r="I282" s="73">
        <f>SUM(B282:H282)</f>
        <v>204</v>
      </c>
      <c r="K282" s="46">
        <f t="shared" si="265"/>
        <v>0</v>
      </c>
      <c r="L282" s="45">
        <f t="shared" si="265"/>
        <v>0</v>
      </c>
      <c r="M282" s="45">
        <f t="shared" si="265"/>
        <v>0</v>
      </c>
      <c r="N282" s="45">
        <f t="shared" si="265"/>
        <v>0</v>
      </c>
      <c r="O282" s="45">
        <f t="shared" si="265"/>
        <v>0</v>
      </c>
      <c r="P282" s="45">
        <f t="shared" si="265"/>
        <v>0</v>
      </c>
      <c r="Q282" s="72">
        <f t="shared" si="265"/>
        <v>0</v>
      </c>
      <c r="R282" s="73">
        <f>SUM(K282:Q282)</f>
        <v>0</v>
      </c>
      <c r="T282" s="46">
        <f t="shared" si="266"/>
        <v>149</v>
      </c>
      <c r="U282" s="45">
        <f t="shared" si="266"/>
        <v>38</v>
      </c>
      <c r="V282" s="45">
        <f t="shared" si="266"/>
        <v>1</v>
      </c>
      <c r="W282" s="45">
        <f t="shared" si="266"/>
        <v>3</v>
      </c>
      <c r="X282" s="45">
        <f t="shared" si="266"/>
        <v>4</v>
      </c>
      <c r="Y282" s="45">
        <f t="shared" si="266"/>
        <v>1</v>
      </c>
      <c r="Z282" s="72">
        <f t="shared" si="266"/>
        <v>0</v>
      </c>
      <c r="AA282" s="73">
        <f>SUM(T282:Z282)</f>
        <v>196</v>
      </c>
      <c r="AC282" s="73">
        <f>SUM(I282+R282+AA282)</f>
        <v>400</v>
      </c>
    </row>
    <row r="283" spans="1:29" ht="15.75" customHeight="1" x14ac:dyDescent="0.2">
      <c r="A283" s="74">
        <v>0.32291666666666702</v>
      </c>
      <c r="B283" s="53">
        <f t="shared" si="264"/>
        <v>154</v>
      </c>
      <c r="C283" s="54">
        <f t="shared" si="264"/>
        <v>37</v>
      </c>
      <c r="D283" s="54">
        <f t="shared" si="264"/>
        <v>10</v>
      </c>
      <c r="E283" s="54">
        <f t="shared" si="264"/>
        <v>2</v>
      </c>
      <c r="F283" s="54">
        <f t="shared" si="264"/>
        <v>8</v>
      </c>
      <c r="G283" s="54">
        <f t="shared" si="264"/>
        <v>4</v>
      </c>
      <c r="H283" s="75">
        <f t="shared" si="264"/>
        <v>1</v>
      </c>
      <c r="I283" s="76">
        <f>SUM(B283:H283)</f>
        <v>216</v>
      </c>
      <c r="K283" s="53">
        <f t="shared" si="265"/>
        <v>0</v>
      </c>
      <c r="L283" s="54">
        <f t="shared" si="265"/>
        <v>0</v>
      </c>
      <c r="M283" s="54">
        <f t="shared" si="265"/>
        <v>0</v>
      </c>
      <c r="N283" s="54">
        <f t="shared" si="265"/>
        <v>0</v>
      </c>
      <c r="O283" s="54">
        <f t="shared" si="265"/>
        <v>0</v>
      </c>
      <c r="P283" s="54">
        <f t="shared" si="265"/>
        <v>0</v>
      </c>
      <c r="Q283" s="75">
        <f t="shared" si="265"/>
        <v>0</v>
      </c>
      <c r="R283" s="76">
        <f>SUM(K283:Q283)</f>
        <v>0</v>
      </c>
      <c r="T283" s="53">
        <f t="shared" si="266"/>
        <v>141</v>
      </c>
      <c r="U283" s="54">
        <f t="shared" si="266"/>
        <v>23</v>
      </c>
      <c r="V283" s="54">
        <f t="shared" si="266"/>
        <v>5</v>
      </c>
      <c r="W283" s="54">
        <f t="shared" si="266"/>
        <v>5</v>
      </c>
      <c r="X283" s="54">
        <f t="shared" si="266"/>
        <v>6</v>
      </c>
      <c r="Y283" s="54">
        <f t="shared" si="266"/>
        <v>3</v>
      </c>
      <c r="Z283" s="75">
        <f t="shared" si="266"/>
        <v>1</v>
      </c>
      <c r="AA283" s="76">
        <f>SUM(T283:Z283)</f>
        <v>184</v>
      </c>
      <c r="AC283" s="76">
        <f>SUM(I283+R283+AA283)</f>
        <v>400</v>
      </c>
    </row>
    <row r="284" spans="1:29" ht="15.75" customHeight="1" x14ac:dyDescent="0.2">
      <c r="A284" s="77" t="s">
        <v>39</v>
      </c>
      <c r="B284" s="78">
        <f t="shared" ref="B284:I284" si="267">SUM(B280:B283)</f>
        <v>532</v>
      </c>
      <c r="C284" s="79">
        <f t="shared" si="267"/>
        <v>135</v>
      </c>
      <c r="D284" s="79">
        <f t="shared" si="267"/>
        <v>23</v>
      </c>
      <c r="E284" s="79">
        <f t="shared" si="267"/>
        <v>15</v>
      </c>
      <c r="F284" s="79">
        <f t="shared" si="267"/>
        <v>20</v>
      </c>
      <c r="G284" s="79">
        <f t="shared" si="267"/>
        <v>8</v>
      </c>
      <c r="H284" s="80">
        <f t="shared" si="267"/>
        <v>1</v>
      </c>
      <c r="I284" s="77">
        <f t="shared" si="267"/>
        <v>734</v>
      </c>
      <c r="K284" s="78">
        <f t="shared" ref="K284:R284" si="268">SUM(K280:K283)</f>
        <v>0</v>
      </c>
      <c r="L284" s="79">
        <f t="shared" si="268"/>
        <v>0</v>
      </c>
      <c r="M284" s="79">
        <f t="shared" si="268"/>
        <v>0</v>
      </c>
      <c r="N284" s="79">
        <f t="shared" si="268"/>
        <v>0</v>
      </c>
      <c r="O284" s="79">
        <f t="shared" si="268"/>
        <v>0</v>
      </c>
      <c r="P284" s="79">
        <f t="shared" si="268"/>
        <v>0</v>
      </c>
      <c r="Q284" s="80">
        <f t="shared" si="268"/>
        <v>0</v>
      </c>
      <c r="R284" s="77">
        <f t="shared" si="268"/>
        <v>0</v>
      </c>
      <c r="T284" s="78">
        <f t="shared" ref="T284:AA284" si="269">SUM(T280:T283)</f>
        <v>538</v>
      </c>
      <c r="U284" s="79">
        <f t="shared" si="269"/>
        <v>124</v>
      </c>
      <c r="V284" s="79">
        <f t="shared" si="269"/>
        <v>9</v>
      </c>
      <c r="W284" s="79">
        <f t="shared" si="269"/>
        <v>9</v>
      </c>
      <c r="X284" s="79">
        <f t="shared" si="269"/>
        <v>18</v>
      </c>
      <c r="Y284" s="79">
        <f t="shared" si="269"/>
        <v>10</v>
      </c>
      <c r="Z284" s="80">
        <f t="shared" si="269"/>
        <v>1</v>
      </c>
      <c r="AA284" s="77">
        <f t="shared" si="269"/>
        <v>709</v>
      </c>
      <c r="AC284" s="77">
        <f>SUM(AC280:AC283)</f>
        <v>1443</v>
      </c>
    </row>
    <row r="285" spans="1:29" ht="15.75" customHeight="1" x14ac:dyDescent="0.2">
      <c r="A285" s="68">
        <v>0.33333333333333298</v>
      </c>
      <c r="B285" s="41">
        <f t="shared" ref="B285:H288" si="270">SUM(B17+B84+B151)</f>
        <v>154</v>
      </c>
      <c r="C285" s="42">
        <f t="shared" si="270"/>
        <v>39</v>
      </c>
      <c r="D285" s="42">
        <f t="shared" si="270"/>
        <v>6</v>
      </c>
      <c r="E285" s="42">
        <f t="shared" si="270"/>
        <v>2</v>
      </c>
      <c r="F285" s="42">
        <f t="shared" si="270"/>
        <v>4</v>
      </c>
      <c r="G285" s="42">
        <f t="shared" si="270"/>
        <v>1</v>
      </c>
      <c r="H285" s="69">
        <f t="shared" si="270"/>
        <v>0</v>
      </c>
      <c r="I285" s="70">
        <f>SUM(B285:H285)</f>
        <v>206</v>
      </c>
      <c r="K285" s="41">
        <f t="shared" ref="K285:Q288" si="271">SUM(K17+K84+K151)</f>
        <v>0</v>
      </c>
      <c r="L285" s="42">
        <f t="shared" si="271"/>
        <v>0</v>
      </c>
      <c r="M285" s="42">
        <f t="shared" si="271"/>
        <v>0</v>
      </c>
      <c r="N285" s="42">
        <f t="shared" si="271"/>
        <v>0</v>
      </c>
      <c r="O285" s="42">
        <f t="shared" si="271"/>
        <v>0</v>
      </c>
      <c r="P285" s="42">
        <f t="shared" si="271"/>
        <v>0</v>
      </c>
      <c r="Q285" s="69">
        <f t="shared" si="271"/>
        <v>0</v>
      </c>
      <c r="R285" s="70">
        <f>SUM(K285:Q285)</f>
        <v>0</v>
      </c>
      <c r="T285" s="41">
        <f t="shared" ref="T285:Z288" si="272">SUM(T17+T84+T151)</f>
        <v>162</v>
      </c>
      <c r="U285" s="42">
        <f t="shared" si="272"/>
        <v>36</v>
      </c>
      <c r="V285" s="42">
        <f t="shared" si="272"/>
        <v>5</v>
      </c>
      <c r="W285" s="42">
        <f t="shared" si="272"/>
        <v>2</v>
      </c>
      <c r="X285" s="42">
        <f t="shared" si="272"/>
        <v>4</v>
      </c>
      <c r="Y285" s="42">
        <f t="shared" si="272"/>
        <v>3</v>
      </c>
      <c r="Z285" s="69">
        <f t="shared" si="272"/>
        <v>0</v>
      </c>
      <c r="AA285" s="70">
        <f>SUM(T285:Z285)</f>
        <v>212</v>
      </c>
      <c r="AC285" s="70">
        <f>SUM(I285+R285+AA285)</f>
        <v>418</v>
      </c>
    </row>
    <row r="286" spans="1:29" ht="15.75" customHeight="1" x14ac:dyDescent="0.2">
      <c r="A286" s="71">
        <v>0.34375</v>
      </c>
      <c r="B286" s="46">
        <f t="shared" si="270"/>
        <v>153</v>
      </c>
      <c r="C286" s="45">
        <f t="shared" si="270"/>
        <v>32</v>
      </c>
      <c r="D286" s="45">
        <f t="shared" si="270"/>
        <v>1</v>
      </c>
      <c r="E286" s="45">
        <f t="shared" si="270"/>
        <v>2</v>
      </c>
      <c r="F286" s="45">
        <f t="shared" si="270"/>
        <v>5</v>
      </c>
      <c r="G286" s="45">
        <f t="shared" si="270"/>
        <v>1</v>
      </c>
      <c r="H286" s="72">
        <f t="shared" si="270"/>
        <v>0</v>
      </c>
      <c r="I286" s="73">
        <f>SUM(B286:H286)</f>
        <v>194</v>
      </c>
      <c r="K286" s="46">
        <f t="shared" si="271"/>
        <v>1</v>
      </c>
      <c r="L286" s="45">
        <f t="shared" si="271"/>
        <v>0</v>
      </c>
      <c r="M286" s="45">
        <f t="shared" si="271"/>
        <v>0</v>
      </c>
      <c r="N286" s="45">
        <f t="shared" si="271"/>
        <v>0</v>
      </c>
      <c r="O286" s="45">
        <f t="shared" si="271"/>
        <v>0</v>
      </c>
      <c r="P286" s="45">
        <f t="shared" si="271"/>
        <v>0</v>
      </c>
      <c r="Q286" s="72">
        <f t="shared" si="271"/>
        <v>0</v>
      </c>
      <c r="R286" s="73">
        <f>SUM(K286:Q286)</f>
        <v>1</v>
      </c>
      <c r="T286" s="46">
        <f t="shared" si="272"/>
        <v>181</v>
      </c>
      <c r="U286" s="45">
        <f t="shared" si="272"/>
        <v>40</v>
      </c>
      <c r="V286" s="45">
        <f t="shared" si="272"/>
        <v>5</v>
      </c>
      <c r="W286" s="45">
        <f t="shared" si="272"/>
        <v>3</v>
      </c>
      <c r="X286" s="45">
        <f t="shared" si="272"/>
        <v>6</v>
      </c>
      <c r="Y286" s="45">
        <f t="shared" si="272"/>
        <v>5</v>
      </c>
      <c r="Z286" s="72">
        <f t="shared" si="272"/>
        <v>0</v>
      </c>
      <c r="AA286" s="73">
        <f>SUM(T286:Z286)</f>
        <v>240</v>
      </c>
      <c r="AC286" s="73">
        <f>SUM(I286+R286+AA286)</f>
        <v>435</v>
      </c>
    </row>
    <row r="287" spans="1:29" ht="15.75" customHeight="1" x14ac:dyDescent="0.2">
      <c r="A287" s="71">
        <v>0.35416666666666702</v>
      </c>
      <c r="B287" s="46">
        <f t="shared" si="270"/>
        <v>184</v>
      </c>
      <c r="C287" s="45">
        <f t="shared" si="270"/>
        <v>50</v>
      </c>
      <c r="D287" s="45">
        <f t="shared" si="270"/>
        <v>5</v>
      </c>
      <c r="E287" s="45">
        <f t="shared" si="270"/>
        <v>2</v>
      </c>
      <c r="F287" s="45">
        <f t="shared" si="270"/>
        <v>7</v>
      </c>
      <c r="G287" s="45">
        <f t="shared" si="270"/>
        <v>1</v>
      </c>
      <c r="H287" s="72">
        <f t="shared" si="270"/>
        <v>0</v>
      </c>
      <c r="I287" s="73">
        <f>SUM(B287:H287)</f>
        <v>249</v>
      </c>
      <c r="K287" s="46">
        <f t="shared" si="271"/>
        <v>2</v>
      </c>
      <c r="L287" s="45">
        <f t="shared" si="271"/>
        <v>0</v>
      </c>
      <c r="M287" s="45">
        <f t="shared" si="271"/>
        <v>0</v>
      </c>
      <c r="N287" s="45">
        <f t="shared" si="271"/>
        <v>0</v>
      </c>
      <c r="O287" s="45">
        <f t="shared" si="271"/>
        <v>0</v>
      </c>
      <c r="P287" s="45">
        <f t="shared" si="271"/>
        <v>0</v>
      </c>
      <c r="Q287" s="72">
        <f t="shared" si="271"/>
        <v>0</v>
      </c>
      <c r="R287" s="73">
        <f>SUM(K287:Q287)</f>
        <v>2</v>
      </c>
      <c r="T287" s="46">
        <f t="shared" si="272"/>
        <v>189</v>
      </c>
      <c r="U287" s="45">
        <f t="shared" si="272"/>
        <v>39</v>
      </c>
      <c r="V287" s="45">
        <f t="shared" si="272"/>
        <v>8</v>
      </c>
      <c r="W287" s="45">
        <f t="shared" si="272"/>
        <v>4</v>
      </c>
      <c r="X287" s="45">
        <f t="shared" si="272"/>
        <v>6</v>
      </c>
      <c r="Y287" s="45">
        <f t="shared" si="272"/>
        <v>2</v>
      </c>
      <c r="Z287" s="72">
        <f t="shared" si="272"/>
        <v>0</v>
      </c>
      <c r="AA287" s="73">
        <f>SUM(T287:Z287)</f>
        <v>248</v>
      </c>
      <c r="AC287" s="73">
        <f>SUM(I287+R287+AA287)</f>
        <v>499</v>
      </c>
    </row>
    <row r="288" spans="1:29" ht="15.75" customHeight="1" x14ac:dyDescent="0.2">
      <c r="A288" s="74">
        <v>0.36458333333333298</v>
      </c>
      <c r="B288" s="53">
        <f t="shared" si="270"/>
        <v>221</v>
      </c>
      <c r="C288" s="54">
        <f t="shared" si="270"/>
        <v>43</v>
      </c>
      <c r="D288" s="54">
        <f t="shared" si="270"/>
        <v>5</v>
      </c>
      <c r="E288" s="54">
        <f t="shared" si="270"/>
        <v>4</v>
      </c>
      <c r="F288" s="54">
        <f t="shared" si="270"/>
        <v>4</v>
      </c>
      <c r="G288" s="54">
        <f t="shared" si="270"/>
        <v>2</v>
      </c>
      <c r="H288" s="75">
        <f t="shared" si="270"/>
        <v>0</v>
      </c>
      <c r="I288" s="76">
        <f>SUM(B288:H288)</f>
        <v>279</v>
      </c>
      <c r="K288" s="53">
        <f t="shared" si="271"/>
        <v>0</v>
      </c>
      <c r="L288" s="54">
        <f t="shared" si="271"/>
        <v>0</v>
      </c>
      <c r="M288" s="54">
        <f t="shared" si="271"/>
        <v>0</v>
      </c>
      <c r="N288" s="54">
        <f t="shared" si="271"/>
        <v>0</v>
      </c>
      <c r="O288" s="54">
        <f t="shared" si="271"/>
        <v>0</v>
      </c>
      <c r="P288" s="54">
        <f t="shared" si="271"/>
        <v>0</v>
      </c>
      <c r="Q288" s="75">
        <f t="shared" si="271"/>
        <v>0</v>
      </c>
      <c r="R288" s="76">
        <f>SUM(K288:Q288)</f>
        <v>0</v>
      </c>
      <c r="T288" s="53">
        <f t="shared" si="272"/>
        <v>200</v>
      </c>
      <c r="U288" s="54">
        <f t="shared" si="272"/>
        <v>37</v>
      </c>
      <c r="V288" s="54">
        <f t="shared" si="272"/>
        <v>5</v>
      </c>
      <c r="W288" s="54">
        <f t="shared" si="272"/>
        <v>4</v>
      </c>
      <c r="X288" s="54">
        <f t="shared" si="272"/>
        <v>8</v>
      </c>
      <c r="Y288" s="54">
        <f t="shared" si="272"/>
        <v>7</v>
      </c>
      <c r="Z288" s="75">
        <f t="shared" si="272"/>
        <v>0</v>
      </c>
      <c r="AA288" s="76">
        <f>SUM(T288:Z288)</f>
        <v>261</v>
      </c>
      <c r="AC288" s="76">
        <f>SUM(I288+R288+AA288)</f>
        <v>540</v>
      </c>
    </row>
    <row r="289" spans="1:29" ht="15.75" customHeight="1" x14ac:dyDescent="0.2">
      <c r="A289" s="77" t="s">
        <v>39</v>
      </c>
      <c r="B289" s="78">
        <f t="shared" ref="B289:I289" si="273">SUM(B285:B288)</f>
        <v>712</v>
      </c>
      <c r="C289" s="79">
        <f t="shared" si="273"/>
        <v>164</v>
      </c>
      <c r="D289" s="79">
        <f t="shared" si="273"/>
        <v>17</v>
      </c>
      <c r="E289" s="79">
        <f t="shared" si="273"/>
        <v>10</v>
      </c>
      <c r="F289" s="79">
        <f t="shared" si="273"/>
        <v>20</v>
      </c>
      <c r="G289" s="79">
        <f t="shared" si="273"/>
        <v>5</v>
      </c>
      <c r="H289" s="80">
        <f t="shared" si="273"/>
        <v>0</v>
      </c>
      <c r="I289" s="77">
        <f t="shared" si="273"/>
        <v>928</v>
      </c>
      <c r="K289" s="78">
        <f t="shared" ref="K289:R289" si="274">SUM(K285:K288)</f>
        <v>3</v>
      </c>
      <c r="L289" s="79">
        <f t="shared" si="274"/>
        <v>0</v>
      </c>
      <c r="M289" s="79">
        <f t="shared" si="274"/>
        <v>0</v>
      </c>
      <c r="N289" s="79">
        <f t="shared" si="274"/>
        <v>0</v>
      </c>
      <c r="O289" s="79">
        <f t="shared" si="274"/>
        <v>0</v>
      </c>
      <c r="P289" s="79">
        <f t="shared" si="274"/>
        <v>0</v>
      </c>
      <c r="Q289" s="80">
        <f t="shared" si="274"/>
        <v>0</v>
      </c>
      <c r="R289" s="77">
        <f t="shared" si="274"/>
        <v>3</v>
      </c>
      <c r="T289" s="78">
        <f t="shared" ref="T289:AA289" si="275">SUM(T285:T288)</f>
        <v>732</v>
      </c>
      <c r="U289" s="79">
        <f t="shared" si="275"/>
        <v>152</v>
      </c>
      <c r="V289" s="79">
        <f t="shared" si="275"/>
        <v>23</v>
      </c>
      <c r="W289" s="79">
        <f t="shared" si="275"/>
        <v>13</v>
      </c>
      <c r="X289" s="79">
        <f t="shared" si="275"/>
        <v>24</v>
      </c>
      <c r="Y289" s="79">
        <f t="shared" si="275"/>
        <v>17</v>
      </c>
      <c r="Z289" s="80">
        <f t="shared" si="275"/>
        <v>0</v>
      </c>
      <c r="AA289" s="77">
        <f t="shared" si="275"/>
        <v>961</v>
      </c>
      <c r="AC289" s="77">
        <f>SUM(AC285:AC288)</f>
        <v>1892</v>
      </c>
    </row>
    <row r="290" spans="1:29" ht="15.75" customHeight="1" x14ac:dyDescent="0.2">
      <c r="A290" s="68">
        <v>0.375</v>
      </c>
      <c r="B290" s="41">
        <f t="shared" ref="B290:H293" si="276">SUM(B22+B89+B156)</f>
        <v>182</v>
      </c>
      <c r="C290" s="42">
        <f t="shared" si="276"/>
        <v>26</v>
      </c>
      <c r="D290" s="42">
        <f t="shared" si="276"/>
        <v>2</v>
      </c>
      <c r="E290" s="42">
        <f t="shared" si="276"/>
        <v>1</v>
      </c>
      <c r="F290" s="42">
        <f t="shared" si="276"/>
        <v>5</v>
      </c>
      <c r="G290" s="42">
        <f t="shared" si="276"/>
        <v>3</v>
      </c>
      <c r="H290" s="69">
        <f t="shared" si="276"/>
        <v>0</v>
      </c>
      <c r="I290" s="70">
        <f>SUM(B290:H290)</f>
        <v>219</v>
      </c>
      <c r="K290" s="41">
        <f t="shared" ref="K290:Q293" si="277">SUM(K22+K89+K156)</f>
        <v>0</v>
      </c>
      <c r="L290" s="42">
        <f t="shared" si="277"/>
        <v>0</v>
      </c>
      <c r="M290" s="42">
        <f t="shared" si="277"/>
        <v>0</v>
      </c>
      <c r="N290" s="42">
        <f t="shared" si="277"/>
        <v>0</v>
      </c>
      <c r="O290" s="42">
        <f t="shared" si="277"/>
        <v>0</v>
      </c>
      <c r="P290" s="42">
        <f t="shared" si="277"/>
        <v>0</v>
      </c>
      <c r="Q290" s="69">
        <f t="shared" si="277"/>
        <v>0</v>
      </c>
      <c r="R290" s="70">
        <f>SUM(K290:Q290)</f>
        <v>0</v>
      </c>
      <c r="T290" s="41">
        <f t="shared" ref="T290:Z293" si="278">SUM(T22+T89+T156)</f>
        <v>174</v>
      </c>
      <c r="U290" s="42">
        <f t="shared" si="278"/>
        <v>22</v>
      </c>
      <c r="V290" s="42">
        <f t="shared" si="278"/>
        <v>3</v>
      </c>
      <c r="W290" s="42">
        <f t="shared" si="278"/>
        <v>4</v>
      </c>
      <c r="X290" s="42">
        <f t="shared" si="278"/>
        <v>5</v>
      </c>
      <c r="Y290" s="42">
        <f t="shared" si="278"/>
        <v>5</v>
      </c>
      <c r="Z290" s="69">
        <f t="shared" si="278"/>
        <v>0</v>
      </c>
      <c r="AA290" s="70">
        <f>SUM(T290:Z290)</f>
        <v>213</v>
      </c>
      <c r="AC290" s="70">
        <f>SUM(I290+R290+AA290)</f>
        <v>432</v>
      </c>
    </row>
    <row r="291" spans="1:29" ht="15.75" customHeight="1" x14ac:dyDescent="0.2">
      <c r="A291" s="71">
        <v>0.38541666666666702</v>
      </c>
      <c r="B291" s="46">
        <f t="shared" si="276"/>
        <v>222</v>
      </c>
      <c r="C291" s="45">
        <f t="shared" si="276"/>
        <v>40</v>
      </c>
      <c r="D291" s="45">
        <f t="shared" si="276"/>
        <v>7</v>
      </c>
      <c r="E291" s="45">
        <f t="shared" si="276"/>
        <v>4</v>
      </c>
      <c r="F291" s="45">
        <f t="shared" si="276"/>
        <v>8</v>
      </c>
      <c r="G291" s="45">
        <f t="shared" si="276"/>
        <v>3</v>
      </c>
      <c r="H291" s="72">
        <f t="shared" si="276"/>
        <v>0</v>
      </c>
      <c r="I291" s="73">
        <f>SUM(B291:H291)</f>
        <v>284</v>
      </c>
      <c r="K291" s="46">
        <f t="shared" si="277"/>
        <v>0</v>
      </c>
      <c r="L291" s="45">
        <f t="shared" si="277"/>
        <v>0</v>
      </c>
      <c r="M291" s="45">
        <f t="shared" si="277"/>
        <v>0</v>
      </c>
      <c r="N291" s="45">
        <f t="shared" si="277"/>
        <v>0</v>
      </c>
      <c r="O291" s="45">
        <f t="shared" si="277"/>
        <v>0</v>
      </c>
      <c r="P291" s="45">
        <f t="shared" si="277"/>
        <v>0</v>
      </c>
      <c r="Q291" s="72">
        <f t="shared" si="277"/>
        <v>0</v>
      </c>
      <c r="R291" s="73">
        <f>SUM(K291:Q291)</f>
        <v>0</v>
      </c>
      <c r="T291" s="46">
        <f t="shared" si="278"/>
        <v>188</v>
      </c>
      <c r="U291" s="45">
        <f t="shared" si="278"/>
        <v>36</v>
      </c>
      <c r="V291" s="45">
        <f t="shared" si="278"/>
        <v>3</v>
      </c>
      <c r="W291" s="45">
        <f t="shared" si="278"/>
        <v>4</v>
      </c>
      <c r="X291" s="45">
        <f t="shared" si="278"/>
        <v>8</v>
      </c>
      <c r="Y291" s="45">
        <f t="shared" si="278"/>
        <v>3</v>
      </c>
      <c r="Z291" s="72">
        <f t="shared" si="278"/>
        <v>0</v>
      </c>
      <c r="AA291" s="73">
        <f>SUM(T291:Z291)</f>
        <v>242</v>
      </c>
      <c r="AC291" s="73">
        <f>SUM(I291+R291+AA291)</f>
        <v>526</v>
      </c>
    </row>
    <row r="292" spans="1:29" ht="15.75" customHeight="1" x14ac:dyDescent="0.2">
      <c r="A292" s="71">
        <v>0.39583333333333298</v>
      </c>
      <c r="B292" s="46">
        <f t="shared" si="276"/>
        <v>229</v>
      </c>
      <c r="C292" s="45">
        <f t="shared" si="276"/>
        <v>37</v>
      </c>
      <c r="D292" s="45">
        <f t="shared" si="276"/>
        <v>3</v>
      </c>
      <c r="E292" s="45">
        <f t="shared" si="276"/>
        <v>2</v>
      </c>
      <c r="F292" s="45">
        <f t="shared" si="276"/>
        <v>8</v>
      </c>
      <c r="G292" s="45">
        <f t="shared" si="276"/>
        <v>2</v>
      </c>
      <c r="H292" s="72">
        <f t="shared" si="276"/>
        <v>0</v>
      </c>
      <c r="I292" s="73">
        <f>SUM(B292:H292)</f>
        <v>281</v>
      </c>
      <c r="K292" s="46">
        <f t="shared" si="277"/>
        <v>0</v>
      </c>
      <c r="L292" s="45">
        <f t="shared" si="277"/>
        <v>0</v>
      </c>
      <c r="M292" s="45">
        <f t="shared" si="277"/>
        <v>0</v>
      </c>
      <c r="N292" s="45">
        <f t="shared" si="277"/>
        <v>0</v>
      </c>
      <c r="O292" s="45">
        <f t="shared" si="277"/>
        <v>0</v>
      </c>
      <c r="P292" s="45">
        <f t="shared" si="277"/>
        <v>0</v>
      </c>
      <c r="Q292" s="72">
        <f t="shared" si="277"/>
        <v>0</v>
      </c>
      <c r="R292" s="73">
        <f>SUM(K292:Q292)</f>
        <v>0</v>
      </c>
      <c r="T292" s="46">
        <f t="shared" si="278"/>
        <v>209</v>
      </c>
      <c r="U292" s="45">
        <f t="shared" si="278"/>
        <v>30</v>
      </c>
      <c r="V292" s="45">
        <f t="shared" si="278"/>
        <v>3</v>
      </c>
      <c r="W292" s="45">
        <f t="shared" si="278"/>
        <v>1</v>
      </c>
      <c r="X292" s="45">
        <f t="shared" si="278"/>
        <v>5</v>
      </c>
      <c r="Y292" s="45">
        <f t="shared" si="278"/>
        <v>1</v>
      </c>
      <c r="Z292" s="72">
        <f t="shared" si="278"/>
        <v>0</v>
      </c>
      <c r="AA292" s="73">
        <f>SUM(T292:Z292)</f>
        <v>249</v>
      </c>
      <c r="AC292" s="73">
        <f>SUM(I292+R292+AA292)</f>
        <v>530</v>
      </c>
    </row>
    <row r="293" spans="1:29" ht="15.75" customHeight="1" x14ac:dyDescent="0.2">
      <c r="A293" s="74">
        <v>0.40625</v>
      </c>
      <c r="B293" s="53">
        <f t="shared" si="276"/>
        <v>247</v>
      </c>
      <c r="C293" s="54">
        <f t="shared" si="276"/>
        <v>31</v>
      </c>
      <c r="D293" s="54">
        <f t="shared" si="276"/>
        <v>4</v>
      </c>
      <c r="E293" s="54">
        <f t="shared" si="276"/>
        <v>4</v>
      </c>
      <c r="F293" s="54">
        <f t="shared" si="276"/>
        <v>7</v>
      </c>
      <c r="G293" s="54">
        <f t="shared" si="276"/>
        <v>3</v>
      </c>
      <c r="H293" s="75">
        <f t="shared" si="276"/>
        <v>0</v>
      </c>
      <c r="I293" s="76">
        <f>SUM(B293:H293)</f>
        <v>296</v>
      </c>
      <c r="K293" s="53">
        <f t="shared" si="277"/>
        <v>0</v>
      </c>
      <c r="L293" s="54">
        <f t="shared" si="277"/>
        <v>0</v>
      </c>
      <c r="M293" s="54">
        <f t="shared" si="277"/>
        <v>0</v>
      </c>
      <c r="N293" s="54">
        <f t="shared" si="277"/>
        <v>0</v>
      </c>
      <c r="O293" s="54">
        <f t="shared" si="277"/>
        <v>0</v>
      </c>
      <c r="P293" s="54">
        <f t="shared" si="277"/>
        <v>0</v>
      </c>
      <c r="Q293" s="75">
        <f t="shared" si="277"/>
        <v>0</v>
      </c>
      <c r="R293" s="76">
        <f>SUM(K293:Q293)</f>
        <v>0</v>
      </c>
      <c r="T293" s="53">
        <f t="shared" si="278"/>
        <v>167</v>
      </c>
      <c r="U293" s="54">
        <f t="shared" si="278"/>
        <v>34</v>
      </c>
      <c r="V293" s="54">
        <f t="shared" si="278"/>
        <v>2</v>
      </c>
      <c r="W293" s="54">
        <f t="shared" si="278"/>
        <v>2</v>
      </c>
      <c r="X293" s="54">
        <f t="shared" si="278"/>
        <v>9</v>
      </c>
      <c r="Y293" s="54">
        <f t="shared" si="278"/>
        <v>6</v>
      </c>
      <c r="Z293" s="75">
        <f t="shared" si="278"/>
        <v>0</v>
      </c>
      <c r="AA293" s="76">
        <f>SUM(T293:Z293)</f>
        <v>220</v>
      </c>
      <c r="AC293" s="76">
        <f>SUM(I293+R293+AA293)</f>
        <v>516</v>
      </c>
    </row>
    <row r="294" spans="1:29" ht="15.75" customHeight="1" x14ac:dyDescent="0.2">
      <c r="A294" s="77" t="s">
        <v>39</v>
      </c>
      <c r="B294" s="78">
        <f t="shared" ref="B294:I294" si="279">SUM(B290:B293)</f>
        <v>880</v>
      </c>
      <c r="C294" s="79">
        <f t="shared" si="279"/>
        <v>134</v>
      </c>
      <c r="D294" s="79">
        <f t="shared" si="279"/>
        <v>16</v>
      </c>
      <c r="E294" s="79">
        <f t="shared" si="279"/>
        <v>11</v>
      </c>
      <c r="F294" s="79">
        <f t="shared" si="279"/>
        <v>28</v>
      </c>
      <c r="G294" s="79">
        <f t="shared" si="279"/>
        <v>11</v>
      </c>
      <c r="H294" s="80">
        <f t="shared" si="279"/>
        <v>0</v>
      </c>
      <c r="I294" s="77">
        <f t="shared" si="279"/>
        <v>1080</v>
      </c>
      <c r="K294" s="78">
        <f t="shared" ref="K294:R294" si="280">SUM(K290:K293)</f>
        <v>0</v>
      </c>
      <c r="L294" s="79">
        <f t="shared" si="280"/>
        <v>0</v>
      </c>
      <c r="M294" s="79">
        <f t="shared" si="280"/>
        <v>0</v>
      </c>
      <c r="N294" s="79">
        <f t="shared" si="280"/>
        <v>0</v>
      </c>
      <c r="O294" s="79">
        <f t="shared" si="280"/>
        <v>0</v>
      </c>
      <c r="P294" s="79">
        <f t="shared" si="280"/>
        <v>0</v>
      </c>
      <c r="Q294" s="80">
        <f t="shared" si="280"/>
        <v>0</v>
      </c>
      <c r="R294" s="77">
        <f t="shared" si="280"/>
        <v>0</v>
      </c>
      <c r="T294" s="78">
        <f t="shared" ref="T294:AA294" si="281">SUM(T290:T293)</f>
        <v>738</v>
      </c>
      <c r="U294" s="79">
        <f t="shared" si="281"/>
        <v>122</v>
      </c>
      <c r="V294" s="79">
        <f t="shared" si="281"/>
        <v>11</v>
      </c>
      <c r="W294" s="79">
        <f t="shared" si="281"/>
        <v>11</v>
      </c>
      <c r="X294" s="79">
        <f t="shared" si="281"/>
        <v>27</v>
      </c>
      <c r="Y294" s="79">
        <f t="shared" si="281"/>
        <v>15</v>
      </c>
      <c r="Z294" s="80">
        <f t="shared" si="281"/>
        <v>0</v>
      </c>
      <c r="AA294" s="77">
        <f t="shared" si="281"/>
        <v>924</v>
      </c>
      <c r="AC294" s="77">
        <f>SUM(AC290:AC293)</f>
        <v>2004</v>
      </c>
    </row>
    <row r="295" spans="1:29" ht="15.75" customHeight="1" x14ac:dyDescent="0.2">
      <c r="A295" s="68">
        <v>0.41666666666666702</v>
      </c>
      <c r="B295" s="41">
        <f t="shared" ref="B295:H298" si="282">SUM(B27+B94+B161)</f>
        <v>239</v>
      </c>
      <c r="C295" s="42">
        <f t="shared" si="282"/>
        <v>45</v>
      </c>
      <c r="D295" s="42">
        <f t="shared" si="282"/>
        <v>5</v>
      </c>
      <c r="E295" s="42">
        <f t="shared" si="282"/>
        <v>3</v>
      </c>
      <c r="F295" s="42">
        <f t="shared" si="282"/>
        <v>6</v>
      </c>
      <c r="G295" s="42">
        <f t="shared" si="282"/>
        <v>3</v>
      </c>
      <c r="H295" s="69">
        <f t="shared" si="282"/>
        <v>0</v>
      </c>
      <c r="I295" s="70">
        <f>SUM(B295:H295)</f>
        <v>301</v>
      </c>
      <c r="K295" s="41">
        <f t="shared" ref="K295:Q298" si="283">SUM(K27+K94+K161)</f>
        <v>0</v>
      </c>
      <c r="L295" s="42">
        <f t="shared" si="283"/>
        <v>0</v>
      </c>
      <c r="M295" s="42">
        <f t="shared" si="283"/>
        <v>0</v>
      </c>
      <c r="N295" s="42">
        <f t="shared" si="283"/>
        <v>0</v>
      </c>
      <c r="O295" s="42">
        <f t="shared" si="283"/>
        <v>0</v>
      </c>
      <c r="P295" s="42">
        <f t="shared" si="283"/>
        <v>0</v>
      </c>
      <c r="Q295" s="69">
        <f t="shared" si="283"/>
        <v>0</v>
      </c>
      <c r="R295" s="70">
        <f>SUM(K295:Q295)</f>
        <v>0</v>
      </c>
      <c r="T295" s="41">
        <f t="shared" ref="T295:Z298" si="284">SUM(T27+T94+T161)</f>
        <v>205</v>
      </c>
      <c r="U295" s="42">
        <f t="shared" si="284"/>
        <v>34</v>
      </c>
      <c r="V295" s="42">
        <f t="shared" si="284"/>
        <v>6</v>
      </c>
      <c r="W295" s="42">
        <f t="shared" si="284"/>
        <v>1</v>
      </c>
      <c r="X295" s="42">
        <f t="shared" si="284"/>
        <v>6</v>
      </c>
      <c r="Y295" s="42">
        <f t="shared" si="284"/>
        <v>3</v>
      </c>
      <c r="Z295" s="69">
        <f t="shared" si="284"/>
        <v>0</v>
      </c>
      <c r="AA295" s="70">
        <f>SUM(T295:Z295)</f>
        <v>255</v>
      </c>
      <c r="AC295" s="70">
        <f>SUM(I295+R295+AA295)</f>
        <v>556</v>
      </c>
    </row>
    <row r="296" spans="1:29" ht="15.75" customHeight="1" x14ac:dyDescent="0.2">
      <c r="A296" s="71">
        <v>0.42708333333333298</v>
      </c>
      <c r="B296" s="46">
        <f t="shared" si="282"/>
        <v>271</v>
      </c>
      <c r="C296" s="45">
        <f t="shared" si="282"/>
        <v>38</v>
      </c>
      <c r="D296" s="45">
        <f t="shared" si="282"/>
        <v>4</v>
      </c>
      <c r="E296" s="45">
        <f t="shared" si="282"/>
        <v>3</v>
      </c>
      <c r="F296" s="45">
        <f t="shared" si="282"/>
        <v>8</v>
      </c>
      <c r="G296" s="45">
        <f t="shared" si="282"/>
        <v>1</v>
      </c>
      <c r="H296" s="72">
        <f t="shared" si="282"/>
        <v>1</v>
      </c>
      <c r="I296" s="73">
        <f>SUM(B296:H296)</f>
        <v>326</v>
      </c>
      <c r="K296" s="46">
        <f t="shared" si="283"/>
        <v>0</v>
      </c>
      <c r="L296" s="45">
        <f t="shared" si="283"/>
        <v>0</v>
      </c>
      <c r="M296" s="45">
        <f t="shared" si="283"/>
        <v>0</v>
      </c>
      <c r="N296" s="45">
        <f t="shared" si="283"/>
        <v>0</v>
      </c>
      <c r="O296" s="45">
        <f t="shared" si="283"/>
        <v>0</v>
      </c>
      <c r="P296" s="45">
        <f t="shared" si="283"/>
        <v>0</v>
      </c>
      <c r="Q296" s="72">
        <f t="shared" si="283"/>
        <v>0</v>
      </c>
      <c r="R296" s="73">
        <f>SUM(K296:Q296)</f>
        <v>0</v>
      </c>
      <c r="T296" s="46">
        <f t="shared" si="284"/>
        <v>218</v>
      </c>
      <c r="U296" s="45">
        <f t="shared" si="284"/>
        <v>20</v>
      </c>
      <c r="V296" s="45">
        <f t="shared" si="284"/>
        <v>6</v>
      </c>
      <c r="W296" s="45">
        <f t="shared" si="284"/>
        <v>2</v>
      </c>
      <c r="X296" s="45">
        <f t="shared" si="284"/>
        <v>7</v>
      </c>
      <c r="Y296" s="45">
        <f t="shared" si="284"/>
        <v>6</v>
      </c>
      <c r="Z296" s="72">
        <f t="shared" si="284"/>
        <v>0</v>
      </c>
      <c r="AA296" s="73">
        <f>SUM(T296:Z296)</f>
        <v>259</v>
      </c>
      <c r="AC296" s="73">
        <f>SUM(I296+R296+AA296)</f>
        <v>585</v>
      </c>
    </row>
    <row r="297" spans="1:29" ht="15.75" customHeight="1" x14ac:dyDescent="0.2">
      <c r="A297" s="71">
        <v>0.4375</v>
      </c>
      <c r="B297" s="46">
        <f t="shared" si="282"/>
        <v>261</v>
      </c>
      <c r="C297" s="45">
        <f t="shared" si="282"/>
        <v>39</v>
      </c>
      <c r="D297" s="45">
        <f t="shared" si="282"/>
        <v>6</v>
      </c>
      <c r="E297" s="45">
        <f t="shared" si="282"/>
        <v>3</v>
      </c>
      <c r="F297" s="45">
        <f t="shared" si="282"/>
        <v>7</v>
      </c>
      <c r="G297" s="45">
        <f t="shared" si="282"/>
        <v>4</v>
      </c>
      <c r="H297" s="72">
        <f t="shared" si="282"/>
        <v>0</v>
      </c>
      <c r="I297" s="73">
        <f>SUM(B297:H297)</f>
        <v>320</v>
      </c>
      <c r="K297" s="46">
        <f t="shared" si="283"/>
        <v>0</v>
      </c>
      <c r="L297" s="45">
        <f t="shared" si="283"/>
        <v>0</v>
      </c>
      <c r="M297" s="45">
        <f t="shared" si="283"/>
        <v>0</v>
      </c>
      <c r="N297" s="45">
        <f t="shared" si="283"/>
        <v>0</v>
      </c>
      <c r="O297" s="45">
        <f t="shared" si="283"/>
        <v>0</v>
      </c>
      <c r="P297" s="45">
        <f t="shared" si="283"/>
        <v>0</v>
      </c>
      <c r="Q297" s="72">
        <f t="shared" si="283"/>
        <v>0</v>
      </c>
      <c r="R297" s="73">
        <f>SUM(K297:Q297)</f>
        <v>0</v>
      </c>
      <c r="T297" s="46">
        <f t="shared" si="284"/>
        <v>205</v>
      </c>
      <c r="U297" s="45">
        <f t="shared" si="284"/>
        <v>18</v>
      </c>
      <c r="V297" s="45">
        <f t="shared" si="284"/>
        <v>4</v>
      </c>
      <c r="W297" s="45">
        <f t="shared" si="284"/>
        <v>1</v>
      </c>
      <c r="X297" s="45">
        <f t="shared" si="284"/>
        <v>8</v>
      </c>
      <c r="Y297" s="45">
        <f t="shared" si="284"/>
        <v>6</v>
      </c>
      <c r="Z297" s="72">
        <f t="shared" si="284"/>
        <v>0</v>
      </c>
      <c r="AA297" s="73">
        <f>SUM(T297:Z297)</f>
        <v>242</v>
      </c>
      <c r="AC297" s="73">
        <f>SUM(I297+R297+AA297)</f>
        <v>562</v>
      </c>
    </row>
    <row r="298" spans="1:29" ht="15.75" customHeight="1" x14ac:dyDescent="0.2">
      <c r="A298" s="74">
        <v>0.44791666666666702</v>
      </c>
      <c r="B298" s="53">
        <f t="shared" si="282"/>
        <v>296</v>
      </c>
      <c r="C298" s="54">
        <f t="shared" si="282"/>
        <v>39</v>
      </c>
      <c r="D298" s="54">
        <f t="shared" si="282"/>
        <v>7</v>
      </c>
      <c r="E298" s="54">
        <f t="shared" si="282"/>
        <v>4</v>
      </c>
      <c r="F298" s="54">
        <f t="shared" si="282"/>
        <v>9</v>
      </c>
      <c r="G298" s="54">
        <f t="shared" si="282"/>
        <v>3</v>
      </c>
      <c r="H298" s="75">
        <f t="shared" si="282"/>
        <v>1</v>
      </c>
      <c r="I298" s="76">
        <f>SUM(B298:H298)</f>
        <v>359</v>
      </c>
      <c r="K298" s="53">
        <f t="shared" si="283"/>
        <v>0</v>
      </c>
      <c r="L298" s="54">
        <f t="shared" si="283"/>
        <v>0</v>
      </c>
      <c r="M298" s="54">
        <f t="shared" si="283"/>
        <v>0</v>
      </c>
      <c r="N298" s="54">
        <f t="shared" si="283"/>
        <v>0</v>
      </c>
      <c r="O298" s="54">
        <f t="shared" si="283"/>
        <v>0</v>
      </c>
      <c r="P298" s="54">
        <f t="shared" si="283"/>
        <v>0</v>
      </c>
      <c r="Q298" s="75">
        <f t="shared" si="283"/>
        <v>0</v>
      </c>
      <c r="R298" s="76">
        <f>SUM(K298:Q298)</f>
        <v>0</v>
      </c>
      <c r="T298" s="53">
        <f t="shared" si="284"/>
        <v>194</v>
      </c>
      <c r="U298" s="54">
        <f t="shared" si="284"/>
        <v>15</v>
      </c>
      <c r="V298" s="54">
        <f t="shared" si="284"/>
        <v>2</v>
      </c>
      <c r="W298" s="54">
        <f t="shared" si="284"/>
        <v>2</v>
      </c>
      <c r="X298" s="54">
        <f t="shared" si="284"/>
        <v>5</v>
      </c>
      <c r="Y298" s="54">
        <f t="shared" si="284"/>
        <v>4</v>
      </c>
      <c r="Z298" s="75">
        <f t="shared" si="284"/>
        <v>1</v>
      </c>
      <c r="AA298" s="76">
        <f>SUM(T298:Z298)</f>
        <v>223</v>
      </c>
      <c r="AC298" s="76">
        <f>SUM(I298+R298+AA298)</f>
        <v>582</v>
      </c>
    </row>
    <row r="299" spans="1:29" ht="15.75" customHeight="1" x14ac:dyDescent="0.2">
      <c r="A299" s="77" t="s">
        <v>39</v>
      </c>
      <c r="B299" s="78">
        <f t="shared" ref="B299:I299" si="285">SUM(B295:B298)</f>
        <v>1067</v>
      </c>
      <c r="C299" s="79">
        <f t="shared" si="285"/>
        <v>161</v>
      </c>
      <c r="D299" s="79">
        <f t="shared" si="285"/>
        <v>22</v>
      </c>
      <c r="E299" s="79">
        <f t="shared" si="285"/>
        <v>13</v>
      </c>
      <c r="F299" s="79">
        <f t="shared" si="285"/>
        <v>30</v>
      </c>
      <c r="G299" s="79">
        <f t="shared" si="285"/>
        <v>11</v>
      </c>
      <c r="H299" s="80">
        <f t="shared" si="285"/>
        <v>2</v>
      </c>
      <c r="I299" s="77">
        <f t="shared" si="285"/>
        <v>1306</v>
      </c>
      <c r="K299" s="78">
        <f t="shared" ref="K299:R299" si="286">SUM(K295:K298)</f>
        <v>0</v>
      </c>
      <c r="L299" s="79">
        <f t="shared" si="286"/>
        <v>0</v>
      </c>
      <c r="M299" s="79">
        <f t="shared" si="286"/>
        <v>0</v>
      </c>
      <c r="N299" s="79">
        <f t="shared" si="286"/>
        <v>0</v>
      </c>
      <c r="O299" s="79">
        <f t="shared" si="286"/>
        <v>0</v>
      </c>
      <c r="P299" s="79">
        <f t="shared" si="286"/>
        <v>0</v>
      </c>
      <c r="Q299" s="80">
        <f t="shared" si="286"/>
        <v>0</v>
      </c>
      <c r="R299" s="77">
        <f t="shared" si="286"/>
        <v>0</v>
      </c>
      <c r="T299" s="78">
        <f t="shared" ref="T299:AA299" si="287">SUM(T295:T298)</f>
        <v>822</v>
      </c>
      <c r="U299" s="79">
        <f t="shared" si="287"/>
        <v>87</v>
      </c>
      <c r="V299" s="79">
        <f t="shared" si="287"/>
        <v>18</v>
      </c>
      <c r="W299" s="79">
        <f t="shared" si="287"/>
        <v>6</v>
      </c>
      <c r="X299" s="79">
        <f t="shared" si="287"/>
        <v>26</v>
      </c>
      <c r="Y299" s="79">
        <f t="shared" si="287"/>
        <v>19</v>
      </c>
      <c r="Z299" s="80">
        <f t="shared" si="287"/>
        <v>1</v>
      </c>
      <c r="AA299" s="77">
        <f t="shared" si="287"/>
        <v>979</v>
      </c>
      <c r="AC299" s="77">
        <f>SUM(AC295:AC298)</f>
        <v>2285</v>
      </c>
    </row>
    <row r="300" spans="1:29" ht="15.75" customHeight="1" x14ac:dyDescent="0.2">
      <c r="A300" s="68">
        <v>0.45833333333333298</v>
      </c>
      <c r="B300" s="41">
        <f t="shared" ref="B300:H303" si="288">SUM(B32+B99+B166)</f>
        <v>268</v>
      </c>
      <c r="C300" s="42">
        <f t="shared" si="288"/>
        <v>34</v>
      </c>
      <c r="D300" s="42">
        <f t="shared" si="288"/>
        <v>1</v>
      </c>
      <c r="E300" s="42">
        <f t="shared" si="288"/>
        <v>2</v>
      </c>
      <c r="F300" s="42">
        <f t="shared" si="288"/>
        <v>8</v>
      </c>
      <c r="G300" s="42">
        <f t="shared" si="288"/>
        <v>5</v>
      </c>
      <c r="H300" s="69">
        <f t="shared" si="288"/>
        <v>0</v>
      </c>
      <c r="I300" s="70">
        <f>SUM(B300:H300)</f>
        <v>318</v>
      </c>
      <c r="K300" s="41">
        <f t="shared" ref="K300:Q303" si="289">SUM(K32+K99+K166)</f>
        <v>1</v>
      </c>
      <c r="L300" s="42">
        <f t="shared" si="289"/>
        <v>0</v>
      </c>
      <c r="M300" s="42">
        <f t="shared" si="289"/>
        <v>0</v>
      </c>
      <c r="N300" s="42">
        <f t="shared" si="289"/>
        <v>0</v>
      </c>
      <c r="O300" s="42">
        <f t="shared" si="289"/>
        <v>0</v>
      </c>
      <c r="P300" s="42">
        <f t="shared" si="289"/>
        <v>0</v>
      </c>
      <c r="Q300" s="69">
        <f t="shared" si="289"/>
        <v>0</v>
      </c>
      <c r="R300" s="70">
        <f>SUM(K300:Q300)</f>
        <v>1</v>
      </c>
      <c r="T300" s="41">
        <f t="shared" ref="T300:Z303" si="290">SUM(T32+T99+T166)</f>
        <v>213</v>
      </c>
      <c r="U300" s="42">
        <f t="shared" si="290"/>
        <v>11</v>
      </c>
      <c r="V300" s="42">
        <f t="shared" si="290"/>
        <v>4</v>
      </c>
      <c r="W300" s="42">
        <f t="shared" si="290"/>
        <v>1</v>
      </c>
      <c r="X300" s="42">
        <f t="shared" si="290"/>
        <v>9</v>
      </c>
      <c r="Y300" s="42">
        <f t="shared" si="290"/>
        <v>2</v>
      </c>
      <c r="Z300" s="69">
        <f t="shared" si="290"/>
        <v>0</v>
      </c>
      <c r="AA300" s="70">
        <f>SUM(T300:Z300)</f>
        <v>240</v>
      </c>
      <c r="AC300" s="70">
        <f>SUM(I300+R300+AA300)</f>
        <v>559</v>
      </c>
    </row>
    <row r="301" spans="1:29" ht="15.75" customHeight="1" x14ac:dyDescent="0.2">
      <c r="A301" s="71">
        <v>0.46875</v>
      </c>
      <c r="B301" s="46">
        <f t="shared" si="288"/>
        <v>275</v>
      </c>
      <c r="C301" s="45">
        <f t="shared" si="288"/>
        <v>42</v>
      </c>
      <c r="D301" s="45">
        <f t="shared" si="288"/>
        <v>3</v>
      </c>
      <c r="E301" s="45">
        <f t="shared" si="288"/>
        <v>3</v>
      </c>
      <c r="F301" s="45">
        <f t="shared" si="288"/>
        <v>5</v>
      </c>
      <c r="G301" s="45">
        <f t="shared" si="288"/>
        <v>9</v>
      </c>
      <c r="H301" s="72">
        <f t="shared" si="288"/>
        <v>0</v>
      </c>
      <c r="I301" s="73">
        <f>SUM(B301:H301)</f>
        <v>337</v>
      </c>
      <c r="K301" s="46">
        <f t="shared" si="289"/>
        <v>1</v>
      </c>
      <c r="L301" s="45">
        <f t="shared" si="289"/>
        <v>0</v>
      </c>
      <c r="M301" s="45">
        <f t="shared" si="289"/>
        <v>0</v>
      </c>
      <c r="N301" s="45">
        <f t="shared" si="289"/>
        <v>0</v>
      </c>
      <c r="O301" s="45">
        <f t="shared" si="289"/>
        <v>0</v>
      </c>
      <c r="P301" s="45">
        <f t="shared" si="289"/>
        <v>0</v>
      </c>
      <c r="Q301" s="72">
        <f t="shared" si="289"/>
        <v>1</v>
      </c>
      <c r="R301" s="73">
        <f>SUM(K301:Q301)</f>
        <v>2</v>
      </c>
      <c r="T301" s="46">
        <f t="shared" si="290"/>
        <v>177</v>
      </c>
      <c r="U301" s="45">
        <f t="shared" si="290"/>
        <v>18</v>
      </c>
      <c r="V301" s="45">
        <f t="shared" si="290"/>
        <v>4</v>
      </c>
      <c r="W301" s="45">
        <f t="shared" si="290"/>
        <v>5</v>
      </c>
      <c r="X301" s="45">
        <f t="shared" si="290"/>
        <v>6</v>
      </c>
      <c r="Y301" s="45">
        <f t="shared" si="290"/>
        <v>5</v>
      </c>
      <c r="Z301" s="72">
        <f t="shared" si="290"/>
        <v>0</v>
      </c>
      <c r="AA301" s="73">
        <f>SUM(T301:Z301)</f>
        <v>215</v>
      </c>
      <c r="AC301" s="73">
        <f>SUM(I301+R301+AA301)</f>
        <v>554</v>
      </c>
    </row>
    <row r="302" spans="1:29" ht="15.75" customHeight="1" x14ac:dyDescent="0.2">
      <c r="A302" s="71">
        <v>0.47916666666666702</v>
      </c>
      <c r="B302" s="46">
        <f t="shared" si="288"/>
        <v>271</v>
      </c>
      <c r="C302" s="45">
        <f t="shared" si="288"/>
        <v>40</v>
      </c>
      <c r="D302" s="45">
        <f t="shared" si="288"/>
        <v>2</v>
      </c>
      <c r="E302" s="45">
        <f t="shared" si="288"/>
        <v>1</v>
      </c>
      <c r="F302" s="45">
        <f t="shared" si="288"/>
        <v>6</v>
      </c>
      <c r="G302" s="45">
        <f t="shared" si="288"/>
        <v>3</v>
      </c>
      <c r="H302" s="72">
        <f t="shared" si="288"/>
        <v>0</v>
      </c>
      <c r="I302" s="73">
        <f>SUM(B302:H302)</f>
        <v>323</v>
      </c>
      <c r="K302" s="46">
        <f t="shared" si="289"/>
        <v>0</v>
      </c>
      <c r="L302" s="45">
        <f t="shared" si="289"/>
        <v>0</v>
      </c>
      <c r="M302" s="45">
        <f t="shared" si="289"/>
        <v>0</v>
      </c>
      <c r="N302" s="45">
        <f t="shared" si="289"/>
        <v>0</v>
      </c>
      <c r="O302" s="45">
        <f t="shared" si="289"/>
        <v>0</v>
      </c>
      <c r="P302" s="45">
        <f t="shared" si="289"/>
        <v>0</v>
      </c>
      <c r="Q302" s="72">
        <f t="shared" si="289"/>
        <v>0</v>
      </c>
      <c r="R302" s="73">
        <f>SUM(K302:Q302)</f>
        <v>0</v>
      </c>
      <c r="T302" s="46">
        <f t="shared" si="290"/>
        <v>189</v>
      </c>
      <c r="U302" s="45">
        <f t="shared" si="290"/>
        <v>20</v>
      </c>
      <c r="V302" s="45">
        <f t="shared" si="290"/>
        <v>4</v>
      </c>
      <c r="W302" s="45">
        <f t="shared" si="290"/>
        <v>4</v>
      </c>
      <c r="X302" s="45">
        <f t="shared" si="290"/>
        <v>7</v>
      </c>
      <c r="Y302" s="45">
        <f t="shared" si="290"/>
        <v>5</v>
      </c>
      <c r="Z302" s="72">
        <f t="shared" si="290"/>
        <v>0</v>
      </c>
      <c r="AA302" s="73">
        <f>SUM(T302:Z302)</f>
        <v>229</v>
      </c>
      <c r="AC302" s="73">
        <f>SUM(I302+R302+AA302)</f>
        <v>552</v>
      </c>
    </row>
    <row r="303" spans="1:29" ht="15.75" customHeight="1" x14ac:dyDescent="0.2">
      <c r="A303" s="74">
        <v>0.48958333333333298</v>
      </c>
      <c r="B303" s="53">
        <f t="shared" si="288"/>
        <v>305</v>
      </c>
      <c r="C303" s="54">
        <f t="shared" si="288"/>
        <v>36</v>
      </c>
      <c r="D303" s="54">
        <f t="shared" si="288"/>
        <v>2</v>
      </c>
      <c r="E303" s="54">
        <f t="shared" si="288"/>
        <v>0</v>
      </c>
      <c r="F303" s="54">
        <f t="shared" si="288"/>
        <v>7</v>
      </c>
      <c r="G303" s="54">
        <f t="shared" si="288"/>
        <v>4</v>
      </c>
      <c r="H303" s="75">
        <f t="shared" si="288"/>
        <v>0</v>
      </c>
      <c r="I303" s="76">
        <f>SUM(B303:H303)</f>
        <v>354</v>
      </c>
      <c r="K303" s="53">
        <f t="shared" si="289"/>
        <v>0</v>
      </c>
      <c r="L303" s="54">
        <f t="shared" si="289"/>
        <v>0</v>
      </c>
      <c r="M303" s="54">
        <f t="shared" si="289"/>
        <v>0</v>
      </c>
      <c r="N303" s="54">
        <f t="shared" si="289"/>
        <v>0</v>
      </c>
      <c r="O303" s="54">
        <f t="shared" si="289"/>
        <v>0</v>
      </c>
      <c r="P303" s="54">
        <f t="shared" si="289"/>
        <v>0</v>
      </c>
      <c r="Q303" s="75">
        <f t="shared" si="289"/>
        <v>0</v>
      </c>
      <c r="R303" s="76">
        <f>SUM(K303:Q303)</f>
        <v>0</v>
      </c>
      <c r="T303" s="53">
        <f t="shared" si="290"/>
        <v>186</v>
      </c>
      <c r="U303" s="54">
        <f t="shared" si="290"/>
        <v>19</v>
      </c>
      <c r="V303" s="54">
        <f t="shared" si="290"/>
        <v>3</v>
      </c>
      <c r="W303" s="54">
        <f t="shared" si="290"/>
        <v>1</v>
      </c>
      <c r="X303" s="54">
        <f t="shared" si="290"/>
        <v>9</v>
      </c>
      <c r="Y303" s="54">
        <f t="shared" si="290"/>
        <v>7</v>
      </c>
      <c r="Z303" s="75">
        <f t="shared" si="290"/>
        <v>0</v>
      </c>
      <c r="AA303" s="76">
        <f>SUM(T303:Z303)</f>
        <v>225</v>
      </c>
      <c r="AC303" s="76">
        <f>SUM(I303+R303+AA303)</f>
        <v>579</v>
      </c>
    </row>
    <row r="304" spans="1:29" ht="15.75" customHeight="1" x14ac:dyDescent="0.2">
      <c r="A304" s="77" t="s">
        <v>39</v>
      </c>
      <c r="B304" s="78">
        <f t="shared" ref="B304:I304" si="291">SUM(B300:B303)</f>
        <v>1119</v>
      </c>
      <c r="C304" s="79">
        <f t="shared" si="291"/>
        <v>152</v>
      </c>
      <c r="D304" s="79">
        <f t="shared" si="291"/>
        <v>8</v>
      </c>
      <c r="E304" s="79">
        <f t="shared" si="291"/>
        <v>6</v>
      </c>
      <c r="F304" s="79">
        <f t="shared" si="291"/>
        <v>26</v>
      </c>
      <c r="G304" s="79">
        <f t="shared" si="291"/>
        <v>21</v>
      </c>
      <c r="H304" s="80">
        <f t="shared" si="291"/>
        <v>0</v>
      </c>
      <c r="I304" s="77">
        <f t="shared" si="291"/>
        <v>1332</v>
      </c>
      <c r="K304" s="78">
        <f t="shared" ref="K304:R304" si="292">SUM(K300:K303)</f>
        <v>2</v>
      </c>
      <c r="L304" s="79">
        <f t="shared" si="292"/>
        <v>0</v>
      </c>
      <c r="M304" s="79">
        <f t="shared" si="292"/>
        <v>0</v>
      </c>
      <c r="N304" s="79">
        <f t="shared" si="292"/>
        <v>0</v>
      </c>
      <c r="O304" s="79">
        <f t="shared" si="292"/>
        <v>0</v>
      </c>
      <c r="P304" s="79">
        <f t="shared" si="292"/>
        <v>0</v>
      </c>
      <c r="Q304" s="80">
        <f t="shared" si="292"/>
        <v>1</v>
      </c>
      <c r="R304" s="77">
        <f t="shared" si="292"/>
        <v>3</v>
      </c>
      <c r="T304" s="78">
        <f t="shared" ref="T304:AA304" si="293">SUM(T300:T303)</f>
        <v>765</v>
      </c>
      <c r="U304" s="79">
        <f t="shared" si="293"/>
        <v>68</v>
      </c>
      <c r="V304" s="79">
        <f t="shared" si="293"/>
        <v>15</v>
      </c>
      <c r="W304" s="79">
        <f t="shared" si="293"/>
        <v>11</v>
      </c>
      <c r="X304" s="79">
        <f t="shared" si="293"/>
        <v>31</v>
      </c>
      <c r="Y304" s="79">
        <f t="shared" si="293"/>
        <v>19</v>
      </c>
      <c r="Z304" s="80">
        <f t="shared" si="293"/>
        <v>0</v>
      </c>
      <c r="AA304" s="77">
        <f t="shared" si="293"/>
        <v>909</v>
      </c>
      <c r="AC304" s="77">
        <f>SUM(AC300:AC303)</f>
        <v>2244</v>
      </c>
    </row>
    <row r="305" spans="1:29" ht="15.75" customHeight="1" x14ac:dyDescent="0.2">
      <c r="A305" s="68">
        <v>0.5</v>
      </c>
      <c r="B305" s="41">
        <f t="shared" ref="B305:H308" si="294">SUM(B37+B104+B171)</f>
        <v>285</v>
      </c>
      <c r="C305" s="42">
        <f t="shared" si="294"/>
        <v>29</v>
      </c>
      <c r="D305" s="42">
        <f t="shared" si="294"/>
        <v>1</v>
      </c>
      <c r="E305" s="42">
        <f t="shared" si="294"/>
        <v>0</v>
      </c>
      <c r="F305" s="42">
        <f t="shared" si="294"/>
        <v>7</v>
      </c>
      <c r="G305" s="42">
        <f t="shared" si="294"/>
        <v>6</v>
      </c>
      <c r="H305" s="69">
        <f t="shared" si="294"/>
        <v>0</v>
      </c>
      <c r="I305" s="70">
        <f>SUM(B305:H305)</f>
        <v>328</v>
      </c>
      <c r="K305" s="41">
        <f t="shared" ref="K305:Q308" si="295">SUM(K37+K104+K171)</f>
        <v>0</v>
      </c>
      <c r="L305" s="42">
        <f t="shared" si="295"/>
        <v>0</v>
      </c>
      <c r="M305" s="42">
        <f t="shared" si="295"/>
        <v>0</v>
      </c>
      <c r="N305" s="42">
        <f t="shared" si="295"/>
        <v>0</v>
      </c>
      <c r="O305" s="42">
        <f t="shared" si="295"/>
        <v>0</v>
      </c>
      <c r="P305" s="42">
        <f t="shared" si="295"/>
        <v>0</v>
      </c>
      <c r="Q305" s="69">
        <f t="shared" si="295"/>
        <v>0</v>
      </c>
      <c r="R305" s="70">
        <f>SUM(K305:Q305)</f>
        <v>0</v>
      </c>
      <c r="T305" s="41">
        <f t="shared" ref="T305:Z308" si="296">SUM(T37+T104+T171)</f>
        <v>180</v>
      </c>
      <c r="U305" s="42">
        <f t="shared" si="296"/>
        <v>17</v>
      </c>
      <c r="V305" s="42">
        <f t="shared" si="296"/>
        <v>2</v>
      </c>
      <c r="W305" s="42">
        <f t="shared" si="296"/>
        <v>0</v>
      </c>
      <c r="X305" s="42">
        <f t="shared" si="296"/>
        <v>7</v>
      </c>
      <c r="Y305" s="42">
        <f t="shared" si="296"/>
        <v>6</v>
      </c>
      <c r="Z305" s="69">
        <f t="shared" si="296"/>
        <v>0</v>
      </c>
      <c r="AA305" s="70">
        <f>SUM(T305:Z305)</f>
        <v>212</v>
      </c>
      <c r="AC305" s="70">
        <f>SUM(I305+R305+AA305)</f>
        <v>540</v>
      </c>
    </row>
    <row r="306" spans="1:29" ht="15.75" customHeight="1" x14ac:dyDescent="0.2">
      <c r="A306" s="71">
        <v>0.51041666666666696</v>
      </c>
      <c r="B306" s="46">
        <f t="shared" si="294"/>
        <v>148</v>
      </c>
      <c r="C306" s="45">
        <f t="shared" si="294"/>
        <v>18</v>
      </c>
      <c r="D306" s="45">
        <f t="shared" si="294"/>
        <v>1</v>
      </c>
      <c r="E306" s="45">
        <f t="shared" si="294"/>
        <v>1</v>
      </c>
      <c r="F306" s="45">
        <f t="shared" si="294"/>
        <v>4</v>
      </c>
      <c r="G306" s="45">
        <f t="shared" si="294"/>
        <v>3</v>
      </c>
      <c r="H306" s="72">
        <f t="shared" si="294"/>
        <v>0</v>
      </c>
      <c r="I306" s="73">
        <f>SUM(B306:H306)</f>
        <v>175</v>
      </c>
      <c r="K306" s="46">
        <f t="shared" si="295"/>
        <v>0</v>
      </c>
      <c r="L306" s="45">
        <f t="shared" si="295"/>
        <v>0</v>
      </c>
      <c r="M306" s="45">
        <f t="shared" si="295"/>
        <v>0</v>
      </c>
      <c r="N306" s="45">
        <f t="shared" si="295"/>
        <v>0</v>
      </c>
      <c r="O306" s="45">
        <f t="shared" si="295"/>
        <v>0</v>
      </c>
      <c r="P306" s="45">
        <f t="shared" si="295"/>
        <v>0</v>
      </c>
      <c r="Q306" s="72">
        <f t="shared" si="295"/>
        <v>0</v>
      </c>
      <c r="R306" s="73">
        <f>SUM(K306:Q306)</f>
        <v>0</v>
      </c>
      <c r="T306" s="46">
        <f t="shared" si="296"/>
        <v>153</v>
      </c>
      <c r="U306" s="45">
        <f t="shared" si="296"/>
        <v>19</v>
      </c>
      <c r="V306" s="45">
        <f t="shared" si="296"/>
        <v>4</v>
      </c>
      <c r="W306" s="45">
        <f t="shared" si="296"/>
        <v>2</v>
      </c>
      <c r="X306" s="45">
        <f t="shared" si="296"/>
        <v>4</v>
      </c>
      <c r="Y306" s="45">
        <f t="shared" si="296"/>
        <v>4</v>
      </c>
      <c r="Z306" s="72">
        <f t="shared" si="296"/>
        <v>0</v>
      </c>
      <c r="AA306" s="73">
        <f>SUM(T306:Z306)</f>
        <v>186</v>
      </c>
      <c r="AC306" s="73">
        <f>SUM(I306+R306+AA306)</f>
        <v>361</v>
      </c>
    </row>
    <row r="307" spans="1:29" ht="15.75" customHeight="1" x14ac:dyDescent="0.2">
      <c r="A307" s="71">
        <v>0.52083333333333304</v>
      </c>
      <c r="B307" s="46">
        <f t="shared" si="294"/>
        <v>157</v>
      </c>
      <c r="C307" s="45">
        <f t="shared" si="294"/>
        <v>12</v>
      </c>
      <c r="D307" s="45">
        <f t="shared" si="294"/>
        <v>3</v>
      </c>
      <c r="E307" s="45">
        <f t="shared" si="294"/>
        <v>0</v>
      </c>
      <c r="F307" s="45">
        <f t="shared" si="294"/>
        <v>3</v>
      </c>
      <c r="G307" s="45">
        <f t="shared" si="294"/>
        <v>5</v>
      </c>
      <c r="H307" s="72">
        <f t="shared" si="294"/>
        <v>0</v>
      </c>
      <c r="I307" s="73">
        <f>SUM(B307:H307)</f>
        <v>180</v>
      </c>
      <c r="K307" s="46">
        <f t="shared" si="295"/>
        <v>1</v>
      </c>
      <c r="L307" s="45">
        <f t="shared" si="295"/>
        <v>0</v>
      </c>
      <c r="M307" s="45">
        <f t="shared" si="295"/>
        <v>0</v>
      </c>
      <c r="N307" s="45">
        <f t="shared" si="295"/>
        <v>0</v>
      </c>
      <c r="O307" s="45">
        <f t="shared" si="295"/>
        <v>0</v>
      </c>
      <c r="P307" s="45">
        <f t="shared" si="295"/>
        <v>0</v>
      </c>
      <c r="Q307" s="72">
        <f t="shared" si="295"/>
        <v>0</v>
      </c>
      <c r="R307" s="73">
        <f>SUM(K307:Q307)</f>
        <v>1</v>
      </c>
      <c r="T307" s="46">
        <f t="shared" si="296"/>
        <v>163</v>
      </c>
      <c r="U307" s="45">
        <f t="shared" si="296"/>
        <v>14</v>
      </c>
      <c r="V307" s="45">
        <f t="shared" si="296"/>
        <v>0</v>
      </c>
      <c r="W307" s="45">
        <f t="shared" si="296"/>
        <v>0</v>
      </c>
      <c r="X307" s="45">
        <f t="shared" si="296"/>
        <v>4</v>
      </c>
      <c r="Y307" s="45">
        <f t="shared" si="296"/>
        <v>4</v>
      </c>
      <c r="Z307" s="72">
        <f t="shared" si="296"/>
        <v>2</v>
      </c>
      <c r="AA307" s="73">
        <f>SUM(T307:Z307)</f>
        <v>187</v>
      </c>
      <c r="AC307" s="73">
        <f>SUM(I307+R307+AA307)</f>
        <v>368</v>
      </c>
    </row>
    <row r="308" spans="1:29" ht="15.75" customHeight="1" x14ac:dyDescent="0.2">
      <c r="A308" s="74">
        <v>0.53125</v>
      </c>
      <c r="B308" s="53">
        <f t="shared" si="294"/>
        <v>349</v>
      </c>
      <c r="C308" s="54">
        <f t="shared" si="294"/>
        <v>35</v>
      </c>
      <c r="D308" s="54">
        <f t="shared" si="294"/>
        <v>3</v>
      </c>
      <c r="E308" s="54">
        <f t="shared" si="294"/>
        <v>4</v>
      </c>
      <c r="F308" s="54">
        <f t="shared" si="294"/>
        <v>7</v>
      </c>
      <c r="G308" s="54">
        <f t="shared" si="294"/>
        <v>6</v>
      </c>
      <c r="H308" s="75">
        <f t="shared" si="294"/>
        <v>0</v>
      </c>
      <c r="I308" s="76">
        <f>SUM(B308:H308)</f>
        <v>404</v>
      </c>
      <c r="K308" s="53">
        <f t="shared" si="295"/>
        <v>0</v>
      </c>
      <c r="L308" s="54">
        <f t="shared" si="295"/>
        <v>0</v>
      </c>
      <c r="M308" s="54">
        <f t="shared" si="295"/>
        <v>0</v>
      </c>
      <c r="N308" s="54">
        <f t="shared" si="295"/>
        <v>0</v>
      </c>
      <c r="O308" s="54">
        <f t="shared" si="295"/>
        <v>0</v>
      </c>
      <c r="P308" s="54">
        <f t="shared" si="295"/>
        <v>0</v>
      </c>
      <c r="Q308" s="75">
        <f t="shared" si="295"/>
        <v>0</v>
      </c>
      <c r="R308" s="76">
        <f>SUM(K308:Q308)</f>
        <v>0</v>
      </c>
      <c r="T308" s="53">
        <f t="shared" si="296"/>
        <v>162</v>
      </c>
      <c r="U308" s="54">
        <f t="shared" si="296"/>
        <v>19</v>
      </c>
      <c r="V308" s="54">
        <f t="shared" si="296"/>
        <v>3</v>
      </c>
      <c r="W308" s="54">
        <f t="shared" si="296"/>
        <v>2</v>
      </c>
      <c r="X308" s="54">
        <f t="shared" si="296"/>
        <v>6</v>
      </c>
      <c r="Y308" s="54">
        <f t="shared" si="296"/>
        <v>2</v>
      </c>
      <c r="Z308" s="75">
        <f t="shared" si="296"/>
        <v>0</v>
      </c>
      <c r="AA308" s="76">
        <f>SUM(T308:Z308)</f>
        <v>194</v>
      </c>
      <c r="AC308" s="76">
        <f>SUM(I308+R308+AA308)</f>
        <v>598</v>
      </c>
    </row>
    <row r="309" spans="1:29" ht="15.75" customHeight="1" x14ac:dyDescent="0.2">
      <c r="A309" s="77" t="s">
        <v>39</v>
      </c>
      <c r="B309" s="78">
        <f t="shared" ref="B309:I309" si="297">SUM(B305:B308)</f>
        <v>939</v>
      </c>
      <c r="C309" s="79">
        <f t="shared" si="297"/>
        <v>94</v>
      </c>
      <c r="D309" s="79">
        <f t="shared" si="297"/>
        <v>8</v>
      </c>
      <c r="E309" s="79">
        <f t="shared" si="297"/>
        <v>5</v>
      </c>
      <c r="F309" s="79">
        <f t="shared" si="297"/>
        <v>21</v>
      </c>
      <c r="G309" s="79">
        <f t="shared" si="297"/>
        <v>20</v>
      </c>
      <c r="H309" s="80">
        <f t="shared" si="297"/>
        <v>0</v>
      </c>
      <c r="I309" s="77">
        <f t="shared" si="297"/>
        <v>1087</v>
      </c>
      <c r="K309" s="78">
        <f t="shared" ref="K309:R309" si="298">SUM(K305:K308)</f>
        <v>1</v>
      </c>
      <c r="L309" s="79">
        <f t="shared" si="298"/>
        <v>0</v>
      </c>
      <c r="M309" s="79">
        <f t="shared" si="298"/>
        <v>0</v>
      </c>
      <c r="N309" s="79">
        <f t="shared" si="298"/>
        <v>0</v>
      </c>
      <c r="O309" s="79">
        <f t="shared" si="298"/>
        <v>0</v>
      </c>
      <c r="P309" s="79">
        <f t="shared" si="298"/>
        <v>0</v>
      </c>
      <c r="Q309" s="80">
        <f t="shared" si="298"/>
        <v>0</v>
      </c>
      <c r="R309" s="77">
        <f t="shared" si="298"/>
        <v>1</v>
      </c>
      <c r="T309" s="78">
        <f t="shared" ref="T309:AA309" si="299">SUM(T305:T308)</f>
        <v>658</v>
      </c>
      <c r="U309" s="79">
        <f t="shared" si="299"/>
        <v>69</v>
      </c>
      <c r="V309" s="79">
        <f t="shared" si="299"/>
        <v>9</v>
      </c>
      <c r="W309" s="79">
        <f t="shared" si="299"/>
        <v>4</v>
      </c>
      <c r="X309" s="79">
        <f t="shared" si="299"/>
        <v>21</v>
      </c>
      <c r="Y309" s="79">
        <f t="shared" si="299"/>
        <v>16</v>
      </c>
      <c r="Z309" s="80">
        <f t="shared" si="299"/>
        <v>2</v>
      </c>
      <c r="AA309" s="77">
        <f t="shared" si="299"/>
        <v>779</v>
      </c>
      <c r="AC309" s="77">
        <f>SUM(AC305:AC308)</f>
        <v>1867</v>
      </c>
    </row>
    <row r="310" spans="1:29" ht="15.75" customHeight="1" x14ac:dyDescent="0.2">
      <c r="A310" s="68">
        <v>0.54166666666666696</v>
      </c>
      <c r="B310" s="41">
        <f t="shared" ref="B310:H313" si="300">SUM(B42+B109+B176)</f>
        <v>280</v>
      </c>
      <c r="C310" s="42">
        <f t="shared" si="300"/>
        <v>34</v>
      </c>
      <c r="D310" s="42">
        <f t="shared" si="300"/>
        <v>3</v>
      </c>
      <c r="E310" s="42">
        <f t="shared" si="300"/>
        <v>1</v>
      </c>
      <c r="F310" s="42">
        <f t="shared" si="300"/>
        <v>10</v>
      </c>
      <c r="G310" s="42">
        <f t="shared" si="300"/>
        <v>3</v>
      </c>
      <c r="H310" s="69">
        <f t="shared" si="300"/>
        <v>0</v>
      </c>
      <c r="I310" s="70">
        <f>SUM(B310:H310)</f>
        <v>331</v>
      </c>
      <c r="K310" s="41">
        <f t="shared" ref="K310:Q313" si="301">SUM(K42+K109+K176)</f>
        <v>1</v>
      </c>
      <c r="L310" s="42">
        <f t="shared" si="301"/>
        <v>0</v>
      </c>
      <c r="M310" s="42">
        <f t="shared" si="301"/>
        <v>0</v>
      </c>
      <c r="N310" s="42">
        <f t="shared" si="301"/>
        <v>0</v>
      </c>
      <c r="O310" s="42">
        <f t="shared" si="301"/>
        <v>0</v>
      </c>
      <c r="P310" s="42">
        <f t="shared" si="301"/>
        <v>0</v>
      </c>
      <c r="Q310" s="69">
        <f t="shared" si="301"/>
        <v>0</v>
      </c>
      <c r="R310" s="70">
        <f>SUM(K310:Q310)</f>
        <v>1</v>
      </c>
      <c r="T310" s="41">
        <f t="shared" ref="T310:Z313" si="302">SUM(T42+T109+T176)</f>
        <v>181</v>
      </c>
      <c r="U310" s="42">
        <f t="shared" si="302"/>
        <v>11</v>
      </c>
      <c r="V310" s="42">
        <f t="shared" si="302"/>
        <v>3</v>
      </c>
      <c r="W310" s="42">
        <f t="shared" si="302"/>
        <v>1</v>
      </c>
      <c r="X310" s="42">
        <f t="shared" si="302"/>
        <v>8</v>
      </c>
      <c r="Y310" s="42">
        <f t="shared" si="302"/>
        <v>4</v>
      </c>
      <c r="Z310" s="69">
        <f t="shared" si="302"/>
        <v>0</v>
      </c>
      <c r="AA310" s="70">
        <f>SUM(T310:Z310)</f>
        <v>208</v>
      </c>
      <c r="AC310" s="70">
        <f>SUM(I310+R310+AA310)</f>
        <v>540</v>
      </c>
    </row>
    <row r="311" spans="1:29" ht="15.75" customHeight="1" x14ac:dyDescent="0.2">
      <c r="A311" s="71">
        <v>0.55208333333333304</v>
      </c>
      <c r="B311" s="46">
        <f t="shared" si="300"/>
        <v>312</v>
      </c>
      <c r="C311" s="45">
        <f t="shared" si="300"/>
        <v>28</v>
      </c>
      <c r="D311" s="45">
        <f t="shared" si="300"/>
        <v>5</v>
      </c>
      <c r="E311" s="45">
        <f t="shared" si="300"/>
        <v>2</v>
      </c>
      <c r="F311" s="45">
        <f t="shared" si="300"/>
        <v>10</v>
      </c>
      <c r="G311" s="45">
        <f t="shared" si="300"/>
        <v>4</v>
      </c>
      <c r="H311" s="72">
        <f t="shared" si="300"/>
        <v>1</v>
      </c>
      <c r="I311" s="73">
        <f>SUM(B311:H311)</f>
        <v>362</v>
      </c>
      <c r="K311" s="46">
        <f t="shared" si="301"/>
        <v>0</v>
      </c>
      <c r="L311" s="45">
        <f t="shared" si="301"/>
        <v>0</v>
      </c>
      <c r="M311" s="45">
        <f t="shared" si="301"/>
        <v>0</v>
      </c>
      <c r="N311" s="45">
        <f t="shared" si="301"/>
        <v>0</v>
      </c>
      <c r="O311" s="45">
        <f t="shared" si="301"/>
        <v>0</v>
      </c>
      <c r="P311" s="45">
        <f t="shared" si="301"/>
        <v>0</v>
      </c>
      <c r="Q311" s="72">
        <f t="shared" si="301"/>
        <v>0</v>
      </c>
      <c r="R311" s="73">
        <f>SUM(K311:Q311)</f>
        <v>0</v>
      </c>
      <c r="T311" s="46">
        <f t="shared" si="302"/>
        <v>187</v>
      </c>
      <c r="U311" s="45">
        <f t="shared" si="302"/>
        <v>20</v>
      </c>
      <c r="V311" s="45">
        <f t="shared" si="302"/>
        <v>1</v>
      </c>
      <c r="W311" s="45">
        <f t="shared" si="302"/>
        <v>4</v>
      </c>
      <c r="X311" s="45">
        <f t="shared" si="302"/>
        <v>8</v>
      </c>
      <c r="Y311" s="45">
        <f t="shared" si="302"/>
        <v>4</v>
      </c>
      <c r="Z311" s="72">
        <f t="shared" si="302"/>
        <v>0</v>
      </c>
      <c r="AA311" s="73">
        <f>SUM(T311:Z311)</f>
        <v>224</v>
      </c>
      <c r="AC311" s="73">
        <f>SUM(I311+R311+AA311)</f>
        <v>586</v>
      </c>
    </row>
    <row r="312" spans="1:29" ht="15.75" customHeight="1" x14ac:dyDescent="0.2">
      <c r="A312" s="71">
        <v>0.5625</v>
      </c>
      <c r="B312" s="46">
        <f t="shared" si="300"/>
        <v>348</v>
      </c>
      <c r="C312" s="45">
        <f t="shared" si="300"/>
        <v>48</v>
      </c>
      <c r="D312" s="45">
        <f t="shared" si="300"/>
        <v>5</v>
      </c>
      <c r="E312" s="45">
        <f t="shared" si="300"/>
        <v>2</v>
      </c>
      <c r="F312" s="45">
        <f t="shared" si="300"/>
        <v>8</v>
      </c>
      <c r="G312" s="45">
        <f t="shared" si="300"/>
        <v>7</v>
      </c>
      <c r="H312" s="72">
        <f t="shared" si="300"/>
        <v>1</v>
      </c>
      <c r="I312" s="73">
        <f>SUM(B312:H312)</f>
        <v>419</v>
      </c>
      <c r="K312" s="46">
        <f t="shared" si="301"/>
        <v>1</v>
      </c>
      <c r="L312" s="45">
        <f t="shared" si="301"/>
        <v>0</v>
      </c>
      <c r="M312" s="45">
        <f t="shared" si="301"/>
        <v>0</v>
      </c>
      <c r="N312" s="45">
        <f t="shared" si="301"/>
        <v>0</v>
      </c>
      <c r="O312" s="45">
        <f t="shared" si="301"/>
        <v>0</v>
      </c>
      <c r="P312" s="45">
        <f t="shared" si="301"/>
        <v>0</v>
      </c>
      <c r="Q312" s="72">
        <f t="shared" si="301"/>
        <v>0</v>
      </c>
      <c r="R312" s="73">
        <f>SUM(K312:Q312)</f>
        <v>1</v>
      </c>
      <c r="T312" s="46">
        <f t="shared" si="302"/>
        <v>203</v>
      </c>
      <c r="U312" s="45">
        <f t="shared" si="302"/>
        <v>14</v>
      </c>
      <c r="V312" s="45">
        <f t="shared" si="302"/>
        <v>2</v>
      </c>
      <c r="W312" s="45">
        <f t="shared" si="302"/>
        <v>3</v>
      </c>
      <c r="X312" s="45">
        <f t="shared" si="302"/>
        <v>10</v>
      </c>
      <c r="Y312" s="45">
        <f t="shared" si="302"/>
        <v>5</v>
      </c>
      <c r="Z312" s="72">
        <f t="shared" si="302"/>
        <v>0</v>
      </c>
      <c r="AA312" s="73">
        <f>SUM(T312:Z312)</f>
        <v>237</v>
      </c>
      <c r="AC312" s="73">
        <f>SUM(I312+R312+AA312)</f>
        <v>657</v>
      </c>
    </row>
    <row r="313" spans="1:29" ht="15.75" customHeight="1" x14ac:dyDescent="0.2">
      <c r="A313" s="74">
        <v>0.57291666666666696</v>
      </c>
      <c r="B313" s="53">
        <f t="shared" si="300"/>
        <v>317</v>
      </c>
      <c r="C313" s="54">
        <f t="shared" si="300"/>
        <v>37</v>
      </c>
      <c r="D313" s="54">
        <f t="shared" si="300"/>
        <v>4</v>
      </c>
      <c r="E313" s="54">
        <f t="shared" si="300"/>
        <v>3</v>
      </c>
      <c r="F313" s="54">
        <f t="shared" si="300"/>
        <v>4</v>
      </c>
      <c r="G313" s="54">
        <f t="shared" si="300"/>
        <v>2</v>
      </c>
      <c r="H313" s="75">
        <f t="shared" si="300"/>
        <v>0</v>
      </c>
      <c r="I313" s="76">
        <f>SUM(B313:H313)</f>
        <v>367</v>
      </c>
      <c r="K313" s="53">
        <f t="shared" si="301"/>
        <v>0</v>
      </c>
      <c r="L313" s="54">
        <f t="shared" si="301"/>
        <v>0</v>
      </c>
      <c r="M313" s="54">
        <f t="shared" si="301"/>
        <v>0</v>
      </c>
      <c r="N313" s="54">
        <f t="shared" si="301"/>
        <v>0</v>
      </c>
      <c r="O313" s="54">
        <f t="shared" si="301"/>
        <v>0</v>
      </c>
      <c r="P313" s="54">
        <f t="shared" si="301"/>
        <v>0</v>
      </c>
      <c r="Q313" s="75">
        <f t="shared" si="301"/>
        <v>0</v>
      </c>
      <c r="R313" s="76">
        <f>SUM(K313:Q313)</f>
        <v>0</v>
      </c>
      <c r="T313" s="53">
        <f t="shared" si="302"/>
        <v>181</v>
      </c>
      <c r="U313" s="54">
        <f t="shared" si="302"/>
        <v>17</v>
      </c>
      <c r="V313" s="54">
        <f t="shared" si="302"/>
        <v>3</v>
      </c>
      <c r="W313" s="54">
        <f t="shared" si="302"/>
        <v>0</v>
      </c>
      <c r="X313" s="54">
        <f t="shared" si="302"/>
        <v>6</v>
      </c>
      <c r="Y313" s="54">
        <f t="shared" si="302"/>
        <v>1</v>
      </c>
      <c r="Z313" s="75">
        <f t="shared" si="302"/>
        <v>1</v>
      </c>
      <c r="AA313" s="76">
        <f>SUM(T313:Z313)</f>
        <v>209</v>
      </c>
      <c r="AC313" s="76">
        <f>SUM(I313+R313+AA313)</f>
        <v>576</v>
      </c>
    </row>
    <row r="314" spans="1:29" ht="15.75" customHeight="1" x14ac:dyDescent="0.2">
      <c r="A314" s="77" t="s">
        <v>39</v>
      </c>
      <c r="B314" s="78">
        <f t="shared" ref="B314:I314" si="303">SUM(B310:B313)</f>
        <v>1257</v>
      </c>
      <c r="C314" s="79">
        <f t="shared" si="303"/>
        <v>147</v>
      </c>
      <c r="D314" s="79">
        <f t="shared" si="303"/>
        <v>17</v>
      </c>
      <c r="E314" s="79">
        <f t="shared" si="303"/>
        <v>8</v>
      </c>
      <c r="F314" s="79">
        <f t="shared" si="303"/>
        <v>32</v>
      </c>
      <c r="G314" s="79">
        <f t="shared" si="303"/>
        <v>16</v>
      </c>
      <c r="H314" s="80">
        <f t="shared" si="303"/>
        <v>2</v>
      </c>
      <c r="I314" s="77">
        <f t="shared" si="303"/>
        <v>1479</v>
      </c>
      <c r="K314" s="78">
        <f t="shared" ref="K314:R314" si="304">SUM(K310:K313)</f>
        <v>2</v>
      </c>
      <c r="L314" s="79">
        <f t="shared" si="304"/>
        <v>0</v>
      </c>
      <c r="M314" s="79">
        <f t="shared" si="304"/>
        <v>0</v>
      </c>
      <c r="N314" s="79">
        <f t="shared" si="304"/>
        <v>0</v>
      </c>
      <c r="O314" s="79">
        <f t="shared" si="304"/>
        <v>0</v>
      </c>
      <c r="P314" s="79">
        <f t="shared" si="304"/>
        <v>0</v>
      </c>
      <c r="Q314" s="80">
        <f t="shared" si="304"/>
        <v>0</v>
      </c>
      <c r="R314" s="77">
        <f t="shared" si="304"/>
        <v>2</v>
      </c>
      <c r="T314" s="78">
        <f t="shared" ref="T314:AA314" si="305">SUM(T310:T313)</f>
        <v>752</v>
      </c>
      <c r="U314" s="79">
        <f t="shared" si="305"/>
        <v>62</v>
      </c>
      <c r="V314" s="79">
        <f t="shared" si="305"/>
        <v>9</v>
      </c>
      <c r="W314" s="79">
        <f t="shared" si="305"/>
        <v>8</v>
      </c>
      <c r="X314" s="79">
        <f t="shared" si="305"/>
        <v>32</v>
      </c>
      <c r="Y314" s="79">
        <f t="shared" si="305"/>
        <v>14</v>
      </c>
      <c r="Z314" s="80">
        <f t="shared" si="305"/>
        <v>1</v>
      </c>
      <c r="AA314" s="77">
        <f t="shared" si="305"/>
        <v>878</v>
      </c>
      <c r="AC314" s="77">
        <f>SUM(AC310:AC313)</f>
        <v>2359</v>
      </c>
    </row>
    <row r="315" spans="1:29" ht="15.75" customHeight="1" x14ac:dyDescent="0.2">
      <c r="A315" s="68">
        <v>0.58333333333333304</v>
      </c>
      <c r="B315" s="41">
        <f t="shared" ref="B315:H318" si="306">SUM(B47+B114+B181)</f>
        <v>362</v>
      </c>
      <c r="C315" s="42">
        <f t="shared" si="306"/>
        <v>35</v>
      </c>
      <c r="D315" s="42">
        <f t="shared" si="306"/>
        <v>4</v>
      </c>
      <c r="E315" s="42">
        <f t="shared" si="306"/>
        <v>0</v>
      </c>
      <c r="F315" s="42">
        <f t="shared" si="306"/>
        <v>5</v>
      </c>
      <c r="G315" s="42">
        <f t="shared" si="306"/>
        <v>10</v>
      </c>
      <c r="H315" s="69">
        <f t="shared" si="306"/>
        <v>0</v>
      </c>
      <c r="I315" s="70">
        <f>SUM(B315:H315)</f>
        <v>416</v>
      </c>
      <c r="K315" s="41">
        <f t="shared" ref="K315:Q318" si="307">SUM(K47+K114+K181)</f>
        <v>0</v>
      </c>
      <c r="L315" s="42">
        <f t="shared" si="307"/>
        <v>0</v>
      </c>
      <c r="M315" s="42">
        <f t="shared" si="307"/>
        <v>0</v>
      </c>
      <c r="N315" s="42">
        <f t="shared" si="307"/>
        <v>0</v>
      </c>
      <c r="O315" s="42">
        <f t="shared" si="307"/>
        <v>0</v>
      </c>
      <c r="P315" s="42">
        <f t="shared" si="307"/>
        <v>1</v>
      </c>
      <c r="Q315" s="69">
        <f t="shared" si="307"/>
        <v>0</v>
      </c>
      <c r="R315" s="70">
        <f>SUM(K315:Q315)</f>
        <v>1</v>
      </c>
      <c r="T315" s="41">
        <f t="shared" ref="T315:Z318" si="308">SUM(T47+T114+T181)</f>
        <v>195</v>
      </c>
      <c r="U315" s="42">
        <f t="shared" si="308"/>
        <v>21</v>
      </c>
      <c r="V315" s="42">
        <f t="shared" si="308"/>
        <v>3</v>
      </c>
      <c r="W315" s="42">
        <f t="shared" si="308"/>
        <v>2</v>
      </c>
      <c r="X315" s="42">
        <f t="shared" si="308"/>
        <v>6</v>
      </c>
      <c r="Y315" s="42">
        <f t="shared" si="308"/>
        <v>7</v>
      </c>
      <c r="Z315" s="69">
        <f t="shared" si="308"/>
        <v>0</v>
      </c>
      <c r="AA315" s="70">
        <f>SUM(T315:Z315)</f>
        <v>234</v>
      </c>
      <c r="AC315" s="70">
        <f>SUM(I315+R315+AA315)</f>
        <v>651</v>
      </c>
    </row>
    <row r="316" spans="1:29" ht="15.75" customHeight="1" x14ac:dyDescent="0.2">
      <c r="A316" s="71">
        <v>0.59375</v>
      </c>
      <c r="B316" s="46">
        <f t="shared" si="306"/>
        <v>343</v>
      </c>
      <c r="C316" s="45">
        <f t="shared" si="306"/>
        <v>42</v>
      </c>
      <c r="D316" s="45">
        <f t="shared" si="306"/>
        <v>4</v>
      </c>
      <c r="E316" s="45">
        <f t="shared" si="306"/>
        <v>4</v>
      </c>
      <c r="F316" s="45">
        <f t="shared" si="306"/>
        <v>6</v>
      </c>
      <c r="G316" s="45">
        <f t="shared" si="306"/>
        <v>6</v>
      </c>
      <c r="H316" s="72">
        <f t="shared" si="306"/>
        <v>0</v>
      </c>
      <c r="I316" s="73">
        <f>SUM(B316:H316)</f>
        <v>405</v>
      </c>
      <c r="K316" s="46">
        <f t="shared" si="307"/>
        <v>0</v>
      </c>
      <c r="L316" s="45">
        <f t="shared" si="307"/>
        <v>0</v>
      </c>
      <c r="M316" s="45">
        <f t="shared" si="307"/>
        <v>0</v>
      </c>
      <c r="N316" s="45">
        <f t="shared" si="307"/>
        <v>0</v>
      </c>
      <c r="O316" s="45">
        <f t="shared" si="307"/>
        <v>0</v>
      </c>
      <c r="P316" s="45">
        <f t="shared" si="307"/>
        <v>0</v>
      </c>
      <c r="Q316" s="72">
        <f t="shared" si="307"/>
        <v>0</v>
      </c>
      <c r="R316" s="73">
        <f>SUM(K316:Q316)</f>
        <v>0</v>
      </c>
      <c r="T316" s="46">
        <f t="shared" si="308"/>
        <v>199</v>
      </c>
      <c r="U316" s="45">
        <f t="shared" si="308"/>
        <v>14</v>
      </c>
      <c r="V316" s="45">
        <f t="shared" si="308"/>
        <v>3</v>
      </c>
      <c r="W316" s="45">
        <f t="shared" si="308"/>
        <v>1</v>
      </c>
      <c r="X316" s="45">
        <f t="shared" si="308"/>
        <v>3</v>
      </c>
      <c r="Y316" s="45">
        <f t="shared" si="308"/>
        <v>5</v>
      </c>
      <c r="Z316" s="72">
        <f t="shared" si="308"/>
        <v>0</v>
      </c>
      <c r="AA316" s="73">
        <f>SUM(T316:Z316)</f>
        <v>225</v>
      </c>
      <c r="AC316" s="73">
        <f>SUM(I316+R316+AA316)</f>
        <v>630</v>
      </c>
    </row>
    <row r="317" spans="1:29" ht="15.75" customHeight="1" x14ac:dyDescent="0.2">
      <c r="A317" s="71">
        <v>0.60416666666666696</v>
      </c>
      <c r="B317" s="46">
        <f t="shared" si="306"/>
        <v>347</v>
      </c>
      <c r="C317" s="45">
        <f t="shared" si="306"/>
        <v>37</v>
      </c>
      <c r="D317" s="45">
        <f t="shared" si="306"/>
        <v>3</v>
      </c>
      <c r="E317" s="45">
        <f t="shared" si="306"/>
        <v>1</v>
      </c>
      <c r="F317" s="45">
        <f t="shared" si="306"/>
        <v>7</v>
      </c>
      <c r="G317" s="45">
        <f t="shared" si="306"/>
        <v>6</v>
      </c>
      <c r="H317" s="72">
        <f t="shared" si="306"/>
        <v>0</v>
      </c>
      <c r="I317" s="73">
        <f>SUM(B317:H317)</f>
        <v>401</v>
      </c>
      <c r="K317" s="46">
        <f t="shared" si="307"/>
        <v>1</v>
      </c>
      <c r="L317" s="45">
        <f t="shared" si="307"/>
        <v>0</v>
      </c>
      <c r="M317" s="45">
        <f t="shared" si="307"/>
        <v>0</v>
      </c>
      <c r="N317" s="45">
        <f t="shared" si="307"/>
        <v>0</v>
      </c>
      <c r="O317" s="45">
        <f t="shared" si="307"/>
        <v>0</v>
      </c>
      <c r="P317" s="45">
        <f t="shared" si="307"/>
        <v>0</v>
      </c>
      <c r="Q317" s="72">
        <f t="shared" si="307"/>
        <v>0</v>
      </c>
      <c r="R317" s="73">
        <f>SUM(K317:Q317)</f>
        <v>1</v>
      </c>
      <c r="T317" s="46">
        <f t="shared" si="308"/>
        <v>187</v>
      </c>
      <c r="U317" s="45">
        <f t="shared" si="308"/>
        <v>16</v>
      </c>
      <c r="V317" s="45">
        <f t="shared" si="308"/>
        <v>0</v>
      </c>
      <c r="W317" s="45">
        <f t="shared" si="308"/>
        <v>4</v>
      </c>
      <c r="X317" s="45">
        <f t="shared" si="308"/>
        <v>8</v>
      </c>
      <c r="Y317" s="45">
        <f t="shared" si="308"/>
        <v>5</v>
      </c>
      <c r="Z317" s="72">
        <f t="shared" si="308"/>
        <v>0</v>
      </c>
      <c r="AA317" s="73">
        <f>SUM(T317:Z317)</f>
        <v>220</v>
      </c>
      <c r="AC317" s="73">
        <f>SUM(I317+R317+AA317)</f>
        <v>622</v>
      </c>
    </row>
    <row r="318" spans="1:29" ht="15.75" customHeight="1" x14ac:dyDescent="0.2">
      <c r="A318" s="74">
        <v>0.61458333333333304</v>
      </c>
      <c r="B318" s="53">
        <f t="shared" si="306"/>
        <v>339</v>
      </c>
      <c r="C318" s="54">
        <f t="shared" si="306"/>
        <v>36</v>
      </c>
      <c r="D318" s="54">
        <f t="shared" si="306"/>
        <v>5</v>
      </c>
      <c r="E318" s="54">
        <f t="shared" si="306"/>
        <v>1</v>
      </c>
      <c r="F318" s="54">
        <f t="shared" si="306"/>
        <v>5</v>
      </c>
      <c r="G318" s="54">
        <f t="shared" si="306"/>
        <v>5</v>
      </c>
      <c r="H318" s="75">
        <f t="shared" si="306"/>
        <v>0</v>
      </c>
      <c r="I318" s="76">
        <f>SUM(B318:H318)</f>
        <v>391</v>
      </c>
      <c r="K318" s="53">
        <f t="shared" si="307"/>
        <v>1</v>
      </c>
      <c r="L318" s="54">
        <f t="shared" si="307"/>
        <v>0</v>
      </c>
      <c r="M318" s="54">
        <f t="shared" si="307"/>
        <v>0</v>
      </c>
      <c r="N318" s="54">
        <f t="shared" si="307"/>
        <v>0</v>
      </c>
      <c r="O318" s="54">
        <f t="shared" si="307"/>
        <v>0</v>
      </c>
      <c r="P318" s="54">
        <f t="shared" si="307"/>
        <v>0</v>
      </c>
      <c r="Q318" s="75">
        <f t="shared" si="307"/>
        <v>0</v>
      </c>
      <c r="R318" s="76">
        <f>SUM(K318:Q318)</f>
        <v>1</v>
      </c>
      <c r="T318" s="53">
        <f t="shared" si="308"/>
        <v>182</v>
      </c>
      <c r="U318" s="54">
        <f t="shared" si="308"/>
        <v>15</v>
      </c>
      <c r="V318" s="54">
        <f t="shared" si="308"/>
        <v>2</v>
      </c>
      <c r="W318" s="54">
        <f t="shared" si="308"/>
        <v>2</v>
      </c>
      <c r="X318" s="54">
        <f t="shared" si="308"/>
        <v>7</v>
      </c>
      <c r="Y318" s="54">
        <f t="shared" si="308"/>
        <v>10</v>
      </c>
      <c r="Z318" s="75">
        <f t="shared" si="308"/>
        <v>1</v>
      </c>
      <c r="AA318" s="76">
        <f>SUM(T318:Z318)</f>
        <v>219</v>
      </c>
      <c r="AC318" s="76">
        <f>SUM(I318+R318+AA318)</f>
        <v>611</v>
      </c>
    </row>
    <row r="319" spans="1:29" ht="15.75" customHeight="1" x14ac:dyDescent="0.2">
      <c r="A319" s="77" t="s">
        <v>39</v>
      </c>
      <c r="B319" s="78">
        <f t="shared" ref="B319:I319" si="309">SUM(B315:B318)</f>
        <v>1391</v>
      </c>
      <c r="C319" s="79">
        <f t="shared" si="309"/>
        <v>150</v>
      </c>
      <c r="D319" s="79">
        <f t="shared" si="309"/>
        <v>16</v>
      </c>
      <c r="E319" s="79">
        <f t="shared" si="309"/>
        <v>6</v>
      </c>
      <c r="F319" s="79">
        <f t="shared" si="309"/>
        <v>23</v>
      </c>
      <c r="G319" s="79">
        <f t="shared" si="309"/>
        <v>27</v>
      </c>
      <c r="H319" s="80">
        <f t="shared" si="309"/>
        <v>0</v>
      </c>
      <c r="I319" s="77">
        <f t="shared" si="309"/>
        <v>1613</v>
      </c>
      <c r="K319" s="78">
        <f t="shared" ref="K319:R319" si="310">SUM(K315:K318)</f>
        <v>2</v>
      </c>
      <c r="L319" s="79">
        <f t="shared" si="310"/>
        <v>0</v>
      </c>
      <c r="M319" s="79">
        <f t="shared" si="310"/>
        <v>0</v>
      </c>
      <c r="N319" s="79">
        <f t="shared" si="310"/>
        <v>0</v>
      </c>
      <c r="O319" s="79">
        <f t="shared" si="310"/>
        <v>0</v>
      </c>
      <c r="P319" s="79">
        <f t="shared" si="310"/>
        <v>1</v>
      </c>
      <c r="Q319" s="80">
        <f t="shared" si="310"/>
        <v>0</v>
      </c>
      <c r="R319" s="77">
        <f t="shared" si="310"/>
        <v>3</v>
      </c>
      <c r="T319" s="78">
        <f t="shared" ref="T319:AA319" si="311">SUM(T315:T318)</f>
        <v>763</v>
      </c>
      <c r="U319" s="79">
        <f t="shared" si="311"/>
        <v>66</v>
      </c>
      <c r="V319" s="79">
        <f t="shared" si="311"/>
        <v>8</v>
      </c>
      <c r="W319" s="79">
        <f t="shared" si="311"/>
        <v>9</v>
      </c>
      <c r="X319" s="79">
        <f t="shared" si="311"/>
        <v>24</v>
      </c>
      <c r="Y319" s="79">
        <f t="shared" si="311"/>
        <v>27</v>
      </c>
      <c r="Z319" s="80">
        <f t="shared" si="311"/>
        <v>1</v>
      </c>
      <c r="AA319" s="77">
        <f t="shared" si="311"/>
        <v>898</v>
      </c>
      <c r="AC319" s="77">
        <f>SUM(AC315:AC318)</f>
        <v>2514</v>
      </c>
    </row>
    <row r="320" spans="1:29" ht="15.75" customHeight="1" x14ac:dyDescent="0.2">
      <c r="A320" s="68">
        <v>0.625</v>
      </c>
      <c r="B320" s="41">
        <f t="shared" ref="B320:H323" si="312">SUM(B52+B119+B186)</f>
        <v>326</v>
      </c>
      <c r="C320" s="42">
        <f t="shared" si="312"/>
        <v>34</v>
      </c>
      <c r="D320" s="42">
        <f t="shared" si="312"/>
        <v>4</v>
      </c>
      <c r="E320" s="42">
        <f t="shared" si="312"/>
        <v>1</v>
      </c>
      <c r="F320" s="42">
        <f t="shared" si="312"/>
        <v>10</v>
      </c>
      <c r="G320" s="42">
        <f t="shared" si="312"/>
        <v>2</v>
      </c>
      <c r="H320" s="69">
        <f t="shared" si="312"/>
        <v>0</v>
      </c>
      <c r="I320" s="70">
        <f>SUM(B320:H320)</f>
        <v>377</v>
      </c>
      <c r="K320" s="41">
        <f t="shared" ref="K320:Q323" si="313">SUM(K52+K119+K186)</f>
        <v>0</v>
      </c>
      <c r="L320" s="42">
        <f t="shared" si="313"/>
        <v>0</v>
      </c>
      <c r="M320" s="42">
        <f t="shared" si="313"/>
        <v>0</v>
      </c>
      <c r="N320" s="42">
        <f t="shared" si="313"/>
        <v>0</v>
      </c>
      <c r="O320" s="42">
        <f t="shared" si="313"/>
        <v>0</v>
      </c>
      <c r="P320" s="42">
        <f t="shared" si="313"/>
        <v>0</v>
      </c>
      <c r="Q320" s="69">
        <f t="shared" si="313"/>
        <v>0</v>
      </c>
      <c r="R320" s="70">
        <f>SUM(K320:Q320)</f>
        <v>0</v>
      </c>
      <c r="T320" s="41">
        <f t="shared" ref="T320:Z323" si="314">SUM(T52+T119+T186)</f>
        <v>175</v>
      </c>
      <c r="U320" s="42">
        <f t="shared" si="314"/>
        <v>15</v>
      </c>
      <c r="V320" s="42">
        <f t="shared" si="314"/>
        <v>1</v>
      </c>
      <c r="W320" s="42">
        <f t="shared" si="314"/>
        <v>0</v>
      </c>
      <c r="X320" s="42">
        <f t="shared" si="314"/>
        <v>7</v>
      </c>
      <c r="Y320" s="42">
        <f t="shared" si="314"/>
        <v>2</v>
      </c>
      <c r="Z320" s="69">
        <f t="shared" si="314"/>
        <v>0</v>
      </c>
      <c r="AA320" s="70">
        <f>SUM(T320:Z320)</f>
        <v>200</v>
      </c>
      <c r="AC320" s="70">
        <f>SUM(I320+R320+AA320)</f>
        <v>577</v>
      </c>
    </row>
    <row r="321" spans="1:29" ht="15.75" customHeight="1" x14ac:dyDescent="0.2">
      <c r="A321" s="71">
        <v>0.63541666666666696</v>
      </c>
      <c r="B321" s="46">
        <f t="shared" si="312"/>
        <v>388</v>
      </c>
      <c r="C321" s="45">
        <f t="shared" si="312"/>
        <v>38</v>
      </c>
      <c r="D321" s="45">
        <f t="shared" si="312"/>
        <v>1</v>
      </c>
      <c r="E321" s="45">
        <f t="shared" si="312"/>
        <v>2</v>
      </c>
      <c r="F321" s="45">
        <f t="shared" si="312"/>
        <v>10</v>
      </c>
      <c r="G321" s="45">
        <f t="shared" si="312"/>
        <v>2</v>
      </c>
      <c r="H321" s="72">
        <f t="shared" si="312"/>
        <v>0</v>
      </c>
      <c r="I321" s="73">
        <f>SUM(B321:H321)</f>
        <v>441</v>
      </c>
      <c r="K321" s="46">
        <f t="shared" si="313"/>
        <v>0</v>
      </c>
      <c r="L321" s="45">
        <f t="shared" si="313"/>
        <v>0</v>
      </c>
      <c r="M321" s="45">
        <f t="shared" si="313"/>
        <v>0</v>
      </c>
      <c r="N321" s="45">
        <f t="shared" si="313"/>
        <v>0</v>
      </c>
      <c r="O321" s="45">
        <f t="shared" si="313"/>
        <v>0</v>
      </c>
      <c r="P321" s="45">
        <f t="shared" si="313"/>
        <v>0</v>
      </c>
      <c r="Q321" s="72">
        <f t="shared" si="313"/>
        <v>0</v>
      </c>
      <c r="R321" s="73">
        <f>SUM(K321:Q321)</f>
        <v>0</v>
      </c>
      <c r="T321" s="46">
        <f t="shared" si="314"/>
        <v>170</v>
      </c>
      <c r="U321" s="45">
        <f t="shared" si="314"/>
        <v>20</v>
      </c>
      <c r="V321" s="45">
        <f t="shared" si="314"/>
        <v>0</v>
      </c>
      <c r="W321" s="45">
        <f t="shared" si="314"/>
        <v>0</v>
      </c>
      <c r="X321" s="45">
        <f t="shared" si="314"/>
        <v>5</v>
      </c>
      <c r="Y321" s="45">
        <f t="shared" si="314"/>
        <v>6</v>
      </c>
      <c r="Z321" s="72">
        <f t="shared" si="314"/>
        <v>0</v>
      </c>
      <c r="AA321" s="73">
        <f>SUM(T321:Z321)</f>
        <v>201</v>
      </c>
      <c r="AC321" s="73">
        <f>SUM(I321+R321+AA321)</f>
        <v>642</v>
      </c>
    </row>
    <row r="322" spans="1:29" ht="15.75" customHeight="1" x14ac:dyDescent="0.2">
      <c r="A322" s="71">
        <v>0.64583333333333304</v>
      </c>
      <c r="B322" s="46">
        <f t="shared" si="312"/>
        <v>368</v>
      </c>
      <c r="C322" s="45">
        <f t="shared" si="312"/>
        <v>42</v>
      </c>
      <c r="D322" s="45">
        <f t="shared" si="312"/>
        <v>1</v>
      </c>
      <c r="E322" s="45">
        <f t="shared" si="312"/>
        <v>0</v>
      </c>
      <c r="F322" s="45">
        <f t="shared" si="312"/>
        <v>11</v>
      </c>
      <c r="G322" s="45">
        <f t="shared" si="312"/>
        <v>12</v>
      </c>
      <c r="H322" s="72">
        <f t="shared" si="312"/>
        <v>1</v>
      </c>
      <c r="I322" s="73">
        <f>SUM(B322:H322)</f>
        <v>435</v>
      </c>
      <c r="K322" s="46">
        <f t="shared" si="313"/>
        <v>0</v>
      </c>
      <c r="L322" s="45">
        <f t="shared" si="313"/>
        <v>0</v>
      </c>
      <c r="M322" s="45">
        <f t="shared" si="313"/>
        <v>0</v>
      </c>
      <c r="N322" s="45">
        <f t="shared" si="313"/>
        <v>0</v>
      </c>
      <c r="O322" s="45">
        <f t="shared" si="313"/>
        <v>0</v>
      </c>
      <c r="P322" s="45">
        <f t="shared" si="313"/>
        <v>0</v>
      </c>
      <c r="Q322" s="72">
        <f t="shared" si="313"/>
        <v>0</v>
      </c>
      <c r="R322" s="73">
        <f>SUM(K322:Q322)</f>
        <v>0</v>
      </c>
      <c r="T322" s="46">
        <f t="shared" si="314"/>
        <v>215</v>
      </c>
      <c r="U322" s="45">
        <f t="shared" si="314"/>
        <v>15</v>
      </c>
      <c r="V322" s="45">
        <f t="shared" si="314"/>
        <v>1</v>
      </c>
      <c r="W322" s="45">
        <f t="shared" si="314"/>
        <v>1</v>
      </c>
      <c r="X322" s="45">
        <f t="shared" si="314"/>
        <v>9</v>
      </c>
      <c r="Y322" s="45">
        <f t="shared" si="314"/>
        <v>12</v>
      </c>
      <c r="Z322" s="72">
        <f t="shared" si="314"/>
        <v>0</v>
      </c>
      <c r="AA322" s="73">
        <f>SUM(T322:Z322)</f>
        <v>253</v>
      </c>
      <c r="AC322" s="73">
        <f>SUM(I322+R322+AA322)</f>
        <v>688</v>
      </c>
    </row>
    <row r="323" spans="1:29" ht="15.75" customHeight="1" x14ac:dyDescent="0.2">
      <c r="A323" s="74">
        <v>0.65625</v>
      </c>
      <c r="B323" s="53">
        <f t="shared" si="312"/>
        <v>356</v>
      </c>
      <c r="C323" s="54">
        <f t="shared" si="312"/>
        <v>40</v>
      </c>
      <c r="D323" s="54">
        <f t="shared" si="312"/>
        <v>0</v>
      </c>
      <c r="E323" s="54">
        <f t="shared" si="312"/>
        <v>1</v>
      </c>
      <c r="F323" s="54">
        <f t="shared" si="312"/>
        <v>4</v>
      </c>
      <c r="G323" s="54">
        <f t="shared" si="312"/>
        <v>14</v>
      </c>
      <c r="H323" s="75">
        <f t="shared" si="312"/>
        <v>0</v>
      </c>
      <c r="I323" s="76">
        <f>SUM(B323:H323)</f>
        <v>415</v>
      </c>
      <c r="K323" s="53">
        <f t="shared" si="313"/>
        <v>0</v>
      </c>
      <c r="L323" s="54">
        <f t="shared" si="313"/>
        <v>0</v>
      </c>
      <c r="M323" s="54">
        <f t="shared" si="313"/>
        <v>0</v>
      </c>
      <c r="N323" s="54">
        <f t="shared" si="313"/>
        <v>0</v>
      </c>
      <c r="O323" s="54">
        <f t="shared" si="313"/>
        <v>0</v>
      </c>
      <c r="P323" s="54">
        <f t="shared" si="313"/>
        <v>0</v>
      </c>
      <c r="Q323" s="75">
        <f t="shared" si="313"/>
        <v>0</v>
      </c>
      <c r="R323" s="76">
        <f>SUM(K323:Q323)</f>
        <v>0</v>
      </c>
      <c r="T323" s="53">
        <f t="shared" si="314"/>
        <v>203</v>
      </c>
      <c r="U323" s="54">
        <f t="shared" si="314"/>
        <v>17</v>
      </c>
      <c r="V323" s="54">
        <f t="shared" si="314"/>
        <v>1</v>
      </c>
      <c r="W323" s="54">
        <f t="shared" si="314"/>
        <v>2</v>
      </c>
      <c r="X323" s="54">
        <f t="shared" si="314"/>
        <v>11</v>
      </c>
      <c r="Y323" s="54">
        <f t="shared" si="314"/>
        <v>6</v>
      </c>
      <c r="Z323" s="75">
        <f t="shared" si="314"/>
        <v>0</v>
      </c>
      <c r="AA323" s="76">
        <f>SUM(T323:Z323)</f>
        <v>240</v>
      </c>
      <c r="AC323" s="76">
        <f>SUM(I323+R323+AA323)</f>
        <v>655</v>
      </c>
    </row>
    <row r="324" spans="1:29" ht="15.75" customHeight="1" x14ac:dyDescent="0.2">
      <c r="A324" s="77" t="s">
        <v>39</v>
      </c>
      <c r="B324" s="78">
        <f t="shared" ref="B324:I324" si="315">SUM(B320:B323)</f>
        <v>1438</v>
      </c>
      <c r="C324" s="79">
        <f t="shared" si="315"/>
        <v>154</v>
      </c>
      <c r="D324" s="79">
        <f t="shared" si="315"/>
        <v>6</v>
      </c>
      <c r="E324" s="79">
        <f t="shared" si="315"/>
        <v>4</v>
      </c>
      <c r="F324" s="79">
        <f t="shared" si="315"/>
        <v>35</v>
      </c>
      <c r="G324" s="79">
        <f t="shared" si="315"/>
        <v>30</v>
      </c>
      <c r="H324" s="80">
        <f t="shared" si="315"/>
        <v>1</v>
      </c>
      <c r="I324" s="77">
        <f t="shared" si="315"/>
        <v>1668</v>
      </c>
      <c r="K324" s="78">
        <f t="shared" ref="K324:R324" si="316">SUM(K320:K323)</f>
        <v>0</v>
      </c>
      <c r="L324" s="79">
        <f t="shared" si="316"/>
        <v>0</v>
      </c>
      <c r="M324" s="79">
        <f t="shared" si="316"/>
        <v>0</v>
      </c>
      <c r="N324" s="79">
        <f t="shared" si="316"/>
        <v>0</v>
      </c>
      <c r="O324" s="79">
        <f t="shared" si="316"/>
        <v>0</v>
      </c>
      <c r="P324" s="79">
        <f t="shared" si="316"/>
        <v>0</v>
      </c>
      <c r="Q324" s="80">
        <f t="shared" si="316"/>
        <v>0</v>
      </c>
      <c r="R324" s="77">
        <f t="shared" si="316"/>
        <v>0</v>
      </c>
      <c r="T324" s="78">
        <f t="shared" ref="T324:AA324" si="317">SUM(T320:T323)</f>
        <v>763</v>
      </c>
      <c r="U324" s="79">
        <f t="shared" si="317"/>
        <v>67</v>
      </c>
      <c r="V324" s="79">
        <f t="shared" si="317"/>
        <v>3</v>
      </c>
      <c r="W324" s="79">
        <f t="shared" si="317"/>
        <v>3</v>
      </c>
      <c r="X324" s="79">
        <f t="shared" si="317"/>
        <v>32</v>
      </c>
      <c r="Y324" s="79">
        <f t="shared" si="317"/>
        <v>26</v>
      </c>
      <c r="Z324" s="80">
        <f t="shared" si="317"/>
        <v>0</v>
      </c>
      <c r="AA324" s="77">
        <f t="shared" si="317"/>
        <v>894</v>
      </c>
      <c r="AC324" s="77">
        <f>SUM(AC320:AC323)</f>
        <v>2562</v>
      </c>
    </row>
    <row r="325" spans="1:29" ht="15.75" customHeight="1" x14ac:dyDescent="0.2">
      <c r="A325" s="68">
        <v>0.66666666666666696</v>
      </c>
      <c r="B325" s="41">
        <f t="shared" ref="B325:H328" si="318">SUM(B57+B124+B191)</f>
        <v>339</v>
      </c>
      <c r="C325" s="42">
        <f t="shared" si="318"/>
        <v>35</v>
      </c>
      <c r="D325" s="42">
        <f t="shared" si="318"/>
        <v>3</v>
      </c>
      <c r="E325" s="42">
        <f t="shared" si="318"/>
        <v>0</v>
      </c>
      <c r="F325" s="42">
        <f t="shared" si="318"/>
        <v>8</v>
      </c>
      <c r="G325" s="42">
        <f t="shared" si="318"/>
        <v>11</v>
      </c>
      <c r="H325" s="69">
        <f t="shared" si="318"/>
        <v>0</v>
      </c>
      <c r="I325" s="70">
        <f>SUM(B325:H325)</f>
        <v>396</v>
      </c>
      <c r="K325" s="41">
        <f t="shared" ref="K325:Q328" si="319">SUM(K57+K124+K191)</f>
        <v>0</v>
      </c>
      <c r="L325" s="42">
        <f t="shared" si="319"/>
        <v>0</v>
      </c>
      <c r="M325" s="42">
        <f t="shared" si="319"/>
        <v>0</v>
      </c>
      <c r="N325" s="42">
        <f t="shared" si="319"/>
        <v>0</v>
      </c>
      <c r="O325" s="42">
        <f t="shared" si="319"/>
        <v>0</v>
      </c>
      <c r="P325" s="42">
        <f t="shared" si="319"/>
        <v>0</v>
      </c>
      <c r="Q325" s="69">
        <f t="shared" si="319"/>
        <v>0</v>
      </c>
      <c r="R325" s="70">
        <f>SUM(K325:Q325)</f>
        <v>0</v>
      </c>
      <c r="T325" s="41">
        <f t="shared" ref="T325:Z328" si="320">SUM(T57+T124+T191)</f>
        <v>205</v>
      </c>
      <c r="U325" s="42">
        <f t="shared" si="320"/>
        <v>19</v>
      </c>
      <c r="V325" s="42">
        <f t="shared" si="320"/>
        <v>2</v>
      </c>
      <c r="W325" s="42">
        <f t="shared" si="320"/>
        <v>0</v>
      </c>
      <c r="X325" s="42">
        <f t="shared" si="320"/>
        <v>5</v>
      </c>
      <c r="Y325" s="42">
        <f t="shared" si="320"/>
        <v>7</v>
      </c>
      <c r="Z325" s="69">
        <f t="shared" si="320"/>
        <v>0</v>
      </c>
      <c r="AA325" s="70">
        <f>SUM(T325:Z325)</f>
        <v>238</v>
      </c>
      <c r="AC325" s="70">
        <f>SUM(I325+R325+AA325)</f>
        <v>634</v>
      </c>
    </row>
    <row r="326" spans="1:29" ht="15.75" customHeight="1" x14ac:dyDescent="0.2">
      <c r="A326" s="71">
        <v>0.67708333333333304</v>
      </c>
      <c r="B326" s="46">
        <f t="shared" si="318"/>
        <v>342</v>
      </c>
      <c r="C326" s="45">
        <f t="shared" si="318"/>
        <v>48</v>
      </c>
      <c r="D326" s="45">
        <f t="shared" si="318"/>
        <v>0</v>
      </c>
      <c r="E326" s="45">
        <f t="shared" si="318"/>
        <v>2</v>
      </c>
      <c r="F326" s="45">
        <f t="shared" si="318"/>
        <v>4</v>
      </c>
      <c r="G326" s="45">
        <f t="shared" si="318"/>
        <v>6</v>
      </c>
      <c r="H326" s="72">
        <f t="shared" si="318"/>
        <v>0</v>
      </c>
      <c r="I326" s="73">
        <f>SUM(B326:H326)</f>
        <v>402</v>
      </c>
      <c r="K326" s="46">
        <f t="shared" si="319"/>
        <v>1</v>
      </c>
      <c r="L326" s="45">
        <f t="shared" si="319"/>
        <v>0</v>
      </c>
      <c r="M326" s="45">
        <f t="shared" si="319"/>
        <v>0</v>
      </c>
      <c r="N326" s="45">
        <f t="shared" si="319"/>
        <v>0</v>
      </c>
      <c r="O326" s="45">
        <f t="shared" si="319"/>
        <v>0</v>
      </c>
      <c r="P326" s="45">
        <f t="shared" si="319"/>
        <v>0</v>
      </c>
      <c r="Q326" s="72">
        <f t="shared" si="319"/>
        <v>0</v>
      </c>
      <c r="R326" s="73">
        <f>SUM(K326:Q326)</f>
        <v>1</v>
      </c>
      <c r="T326" s="46">
        <f t="shared" si="320"/>
        <v>185</v>
      </c>
      <c r="U326" s="45">
        <f t="shared" si="320"/>
        <v>26</v>
      </c>
      <c r="V326" s="45">
        <f t="shared" si="320"/>
        <v>1</v>
      </c>
      <c r="W326" s="45">
        <f t="shared" si="320"/>
        <v>4</v>
      </c>
      <c r="X326" s="45">
        <f t="shared" si="320"/>
        <v>6</v>
      </c>
      <c r="Y326" s="45">
        <f t="shared" si="320"/>
        <v>7</v>
      </c>
      <c r="Z326" s="72">
        <f t="shared" si="320"/>
        <v>0</v>
      </c>
      <c r="AA326" s="73">
        <f>SUM(T326:Z326)</f>
        <v>229</v>
      </c>
      <c r="AC326" s="73">
        <f>SUM(I326+R326+AA326)</f>
        <v>632</v>
      </c>
    </row>
    <row r="327" spans="1:29" ht="15.75" customHeight="1" x14ac:dyDescent="0.2">
      <c r="A327" s="71">
        <v>0.6875</v>
      </c>
      <c r="B327" s="46">
        <f t="shared" si="318"/>
        <v>345</v>
      </c>
      <c r="C327" s="45">
        <f t="shared" si="318"/>
        <v>30</v>
      </c>
      <c r="D327" s="45">
        <f t="shared" si="318"/>
        <v>3</v>
      </c>
      <c r="E327" s="45">
        <f t="shared" si="318"/>
        <v>0</v>
      </c>
      <c r="F327" s="45">
        <f t="shared" si="318"/>
        <v>5</v>
      </c>
      <c r="G327" s="45">
        <f t="shared" si="318"/>
        <v>10</v>
      </c>
      <c r="H327" s="72">
        <f t="shared" si="318"/>
        <v>0</v>
      </c>
      <c r="I327" s="73">
        <f>SUM(B327:H327)</f>
        <v>393</v>
      </c>
      <c r="K327" s="46">
        <f t="shared" si="319"/>
        <v>0</v>
      </c>
      <c r="L327" s="45">
        <f t="shared" si="319"/>
        <v>0</v>
      </c>
      <c r="M327" s="45">
        <f t="shared" si="319"/>
        <v>0</v>
      </c>
      <c r="N327" s="45">
        <f t="shared" si="319"/>
        <v>0</v>
      </c>
      <c r="O327" s="45">
        <f t="shared" si="319"/>
        <v>0</v>
      </c>
      <c r="P327" s="45">
        <f t="shared" si="319"/>
        <v>0</v>
      </c>
      <c r="Q327" s="72">
        <f t="shared" si="319"/>
        <v>0</v>
      </c>
      <c r="R327" s="73">
        <f>SUM(K327:Q327)</f>
        <v>0</v>
      </c>
      <c r="T327" s="46">
        <f t="shared" si="320"/>
        <v>225</v>
      </c>
      <c r="U327" s="45">
        <f t="shared" si="320"/>
        <v>13</v>
      </c>
      <c r="V327" s="45">
        <f t="shared" si="320"/>
        <v>1</v>
      </c>
      <c r="W327" s="45">
        <f t="shared" si="320"/>
        <v>0</v>
      </c>
      <c r="X327" s="45">
        <f t="shared" si="320"/>
        <v>4</v>
      </c>
      <c r="Y327" s="45">
        <f t="shared" si="320"/>
        <v>17</v>
      </c>
      <c r="Z327" s="72">
        <f t="shared" si="320"/>
        <v>0</v>
      </c>
      <c r="AA327" s="73">
        <f>SUM(T327:Z327)</f>
        <v>260</v>
      </c>
      <c r="AC327" s="73">
        <f>SUM(I327+R327+AA327)</f>
        <v>653</v>
      </c>
    </row>
    <row r="328" spans="1:29" ht="15.75" customHeight="1" x14ac:dyDescent="0.2">
      <c r="A328" s="74">
        <v>0.69791666666666696</v>
      </c>
      <c r="B328" s="53">
        <f t="shared" si="318"/>
        <v>327</v>
      </c>
      <c r="C328" s="54">
        <f t="shared" si="318"/>
        <v>35</v>
      </c>
      <c r="D328" s="54">
        <f t="shared" si="318"/>
        <v>2</v>
      </c>
      <c r="E328" s="54">
        <f t="shared" si="318"/>
        <v>0</v>
      </c>
      <c r="F328" s="54">
        <f t="shared" si="318"/>
        <v>9</v>
      </c>
      <c r="G328" s="54">
        <f t="shared" si="318"/>
        <v>10</v>
      </c>
      <c r="H328" s="75">
        <f t="shared" si="318"/>
        <v>0</v>
      </c>
      <c r="I328" s="76">
        <f>SUM(B328:H328)</f>
        <v>383</v>
      </c>
      <c r="K328" s="53">
        <f t="shared" si="319"/>
        <v>0</v>
      </c>
      <c r="L328" s="54">
        <f t="shared" si="319"/>
        <v>0</v>
      </c>
      <c r="M328" s="54">
        <f t="shared" si="319"/>
        <v>0</v>
      </c>
      <c r="N328" s="54">
        <f t="shared" si="319"/>
        <v>0</v>
      </c>
      <c r="O328" s="54">
        <f t="shared" si="319"/>
        <v>0</v>
      </c>
      <c r="P328" s="54">
        <f t="shared" si="319"/>
        <v>0</v>
      </c>
      <c r="Q328" s="75">
        <f t="shared" si="319"/>
        <v>0</v>
      </c>
      <c r="R328" s="76">
        <f>SUM(K328:Q328)</f>
        <v>0</v>
      </c>
      <c r="T328" s="53">
        <f t="shared" si="320"/>
        <v>191</v>
      </c>
      <c r="U328" s="54">
        <f t="shared" si="320"/>
        <v>20</v>
      </c>
      <c r="V328" s="54">
        <f t="shared" si="320"/>
        <v>0</v>
      </c>
      <c r="W328" s="54">
        <f t="shared" si="320"/>
        <v>0</v>
      </c>
      <c r="X328" s="54">
        <f t="shared" si="320"/>
        <v>10</v>
      </c>
      <c r="Y328" s="54">
        <f t="shared" si="320"/>
        <v>8</v>
      </c>
      <c r="Z328" s="75">
        <f t="shared" si="320"/>
        <v>0</v>
      </c>
      <c r="AA328" s="76">
        <f>SUM(T328:Z328)</f>
        <v>229</v>
      </c>
      <c r="AC328" s="76">
        <f>SUM(I328+R328+AA328)</f>
        <v>612</v>
      </c>
    </row>
    <row r="329" spans="1:29" ht="15.75" customHeight="1" x14ac:dyDescent="0.2">
      <c r="A329" s="77" t="s">
        <v>39</v>
      </c>
      <c r="B329" s="78">
        <f t="shared" ref="B329:I329" si="321">SUM(B325:B328)</f>
        <v>1353</v>
      </c>
      <c r="C329" s="79">
        <f t="shared" si="321"/>
        <v>148</v>
      </c>
      <c r="D329" s="79">
        <f t="shared" si="321"/>
        <v>8</v>
      </c>
      <c r="E329" s="79">
        <f t="shared" si="321"/>
        <v>2</v>
      </c>
      <c r="F329" s="79">
        <f t="shared" si="321"/>
        <v>26</v>
      </c>
      <c r="G329" s="79">
        <f t="shared" si="321"/>
        <v>37</v>
      </c>
      <c r="H329" s="80">
        <f t="shared" si="321"/>
        <v>0</v>
      </c>
      <c r="I329" s="77">
        <f t="shared" si="321"/>
        <v>1574</v>
      </c>
      <c r="K329" s="78">
        <f t="shared" ref="K329:R329" si="322">SUM(K325:K328)</f>
        <v>1</v>
      </c>
      <c r="L329" s="79">
        <f t="shared" si="322"/>
        <v>0</v>
      </c>
      <c r="M329" s="79">
        <f t="shared" si="322"/>
        <v>0</v>
      </c>
      <c r="N329" s="79">
        <f t="shared" si="322"/>
        <v>0</v>
      </c>
      <c r="O329" s="79">
        <f t="shared" si="322"/>
        <v>0</v>
      </c>
      <c r="P329" s="79">
        <f t="shared" si="322"/>
        <v>0</v>
      </c>
      <c r="Q329" s="80">
        <f t="shared" si="322"/>
        <v>0</v>
      </c>
      <c r="R329" s="77">
        <f t="shared" si="322"/>
        <v>1</v>
      </c>
      <c r="T329" s="78">
        <f t="shared" ref="T329:AA329" si="323">SUM(T325:T328)</f>
        <v>806</v>
      </c>
      <c r="U329" s="79">
        <f t="shared" si="323"/>
        <v>78</v>
      </c>
      <c r="V329" s="79">
        <f t="shared" si="323"/>
        <v>4</v>
      </c>
      <c r="W329" s="79">
        <f t="shared" si="323"/>
        <v>4</v>
      </c>
      <c r="X329" s="79">
        <f t="shared" si="323"/>
        <v>25</v>
      </c>
      <c r="Y329" s="79">
        <f t="shared" si="323"/>
        <v>39</v>
      </c>
      <c r="Z329" s="80">
        <f t="shared" si="323"/>
        <v>0</v>
      </c>
      <c r="AA329" s="77">
        <f t="shared" si="323"/>
        <v>956</v>
      </c>
      <c r="AC329" s="77">
        <f>SUM(AC325:AC328)</f>
        <v>2531</v>
      </c>
    </row>
    <row r="330" spans="1:29" ht="15.75" customHeight="1" x14ac:dyDescent="0.2">
      <c r="A330" s="68">
        <v>0.70833333333333304</v>
      </c>
      <c r="B330" s="41">
        <f t="shared" ref="B330:H333" si="324">SUM(B62+B129+B196)</f>
        <v>339</v>
      </c>
      <c r="C330" s="42">
        <f t="shared" si="324"/>
        <v>40</v>
      </c>
      <c r="D330" s="42">
        <f t="shared" si="324"/>
        <v>2</v>
      </c>
      <c r="E330" s="42">
        <f t="shared" si="324"/>
        <v>1</v>
      </c>
      <c r="F330" s="42">
        <f t="shared" si="324"/>
        <v>7</v>
      </c>
      <c r="G330" s="42">
        <f t="shared" si="324"/>
        <v>7</v>
      </c>
      <c r="H330" s="69">
        <f t="shared" si="324"/>
        <v>0</v>
      </c>
      <c r="I330" s="70">
        <f>SUM(B330:H330)</f>
        <v>396</v>
      </c>
      <c r="K330" s="41">
        <f t="shared" ref="K330:Q333" si="325">SUM(K62+K129+K196)</f>
        <v>0</v>
      </c>
      <c r="L330" s="42">
        <f t="shared" si="325"/>
        <v>0</v>
      </c>
      <c r="M330" s="42">
        <f t="shared" si="325"/>
        <v>0</v>
      </c>
      <c r="N330" s="42">
        <f t="shared" si="325"/>
        <v>0</v>
      </c>
      <c r="O330" s="42">
        <f t="shared" si="325"/>
        <v>0</v>
      </c>
      <c r="P330" s="42">
        <f t="shared" si="325"/>
        <v>0</v>
      </c>
      <c r="Q330" s="69">
        <f t="shared" si="325"/>
        <v>0</v>
      </c>
      <c r="R330" s="70">
        <f>SUM(K330:Q330)</f>
        <v>0</v>
      </c>
      <c r="T330" s="41">
        <f t="shared" ref="T330:Z333" si="326">SUM(T62+T129+T196)</f>
        <v>192</v>
      </c>
      <c r="U330" s="42">
        <f t="shared" si="326"/>
        <v>22</v>
      </c>
      <c r="V330" s="42">
        <f t="shared" si="326"/>
        <v>0</v>
      </c>
      <c r="W330" s="42">
        <f t="shared" si="326"/>
        <v>0</v>
      </c>
      <c r="X330" s="42">
        <f t="shared" si="326"/>
        <v>7</v>
      </c>
      <c r="Y330" s="42">
        <f t="shared" si="326"/>
        <v>8</v>
      </c>
      <c r="Z330" s="69">
        <f t="shared" si="326"/>
        <v>0</v>
      </c>
      <c r="AA330" s="70">
        <f>SUM(T330:Z330)</f>
        <v>229</v>
      </c>
      <c r="AC330" s="70">
        <f>SUM(I330+R330+AA330)</f>
        <v>625</v>
      </c>
    </row>
    <row r="331" spans="1:29" ht="15.75" customHeight="1" x14ac:dyDescent="0.2">
      <c r="A331" s="71">
        <v>0.71875</v>
      </c>
      <c r="B331" s="46">
        <f t="shared" si="324"/>
        <v>338</v>
      </c>
      <c r="C331" s="45">
        <f t="shared" si="324"/>
        <v>31</v>
      </c>
      <c r="D331" s="45">
        <f t="shared" si="324"/>
        <v>3</v>
      </c>
      <c r="E331" s="45">
        <f t="shared" si="324"/>
        <v>2</v>
      </c>
      <c r="F331" s="45">
        <f t="shared" si="324"/>
        <v>2</v>
      </c>
      <c r="G331" s="45">
        <f t="shared" si="324"/>
        <v>12</v>
      </c>
      <c r="H331" s="72">
        <f t="shared" si="324"/>
        <v>0</v>
      </c>
      <c r="I331" s="73">
        <f>SUM(B331:H331)</f>
        <v>388</v>
      </c>
      <c r="K331" s="46">
        <f t="shared" si="325"/>
        <v>0</v>
      </c>
      <c r="L331" s="45">
        <f t="shared" si="325"/>
        <v>0</v>
      </c>
      <c r="M331" s="45">
        <f t="shared" si="325"/>
        <v>0</v>
      </c>
      <c r="N331" s="45">
        <f t="shared" si="325"/>
        <v>0</v>
      </c>
      <c r="O331" s="45">
        <f t="shared" si="325"/>
        <v>0</v>
      </c>
      <c r="P331" s="45">
        <f t="shared" si="325"/>
        <v>1</v>
      </c>
      <c r="Q331" s="72">
        <f t="shared" si="325"/>
        <v>0</v>
      </c>
      <c r="R331" s="73">
        <f>SUM(K331:Q331)</f>
        <v>1</v>
      </c>
      <c r="T331" s="46">
        <f t="shared" si="326"/>
        <v>210</v>
      </c>
      <c r="U331" s="45">
        <f t="shared" si="326"/>
        <v>23</v>
      </c>
      <c r="V331" s="45">
        <f t="shared" si="326"/>
        <v>1</v>
      </c>
      <c r="W331" s="45">
        <f t="shared" si="326"/>
        <v>0</v>
      </c>
      <c r="X331" s="45">
        <f t="shared" si="326"/>
        <v>5</v>
      </c>
      <c r="Y331" s="45">
        <f t="shared" si="326"/>
        <v>5</v>
      </c>
      <c r="Z331" s="72">
        <f t="shared" si="326"/>
        <v>0</v>
      </c>
      <c r="AA331" s="73">
        <f>SUM(T331:Z331)</f>
        <v>244</v>
      </c>
      <c r="AC331" s="73">
        <f>SUM(I331+R331+AA331)</f>
        <v>633</v>
      </c>
    </row>
    <row r="332" spans="1:29" ht="15.75" customHeight="1" x14ac:dyDescent="0.2">
      <c r="A332" s="71">
        <v>0.72916666666666696</v>
      </c>
      <c r="B332" s="46">
        <f t="shared" si="324"/>
        <v>361</v>
      </c>
      <c r="C332" s="45">
        <f t="shared" si="324"/>
        <v>39</v>
      </c>
      <c r="D332" s="45">
        <f t="shared" si="324"/>
        <v>1</v>
      </c>
      <c r="E332" s="45">
        <f t="shared" si="324"/>
        <v>0</v>
      </c>
      <c r="F332" s="45">
        <f t="shared" si="324"/>
        <v>5</v>
      </c>
      <c r="G332" s="45">
        <f t="shared" si="324"/>
        <v>8</v>
      </c>
      <c r="H332" s="72">
        <f t="shared" si="324"/>
        <v>0</v>
      </c>
      <c r="I332" s="73">
        <f>SUM(B332:H332)</f>
        <v>414</v>
      </c>
      <c r="K332" s="46">
        <f t="shared" si="325"/>
        <v>0</v>
      </c>
      <c r="L332" s="45">
        <f t="shared" si="325"/>
        <v>0</v>
      </c>
      <c r="M332" s="45">
        <f t="shared" si="325"/>
        <v>0</v>
      </c>
      <c r="N332" s="45">
        <f t="shared" si="325"/>
        <v>0</v>
      </c>
      <c r="O332" s="45">
        <f t="shared" si="325"/>
        <v>0</v>
      </c>
      <c r="P332" s="45">
        <f t="shared" si="325"/>
        <v>1</v>
      </c>
      <c r="Q332" s="72">
        <f t="shared" si="325"/>
        <v>0</v>
      </c>
      <c r="R332" s="73">
        <f>SUM(K332:Q332)</f>
        <v>1</v>
      </c>
      <c r="T332" s="46">
        <f t="shared" si="326"/>
        <v>206</v>
      </c>
      <c r="U332" s="45">
        <f t="shared" si="326"/>
        <v>17</v>
      </c>
      <c r="V332" s="45">
        <f t="shared" si="326"/>
        <v>1</v>
      </c>
      <c r="W332" s="45">
        <f t="shared" si="326"/>
        <v>0</v>
      </c>
      <c r="X332" s="45">
        <f t="shared" si="326"/>
        <v>6</v>
      </c>
      <c r="Y332" s="45">
        <f t="shared" si="326"/>
        <v>12</v>
      </c>
      <c r="Z332" s="72">
        <f t="shared" si="326"/>
        <v>0</v>
      </c>
      <c r="AA332" s="73">
        <f>SUM(T332:Z332)</f>
        <v>242</v>
      </c>
      <c r="AC332" s="73">
        <f>SUM(I332+R332+AA332)</f>
        <v>657</v>
      </c>
    </row>
    <row r="333" spans="1:29" ht="15.75" customHeight="1" x14ac:dyDescent="0.2">
      <c r="A333" s="74">
        <v>0.73958333333333304</v>
      </c>
      <c r="B333" s="53">
        <f t="shared" si="324"/>
        <v>342</v>
      </c>
      <c r="C333" s="54">
        <f t="shared" si="324"/>
        <v>20</v>
      </c>
      <c r="D333" s="54">
        <f t="shared" si="324"/>
        <v>0</v>
      </c>
      <c r="E333" s="54">
        <f t="shared" si="324"/>
        <v>1</v>
      </c>
      <c r="F333" s="54">
        <f t="shared" si="324"/>
        <v>10</v>
      </c>
      <c r="G333" s="54">
        <f t="shared" si="324"/>
        <v>12</v>
      </c>
      <c r="H333" s="75">
        <f t="shared" si="324"/>
        <v>0</v>
      </c>
      <c r="I333" s="76">
        <f>SUM(B333:H333)</f>
        <v>385</v>
      </c>
      <c r="K333" s="53">
        <f t="shared" si="325"/>
        <v>0</v>
      </c>
      <c r="L333" s="54">
        <f t="shared" si="325"/>
        <v>0</v>
      </c>
      <c r="M333" s="54">
        <f t="shared" si="325"/>
        <v>0</v>
      </c>
      <c r="N333" s="54">
        <f t="shared" si="325"/>
        <v>0</v>
      </c>
      <c r="O333" s="54">
        <f t="shared" si="325"/>
        <v>0</v>
      </c>
      <c r="P333" s="54">
        <f t="shared" si="325"/>
        <v>0</v>
      </c>
      <c r="Q333" s="75">
        <f t="shared" si="325"/>
        <v>0</v>
      </c>
      <c r="R333" s="76">
        <f>SUM(K333:Q333)</f>
        <v>0</v>
      </c>
      <c r="T333" s="53">
        <f t="shared" si="326"/>
        <v>192</v>
      </c>
      <c r="U333" s="54">
        <f t="shared" si="326"/>
        <v>20</v>
      </c>
      <c r="V333" s="54">
        <f t="shared" si="326"/>
        <v>1</v>
      </c>
      <c r="W333" s="54">
        <f t="shared" si="326"/>
        <v>2</v>
      </c>
      <c r="X333" s="54">
        <f t="shared" si="326"/>
        <v>7</v>
      </c>
      <c r="Y333" s="54">
        <f t="shared" si="326"/>
        <v>5</v>
      </c>
      <c r="Z333" s="75">
        <f t="shared" si="326"/>
        <v>0</v>
      </c>
      <c r="AA333" s="76">
        <f>SUM(T333:Z333)</f>
        <v>227</v>
      </c>
      <c r="AC333" s="76">
        <f>SUM(I333+R333+AA333)</f>
        <v>612</v>
      </c>
    </row>
    <row r="334" spans="1:29" ht="15.75" customHeight="1" x14ac:dyDescent="0.2">
      <c r="A334" s="77" t="s">
        <v>39</v>
      </c>
      <c r="B334" s="78">
        <f t="shared" ref="B334:I334" si="327">SUM(B330:B333)</f>
        <v>1380</v>
      </c>
      <c r="C334" s="79">
        <f t="shared" si="327"/>
        <v>130</v>
      </c>
      <c r="D334" s="79">
        <f t="shared" si="327"/>
        <v>6</v>
      </c>
      <c r="E334" s="79">
        <f t="shared" si="327"/>
        <v>4</v>
      </c>
      <c r="F334" s="79">
        <f t="shared" si="327"/>
        <v>24</v>
      </c>
      <c r="G334" s="79">
        <f t="shared" si="327"/>
        <v>39</v>
      </c>
      <c r="H334" s="80">
        <f t="shared" si="327"/>
        <v>0</v>
      </c>
      <c r="I334" s="77">
        <f t="shared" si="327"/>
        <v>1583</v>
      </c>
      <c r="K334" s="78">
        <f t="shared" ref="K334:R334" si="328">SUM(K330:K333)</f>
        <v>0</v>
      </c>
      <c r="L334" s="79">
        <f t="shared" si="328"/>
        <v>0</v>
      </c>
      <c r="M334" s="79">
        <f t="shared" si="328"/>
        <v>0</v>
      </c>
      <c r="N334" s="79">
        <f t="shared" si="328"/>
        <v>0</v>
      </c>
      <c r="O334" s="79">
        <f t="shared" si="328"/>
        <v>0</v>
      </c>
      <c r="P334" s="79">
        <f t="shared" si="328"/>
        <v>2</v>
      </c>
      <c r="Q334" s="80">
        <f t="shared" si="328"/>
        <v>0</v>
      </c>
      <c r="R334" s="77">
        <f t="shared" si="328"/>
        <v>2</v>
      </c>
      <c r="T334" s="78">
        <f t="shared" ref="T334:AA334" si="329">SUM(T330:T333)</f>
        <v>800</v>
      </c>
      <c r="U334" s="79">
        <f t="shared" si="329"/>
        <v>82</v>
      </c>
      <c r="V334" s="79">
        <f t="shared" si="329"/>
        <v>3</v>
      </c>
      <c r="W334" s="79">
        <f t="shared" si="329"/>
        <v>2</v>
      </c>
      <c r="X334" s="79">
        <f t="shared" si="329"/>
        <v>25</v>
      </c>
      <c r="Y334" s="79">
        <f t="shared" si="329"/>
        <v>30</v>
      </c>
      <c r="Z334" s="80">
        <f t="shared" si="329"/>
        <v>0</v>
      </c>
      <c r="AA334" s="77">
        <f t="shared" si="329"/>
        <v>942</v>
      </c>
      <c r="AC334" s="77">
        <f>SUM(AC330:AC333)</f>
        <v>2527</v>
      </c>
    </row>
    <row r="335" spans="1:29" ht="15.75" customHeight="1" x14ac:dyDescent="0.2">
      <c r="A335" s="68">
        <v>0.75</v>
      </c>
      <c r="B335" s="41">
        <f t="shared" ref="B335:H338" si="330">SUM(B67+B134+B201)</f>
        <v>369</v>
      </c>
      <c r="C335" s="42">
        <f t="shared" si="330"/>
        <v>37</v>
      </c>
      <c r="D335" s="42">
        <f t="shared" si="330"/>
        <v>0</v>
      </c>
      <c r="E335" s="42">
        <f t="shared" si="330"/>
        <v>1</v>
      </c>
      <c r="F335" s="42">
        <f t="shared" si="330"/>
        <v>8</v>
      </c>
      <c r="G335" s="42">
        <f t="shared" si="330"/>
        <v>7</v>
      </c>
      <c r="H335" s="69">
        <f t="shared" si="330"/>
        <v>0</v>
      </c>
      <c r="I335" s="70">
        <f>SUM(B335:H335)</f>
        <v>422</v>
      </c>
      <c r="K335" s="41">
        <f t="shared" ref="K335:Q338" si="331">SUM(K67+K134+K201)</f>
        <v>0</v>
      </c>
      <c r="L335" s="42">
        <f t="shared" si="331"/>
        <v>0</v>
      </c>
      <c r="M335" s="42">
        <f t="shared" si="331"/>
        <v>0</v>
      </c>
      <c r="N335" s="42">
        <f t="shared" si="331"/>
        <v>0</v>
      </c>
      <c r="O335" s="42">
        <f t="shared" si="331"/>
        <v>0</v>
      </c>
      <c r="P335" s="42">
        <f t="shared" si="331"/>
        <v>0</v>
      </c>
      <c r="Q335" s="69">
        <f t="shared" si="331"/>
        <v>0</v>
      </c>
      <c r="R335" s="70">
        <f>SUM(K335:Q335)</f>
        <v>0</v>
      </c>
      <c r="T335" s="41">
        <f t="shared" ref="T335:Z338" si="332">SUM(T67+T134+T201)</f>
        <v>198</v>
      </c>
      <c r="U335" s="42">
        <f t="shared" si="332"/>
        <v>14</v>
      </c>
      <c r="V335" s="42">
        <f t="shared" si="332"/>
        <v>0</v>
      </c>
      <c r="W335" s="42">
        <f t="shared" si="332"/>
        <v>0</v>
      </c>
      <c r="X335" s="42">
        <f t="shared" si="332"/>
        <v>7</v>
      </c>
      <c r="Y335" s="42">
        <f t="shared" si="332"/>
        <v>11</v>
      </c>
      <c r="Z335" s="69">
        <f t="shared" si="332"/>
        <v>0</v>
      </c>
      <c r="AA335" s="70">
        <f>SUM(T335:Z335)</f>
        <v>230</v>
      </c>
      <c r="AC335" s="70">
        <f>SUM(I335+R335+AA335)</f>
        <v>652</v>
      </c>
    </row>
    <row r="336" spans="1:29" ht="15.75" customHeight="1" x14ac:dyDescent="0.2">
      <c r="A336" s="71">
        <v>0.76041666666666696</v>
      </c>
      <c r="B336" s="46">
        <f t="shared" si="330"/>
        <v>344</v>
      </c>
      <c r="C336" s="45">
        <f t="shared" si="330"/>
        <v>23</v>
      </c>
      <c r="D336" s="45">
        <f t="shared" si="330"/>
        <v>1</v>
      </c>
      <c r="E336" s="45">
        <f t="shared" si="330"/>
        <v>1</v>
      </c>
      <c r="F336" s="45">
        <f t="shared" si="330"/>
        <v>8</v>
      </c>
      <c r="G336" s="45">
        <f t="shared" si="330"/>
        <v>5</v>
      </c>
      <c r="H336" s="72">
        <f t="shared" si="330"/>
        <v>0</v>
      </c>
      <c r="I336" s="73">
        <f>SUM(B336:H336)</f>
        <v>382</v>
      </c>
      <c r="K336" s="46">
        <f t="shared" si="331"/>
        <v>0</v>
      </c>
      <c r="L336" s="45">
        <f t="shared" si="331"/>
        <v>0</v>
      </c>
      <c r="M336" s="45">
        <f t="shared" si="331"/>
        <v>0</v>
      </c>
      <c r="N336" s="45">
        <f t="shared" si="331"/>
        <v>0</v>
      </c>
      <c r="O336" s="45">
        <f t="shared" si="331"/>
        <v>0</v>
      </c>
      <c r="P336" s="45">
        <f t="shared" si="331"/>
        <v>0</v>
      </c>
      <c r="Q336" s="72">
        <f t="shared" si="331"/>
        <v>0</v>
      </c>
      <c r="R336" s="73">
        <f>SUM(K336:Q336)</f>
        <v>0</v>
      </c>
      <c r="T336" s="46">
        <f t="shared" si="332"/>
        <v>202</v>
      </c>
      <c r="U336" s="45">
        <f t="shared" si="332"/>
        <v>14</v>
      </c>
      <c r="V336" s="45">
        <f t="shared" si="332"/>
        <v>0</v>
      </c>
      <c r="W336" s="45">
        <f t="shared" si="332"/>
        <v>2</v>
      </c>
      <c r="X336" s="45">
        <f t="shared" si="332"/>
        <v>9</v>
      </c>
      <c r="Y336" s="45">
        <f t="shared" si="332"/>
        <v>6</v>
      </c>
      <c r="Z336" s="72">
        <f t="shared" si="332"/>
        <v>0</v>
      </c>
      <c r="AA336" s="73">
        <f>SUM(T336:Z336)</f>
        <v>233</v>
      </c>
      <c r="AC336" s="73">
        <f>SUM(I336+R336+AA336)</f>
        <v>615</v>
      </c>
    </row>
    <row r="337" spans="1:29" ht="15.75" customHeight="1" x14ac:dyDescent="0.2">
      <c r="A337" s="71">
        <v>0.77083333333333304</v>
      </c>
      <c r="B337" s="46">
        <f t="shared" si="330"/>
        <v>347</v>
      </c>
      <c r="C337" s="45">
        <f t="shared" si="330"/>
        <v>27</v>
      </c>
      <c r="D337" s="45">
        <f t="shared" si="330"/>
        <v>1</v>
      </c>
      <c r="E337" s="45">
        <f t="shared" si="330"/>
        <v>2</v>
      </c>
      <c r="F337" s="45">
        <f t="shared" si="330"/>
        <v>6</v>
      </c>
      <c r="G337" s="45">
        <f t="shared" si="330"/>
        <v>8</v>
      </c>
      <c r="H337" s="72">
        <f t="shared" si="330"/>
        <v>0</v>
      </c>
      <c r="I337" s="73">
        <f>SUM(B337:H337)</f>
        <v>391</v>
      </c>
      <c r="K337" s="46">
        <f t="shared" si="331"/>
        <v>0</v>
      </c>
      <c r="L337" s="45">
        <f t="shared" si="331"/>
        <v>0</v>
      </c>
      <c r="M337" s="45">
        <f t="shared" si="331"/>
        <v>0</v>
      </c>
      <c r="N337" s="45">
        <f t="shared" si="331"/>
        <v>0</v>
      </c>
      <c r="O337" s="45">
        <f t="shared" si="331"/>
        <v>0</v>
      </c>
      <c r="P337" s="45">
        <f t="shared" si="331"/>
        <v>0</v>
      </c>
      <c r="Q337" s="72">
        <f t="shared" si="331"/>
        <v>0</v>
      </c>
      <c r="R337" s="73">
        <f>SUM(K337:Q337)</f>
        <v>0</v>
      </c>
      <c r="T337" s="46">
        <f t="shared" si="332"/>
        <v>176</v>
      </c>
      <c r="U337" s="45">
        <f t="shared" si="332"/>
        <v>18</v>
      </c>
      <c r="V337" s="45">
        <f t="shared" si="332"/>
        <v>1</v>
      </c>
      <c r="W337" s="45">
        <f t="shared" si="332"/>
        <v>3</v>
      </c>
      <c r="X337" s="45">
        <f t="shared" si="332"/>
        <v>7</v>
      </c>
      <c r="Y337" s="45">
        <f t="shared" si="332"/>
        <v>8</v>
      </c>
      <c r="Z337" s="72">
        <f t="shared" si="332"/>
        <v>0</v>
      </c>
      <c r="AA337" s="73">
        <f>SUM(T337:Z337)</f>
        <v>213</v>
      </c>
      <c r="AC337" s="73">
        <f>SUM(I337+R337+AA337)</f>
        <v>604</v>
      </c>
    </row>
    <row r="338" spans="1:29" ht="15.75" customHeight="1" x14ac:dyDescent="0.2">
      <c r="A338" s="74">
        <v>0.78125</v>
      </c>
      <c r="B338" s="53">
        <f t="shared" si="330"/>
        <v>376</v>
      </c>
      <c r="C338" s="54">
        <f t="shared" si="330"/>
        <v>32</v>
      </c>
      <c r="D338" s="54">
        <f t="shared" si="330"/>
        <v>1</v>
      </c>
      <c r="E338" s="54">
        <f t="shared" si="330"/>
        <v>0</v>
      </c>
      <c r="F338" s="54">
        <f t="shared" si="330"/>
        <v>8</v>
      </c>
      <c r="G338" s="54">
        <f t="shared" si="330"/>
        <v>6</v>
      </c>
      <c r="H338" s="75">
        <f t="shared" si="330"/>
        <v>0</v>
      </c>
      <c r="I338" s="76">
        <f>SUM(B338:H338)</f>
        <v>423</v>
      </c>
      <c r="K338" s="53">
        <f t="shared" si="331"/>
        <v>0</v>
      </c>
      <c r="L338" s="54">
        <f t="shared" si="331"/>
        <v>0</v>
      </c>
      <c r="M338" s="54">
        <f t="shared" si="331"/>
        <v>0</v>
      </c>
      <c r="N338" s="54">
        <f t="shared" si="331"/>
        <v>0</v>
      </c>
      <c r="O338" s="54">
        <f t="shared" si="331"/>
        <v>0</v>
      </c>
      <c r="P338" s="54">
        <f t="shared" si="331"/>
        <v>0</v>
      </c>
      <c r="Q338" s="75">
        <f t="shared" si="331"/>
        <v>0</v>
      </c>
      <c r="R338" s="76">
        <f>SUM(K338:Q338)</f>
        <v>0</v>
      </c>
      <c r="T338" s="53">
        <f t="shared" si="332"/>
        <v>205</v>
      </c>
      <c r="U338" s="54">
        <f t="shared" si="332"/>
        <v>16</v>
      </c>
      <c r="V338" s="54">
        <f t="shared" si="332"/>
        <v>0</v>
      </c>
      <c r="W338" s="54">
        <f t="shared" si="332"/>
        <v>1</v>
      </c>
      <c r="X338" s="54">
        <f t="shared" si="332"/>
        <v>3</v>
      </c>
      <c r="Y338" s="54">
        <f t="shared" si="332"/>
        <v>7</v>
      </c>
      <c r="Z338" s="75">
        <f t="shared" si="332"/>
        <v>0</v>
      </c>
      <c r="AA338" s="76">
        <f>SUM(T338:Z338)</f>
        <v>232</v>
      </c>
      <c r="AC338" s="76">
        <f>SUM(I338+R338+AA338)</f>
        <v>655</v>
      </c>
    </row>
    <row r="339" spans="1:29" ht="15.75" customHeight="1" x14ac:dyDescent="0.2">
      <c r="A339" s="77" t="s">
        <v>39</v>
      </c>
      <c r="B339" s="78">
        <f t="shared" ref="B339:I339" si="333">SUM(B335:B338)</f>
        <v>1436</v>
      </c>
      <c r="C339" s="79">
        <f t="shared" si="333"/>
        <v>119</v>
      </c>
      <c r="D339" s="79">
        <f t="shared" si="333"/>
        <v>3</v>
      </c>
      <c r="E339" s="79">
        <f t="shared" si="333"/>
        <v>4</v>
      </c>
      <c r="F339" s="79">
        <f t="shared" si="333"/>
        <v>30</v>
      </c>
      <c r="G339" s="79">
        <f t="shared" si="333"/>
        <v>26</v>
      </c>
      <c r="H339" s="80">
        <f t="shared" si="333"/>
        <v>0</v>
      </c>
      <c r="I339" s="77">
        <f t="shared" si="333"/>
        <v>1618</v>
      </c>
      <c r="K339" s="78">
        <f t="shared" ref="K339:R339" si="334">SUM(K335:K338)</f>
        <v>0</v>
      </c>
      <c r="L339" s="79">
        <f t="shared" si="334"/>
        <v>0</v>
      </c>
      <c r="M339" s="79">
        <f t="shared" si="334"/>
        <v>0</v>
      </c>
      <c r="N339" s="79">
        <f t="shared" si="334"/>
        <v>0</v>
      </c>
      <c r="O339" s="79">
        <f t="shared" si="334"/>
        <v>0</v>
      </c>
      <c r="P339" s="79">
        <f t="shared" si="334"/>
        <v>0</v>
      </c>
      <c r="Q339" s="80">
        <f t="shared" si="334"/>
        <v>0</v>
      </c>
      <c r="R339" s="77">
        <f t="shared" si="334"/>
        <v>0</v>
      </c>
      <c r="T339" s="78">
        <f t="shared" ref="T339:AA339" si="335">SUM(T335:T338)</f>
        <v>781</v>
      </c>
      <c r="U339" s="79">
        <f t="shared" si="335"/>
        <v>62</v>
      </c>
      <c r="V339" s="79">
        <f t="shared" si="335"/>
        <v>1</v>
      </c>
      <c r="W339" s="79">
        <f t="shared" si="335"/>
        <v>6</v>
      </c>
      <c r="X339" s="79">
        <f t="shared" si="335"/>
        <v>26</v>
      </c>
      <c r="Y339" s="79">
        <f t="shared" si="335"/>
        <v>32</v>
      </c>
      <c r="Z339" s="80">
        <f t="shared" si="335"/>
        <v>0</v>
      </c>
      <c r="AA339" s="77">
        <f t="shared" si="335"/>
        <v>908</v>
      </c>
      <c r="AC339" s="77">
        <f>SUM(AC335:AC338)</f>
        <v>2526</v>
      </c>
    </row>
    <row r="341" spans="1:29" ht="15.75" customHeight="1" x14ac:dyDescent="0.2">
      <c r="A341" s="77" t="s">
        <v>26</v>
      </c>
      <c r="B341" s="78">
        <f t="shared" ref="B341:I341" si="336">SUM(B339+B334+B329+B324+B319+B314+B309+B304+B299+B294+B289+B284)</f>
        <v>13504</v>
      </c>
      <c r="C341" s="79">
        <f t="shared" si="336"/>
        <v>1688</v>
      </c>
      <c r="D341" s="79">
        <f t="shared" si="336"/>
        <v>150</v>
      </c>
      <c r="E341" s="79">
        <f t="shared" si="336"/>
        <v>88</v>
      </c>
      <c r="F341" s="79">
        <f t="shared" si="336"/>
        <v>315</v>
      </c>
      <c r="G341" s="79">
        <f t="shared" si="336"/>
        <v>251</v>
      </c>
      <c r="H341" s="80">
        <f t="shared" si="336"/>
        <v>6</v>
      </c>
      <c r="I341" s="77">
        <f t="shared" si="336"/>
        <v>16002</v>
      </c>
      <c r="K341" s="78">
        <f t="shared" ref="K341:R341" si="337">SUM(K339+K334+K329+K324+K319+K314+K309+K304+K299+K294+K289+K284)</f>
        <v>11</v>
      </c>
      <c r="L341" s="79">
        <f t="shared" si="337"/>
        <v>0</v>
      </c>
      <c r="M341" s="79">
        <f t="shared" si="337"/>
        <v>0</v>
      </c>
      <c r="N341" s="79">
        <f t="shared" si="337"/>
        <v>0</v>
      </c>
      <c r="O341" s="79">
        <f t="shared" si="337"/>
        <v>0</v>
      </c>
      <c r="P341" s="79">
        <f t="shared" si="337"/>
        <v>3</v>
      </c>
      <c r="Q341" s="80">
        <f t="shared" si="337"/>
        <v>1</v>
      </c>
      <c r="R341" s="77">
        <f t="shared" si="337"/>
        <v>15</v>
      </c>
      <c r="T341" s="78">
        <f t="shared" ref="T341:AA341" si="338">SUM(T339+T334+T329+T324+T319+T314+T309+T304+T299+T294+T289+T284)</f>
        <v>8918</v>
      </c>
      <c r="U341" s="79">
        <f t="shared" si="338"/>
        <v>1039</v>
      </c>
      <c r="V341" s="79">
        <f t="shared" si="338"/>
        <v>113</v>
      </c>
      <c r="W341" s="79">
        <f t="shared" si="338"/>
        <v>86</v>
      </c>
      <c r="X341" s="79">
        <f t="shared" si="338"/>
        <v>311</v>
      </c>
      <c r="Y341" s="79">
        <f t="shared" si="338"/>
        <v>264</v>
      </c>
      <c r="Z341" s="80">
        <f t="shared" si="338"/>
        <v>6</v>
      </c>
      <c r="AA341" s="77">
        <f t="shared" si="338"/>
        <v>10737</v>
      </c>
      <c r="AC341" s="77">
        <f>SUM(AC339+AC334+AC329+AC324+AC319+AC314+AC309+AC304+AC299+AC294+AC289+AC284)</f>
        <v>26754</v>
      </c>
    </row>
  </sheetData>
  <mergeCells count="21">
    <mergeCell ref="I277:I278"/>
    <mergeCell ref="R277:R278"/>
    <mergeCell ref="AA277:AA278"/>
    <mergeCell ref="AC277:AC278"/>
    <mergeCell ref="I143:I144"/>
    <mergeCell ref="R143:R144"/>
    <mergeCell ref="AA143:AA144"/>
    <mergeCell ref="AC143:AC144"/>
    <mergeCell ref="I210:I211"/>
    <mergeCell ref="R210:R211"/>
    <mergeCell ref="AA210:AA211"/>
    <mergeCell ref="AC210:AC211"/>
    <mergeCell ref="Z3:AC3"/>
    <mergeCell ref="I9:I10"/>
    <mergeCell ref="R9:R10"/>
    <mergeCell ref="AA9:AA10"/>
    <mergeCell ref="AC9:AC10"/>
    <mergeCell ref="I76:I77"/>
    <mergeCell ref="R76:R77"/>
    <mergeCell ref="AA76:AA77"/>
    <mergeCell ref="AC76:AC77"/>
  </mergeCells>
  <pageMargins left="0.7" right="0.7" top="0.75" bottom="0.75" header="0.3" footer="0.3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12AF-9A73-43E8-A2A4-BC084C5107A5}">
  <dimension ref="A1:AC341"/>
  <sheetViews>
    <sheetView showGridLines="0" zoomScale="85" zoomScaleNormal="85" workbookViewId="0"/>
  </sheetViews>
  <sheetFormatPr defaultColWidth="7.7109375" defaultRowHeight="15.75" customHeight="1" x14ac:dyDescent="0.2"/>
  <cols>
    <col min="1" max="16384" width="7.7109375" style="45"/>
  </cols>
  <sheetData>
    <row r="1" spans="1:29" ht="15.7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43"/>
      <c r="AB1" s="43"/>
      <c r="AC1" s="44" t="s">
        <v>20</v>
      </c>
    </row>
    <row r="2" spans="1:29" ht="15.75" customHeight="1" x14ac:dyDescent="0.25">
      <c r="A2" s="46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A2" s="49"/>
      <c r="AB2" s="49"/>
      <c r="AC2" s="50" t="s">
        <v>2</v>
      </c>
    </row>
    <row r="3" spans="1:29" ht="15.75" customHeight="1" x14ac:dyDescent="0.25">
      <c r="A3" s="46"/>
      <c r="L3" s="47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51">
        <v>44905</v>
      </c>
      <c r="AA3" s="51"/>
      <c r="AB3" s="51"/>
      <c r="AC3" s="52"/>
    </row>
    <row r="4" spans="1:29" ht="15.75" customHeight="1" x14ac:dyDescent="0.25">
      <c r="A4" s="46"/>
      <c r="L4" s="47"/>
      <c r="M4" s="48"/>
      <c r="N4" s="48"/>
      <c r="O4" s="48"/>
      <c r="P4" s="48"/>
      <c r="Q4" s="48"/>
      <c r="R4" s="48"/>
      <c r="S4" s="48"/>
      <c r="T4" s="48"/>
      <c r="U4" s="48"/>
      <c r="V4" s="48"/>
      <c r="W4" s="47"/>
      <c r="X4" s="48"/>
      <c r="Y4" s="48"/>
      <c r="Z4" s="49"/>
      <c r="AA4" s="49"/>
      <c r="AB4" s="49"/>
      <c r="AC4" s="50"/>
    </row>
    <row r="5" spans="1:29" ht="15.75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6"/>
      <c r="N5" s="56"/>
      <c r="O5" s="56"/>
      <c r="P5" s="56"/>
      <c r="Q5" s="56"/>
      <c r="R5" s="56"/>
      <c r="S5" s="56"/>
      <c r="T5" s="56"/>
      <c r="U5" s="56"/>
      <c r="V5" s="56"/>
      <c r="W5" s="55"/>
      <c r="X5" s="56"/>
      <c r="Y5" s="56"/>
      <c r="Z5" s="57"/>
      <c r="AA5" s="57"/>
      <c r="AB5" s="57"/>
      <c r="AC5" s="58" t="s">
        <v>48</v>
      </c>
    </row>
    <row r="8" spans="1:29" ht="15.75" customHeight="1" x14ac:dyDescent="0.25">
      <c r="A8" s="47" t="s">
        <v>22</v>
      </c>
      <c r="B8" s="48" t="s">
        <v>23</v>
      </c>
      <c r="C8" s="45" t="s">
        <v>49</v>
      </c>
    </row>
    <row r="9" spans="1:29" ht="15.75" customHeight="1" x14ac:dyDescent="0.25">
      <c r="B9" s="59" t="s">
        <v>25</v>
      </c>
      <c r="C9" s="60"/>
      <c r="D9" s="60" t="s">
        <v>23</v>
      </c>
      <c r="E9" s="60" t="s">
        <v>49</v>
      </c>
      <c r="F9" s="60"/>
      <c r="G9" s="60"/>
      <c r="H9" s="61"/>
      <c r="I9" s="62" t="s">
        <v>26</v>
      </c>
      <c r="K9" s="59" t="s">
        <v>25</v>
      </c>
      <c r="L9" s="60"/>
      <c r="M9" s="60" t="s">
        <v>27</v>
      </c>
      <c r="N9" s="60" t="s">
        <v>50</v>
      </c>
      <c r="O9" s="60"/>
      <c r="P9" s="60"/>
      <c r="Q9" s="61"/>
      <c r="R9" s="62" t="s">
        <v>26</v>
      </c>
      <c r="T9" s="59" t="s">
        <v>25</v>
      </c>
      <c r="U9" s="60"/>
      <c r="V9" s="60" t="s">
        <v>29</v>
      </c>
      <c r="W9" s="60" t="s">
        <v>51</v>
      </c>
      <c r="X9" s="60"/>
      <c r="Y9" s="60"/>
      <c r="Z9" s="61"/>
      <c r="AA9" s="62" t="s">
        <v>26</v>
      </c>
      <c r="AC9" s="63" t="s">
        <v>31</v>
      </c>
    </row>
    <row r="10" spans="1:29" s="18" customFormat="1" ht="15.75" customHeight="1" x14ac:dyDescent="0.2">
      <c r="B10" s="64" t="s">
        <v>32</v>
      </c>
      <c r="C10" s="65" t="s">
        <v>33</v>
      </c>
      <c r="D10" s="65" t="s">
        <v>34</v>
      </c>
      <c r="E10" s="65" t="s">
        <v>35</v>
      </c>
      <c r="F10" s="65" t="s">
        <v>36</v>
      </c>
      <c r="G10" s="65" t="s">
        <v>37</v>
      </c>
      <c r="H10" s="66" t="s">
        <v>38</v>
      </c>
      <c r="I10" s="62"/>
      <c r="K10" s="64" t="str">
        <f>$B$10</f>
        <v>Car</v>
      </c>
      <c r="L10" s="65" t="str">
        <f>$C$10</f>
        <v>LGV</v>
      </c>
      <c r="M10" s="65" t="str">
        <f>$D$10</f>
        <v>OGV1</v>
      </c>
      <c r="N10" s="65" t="str">
        <f>$E$10</f>
        <v>OGV2</v>
      </c>
      <c r="O10" s="65" t="str">
        <f>$F$10</f>
        <v>PSV</v>
      </c>
      <c r="P10" s="65" t="str">
        <f>$G$10</f>
        <v>MC</v>
      </c>
      <c r="Q10" s="66" t="str">
        <f>$H$10</f>
        <v>PC</v>
      </c>
      <c r="R10" s="62"/>
      <c r="T10" s="64" t="str">
        <f>$B$10</f>
        <v>Car</v>
      </c>
      <c r="U10" s="65" t="str">
        <f>$C$10</f>
        <v>LGV</v>
      </c>
      <c r="V10" s="65" t="str">
        <f>$D$10</f>
        <v>OGV1</v>
      </c>
      <c r="W10" s="65" t="str">
        <f>$E$10</f>
        <v>OGV2</v>
      </c>
      <c r="X10" s="65" t="str">
        <f>$F$10</f>
        <v>PSV</v>
      </c>
      <c r="Y10" s="65" t="str">
        <f>$G$10</f>
        <v>MC</v>
      </c>
      <c r="Z10" s="66" t="str">
        <f>$H$10</f>
        <v>PC</v>
      </c>
      <c r="AA10" s="62"/>
      <c r="AC10" s="67"/>
    </row>
    <row r="12" spans="1:29" ht="15.75" customHeight="1" x14ac:dyDescent="0.2">
      <c r="A12" s="68">
        <v>0.29166666666666702</v>
      </c>
      <c r="B12" s="41">
        <v>1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69">
        <v>0</v>
      </c>
      <c r="I12" s="70">
        <f t="shared" ref="I12:I15" si="0">SUM(B12:H12)</f>
        <v>1</v>
      </c>
      <c r="K12" s="41">
        <v>7</v>
      </c>
      <c r="L12" s="42">
        <v>2</v>
      </c>
      <c r="M12" s="42">
        <v>0</v>
      </c>
      <c r="N12" s="42">
        <v>0</v>
      </c>
      <c r="O12" s="42">
        <v>0</v>
      </c>
      <c r="P12" s="42">
        <v>0</v>
      </c>
      <c r="Q12" s="69">
        <v>0</v>
      </c>
      <c r="R12" s="70">
        <f t="shared" ref="R12:R15" si="1">SUM(K12:Q12)</f>
        <v>9</v>
      </c>
      <c r="T12" s="41">
        <v>112</v>
      </c>
      <c r="U12" s="42">
        <v>36</v>
      </c>
      <c r="V12" s="42">
        <v>1</v>
      </c>
      <c r="W12" s="42">
        <v>1</v>
      </c>
      <c r="X12" s="42">
        <v>5</v>
      </c>
      <c r="Y12" s="42">
        <v>2</v>
      </c>
      <c r="Z12" s="69">
        <v>0</v>
      </c>
      <c r="AA12" s="70">
        <f>SUM(T12:Z12)</f>
        <v>157</v>
      </c>
      <c r="AC12" s="70">
        <f>SUM(I12+R12+AA12)</f>
        <v>167</v>
      </c>
    </row>
    <row r="13" spans="1:29" ht="15.75" customHeight="1" x14ac:dyDescent="0.2">
      <c r="A13" s="71">
        <v>0.30208333333333298</v>
      </c>
      <c r="B13" s="46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72">
        <v>0</v>
      </c>
      <c r="I13" s="73">
        <f t="shared" si="0"/>
        <v>0</v>
      </c>
      <c r="K13" s="46">
        <v>11</v>
      </c>
      <c r="L13" s="45">
        <v>3</v>
      </c>
      <c r="M13" s="45">
        <v>0</v>
      </c>
      <c r="N13" s="45">
        <v>0</v>
      </c>
      <c r="O13" s="45">
        <v>0</v>
      </c>
      <c r="P13" s="45">
        <v>0</v>
      </c>
      <c r="Q13" s="72">
        <v>0</v>
      </c>
      <c r="R13" s="73">
        <f t="shared" si="1"/>
        <v>14</v>
      </c>
      <c r="T13" s="46">
        <v>117</v>
      </c>
      <c r="U13" s="45">
        <v>31</v>
      </c>
      <c r="V13" s="45">
        <v>1</v>
      </c>
      <c r="W13" s="45">
        <v>0</v>
      </c>
      <c r="X13" s="45">
        <v>5</v>
      </c>
      <c r="Y13" s="45">
        <v>2</v>
      </c>
      <c r="Z13" s="72">
        <v>0</v>
      </c>
      <c r="AA13" s="73">
        <f>SUM(T13:Z13)</f>
        <v>156</v>
      </c>
      <c r="AC13" s="73">
        <f>SUM(I13+R13+AA13)</f>
        <v>170</v>
      </c>
    </row>
    <row r="14" spans="1:29" ht="15.75" customHeight="1" x14ac:dyDescent="0.2">
      <c r="A14" s="71">
        <v>0.3125</v>
      </c>
      <c r="B14" s="46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72">
        <v>0</v>
      </c>
      <c r="I14" s="73">
        <f t="shared" si="0"/>
        <v>0</v>
      </c>
      <c r="K14" s="46">
        <v>4</v>
      </c>
      <c r="L14" s="45">
        <v>2</v>
      </c>
      <c r="M14" s="45">
        <v>1</v>
      </c>
      <c r="N14" s="45">
        <v>0</v>
      </c>
      <c r="O14" s="45">
        <v>0</v>
      </c>
      <c r="P14" s="45">
        <v>1</v>
      </c>
      <c r="Q14" s="72">
        <v>0</v>
      </c>
      <c r="R14" s="73">
        <f t="shared" si="1"/>
        <v>8</v>
      </c>
      <c r="T14" s="46">
        <v>143</v>
      </c>
      <c r="U14" s="45">
        <v>38</v>
      </c>
      <c r="V14" s="45">
        <v>1</v>
      </c>
      <c r="W14" s="45">
        <v>3</v>
      </c>
      <c r="X14" s="45">
        <v>5</v>
      </c>
      <c r="Y14" s="45">
        <v>2</v>
      </c>
      <c r="Z14" s="72">
        <v>0</v>
      </c>
      <c r="AA14" s="73">
        <f>SUM(T14:Z14)</f>
        <v>192</v>
      </c>
      <c r="AC14" s="73">
        <f>SUM(I14+R14+AA14)</f>
        <v>200</v>
      </c>
    </row>
    <row r="15" spans="1:29" ht="15.75" customHeight="1" x14ac:dyDescent="0.2">
      <c r="A15" s="74">
        <v>0.32291666666666702</v>
      </c>
      <c r="B15" s="53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75">
        <v>0</v>
      </c>
      <c r="I15" s="76">
        <f t="shared" si="0"/>
        <v>0</v>
      </c>
      <c r="K15" s="53">
        <v>9</v>
      </c>
      <c r="L15" s="54">
        <v>2</v>
      </c>
      <c r="M15" s="54">
        <v>0</v>
      </c>
      <c r="N15" s="54">
        <v>0</v>
      </c>
      <c r="O15" s="54">
        <v>0</v>
      </c>
      <c r="P15" s="54">
        <v>0</v>
      </c>
      <c r="Q15" s="75">
        <v>0</v>
      </c>
      <c r="R15" s="76">
        <f t="shared" si="1"/>
        <v>11</v>
      </c>
      <c r="T15" s="53">
        <v>128</v>
      </c>
      <c r="U15" s="54">
        <v>25</v>
      </c>
      <c r="V15" s="54">
        <v>3</v>
      </c>
      <c r="W15" s="54">
        <v>5</v>
      </c>
      <c r="X15" s="54">
        <v>6</v>
      </c>
      <c r="Y15" s="54">
        <v>3</v>
      </c>
      <c r="Z15" s="75">
        <v>1</v>
      </c>
      <c r="AA15" s="76">
        <f>SUM(T15:Z15)</f>
        <v>171</v>
      </c>
      <c r="AC15" s="76">
        <f>SUM(I15+R15+AA15)</f>
        <v>182</v>
      </c>
    </row>
    <row r="16" spans="1:29" ht="15.75" customHeight="1" x14ac:dyDescent="0.2">
      <c r="A16" s="77" t="s">
        <v>39</v>
      </c>
      <c r="B16" s="78">
        <f t="shared" ref="B16:I16" si="2">SUM(B12:B15)</f>
        <v>1</v>
      </c>
      <c r="C16" s="79">
        <f t="shared" si="2"/>
        <v>0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  <c r="H16" s="80">
        <f t="shared" si="2"/>
        <v>0</v>
      </c>
      <c r="I16" s="77">
        <f t="shared" si="2"/>
        <v>1</v>
      </c>
      <c r="K16" s="78">
        <f t="shared" ref="K16:R16" si="3">SUM(K12:K15)</f>
        <v>31</v>
      </c>
      <c r="L16" s="79">
        <f t="shared" si="3"/>
        <v>9</v>
      </c>
      <c r="M16" s="79">
        <f t="shared" si="3"/>
        <v>1</v>
      </c>
      <c r="N16" s="79">
        <f t="shared" si="3"/>
        <v>0</v>
      </c>
      <c r="O16" s="79">
        <f t="shared" si="3"/>
        <v>0</v>
      </c>
      <c r="P16" s="79">
        <f t="shared" si="3"/>
        <v>1</v>
      </c>
      <c r="Q16" s="80">
        <f t="shared" si="3"/>
        <v>0</v>
      </c>
      <c r="R16" s="77">
        <f t="shared" si="3"/>
        <v>42</v>
      </c>
      <c r="T16" s="78">
        <f t="shared" ref="T16:Z16" si="4">SUM(T12:T15)</f>
        <v>500</v>
      </c>
      <c r="U16" s="79">
        <f t="shared" si="4"/>
        <v>130</v>
      </c>
      <c r="V16" s="79">
        <f t="shared" si="4"/>
        <v>6</v>
      </c>
      <c r="W16" s="79">
        <f t="shared" si="4"/>
        <v>9</v>
      </c>
      <c r="X16" s="79">
        <f t="shared" si="4"/>
        <v>21</v>
      </c>
      <c r="Y16" s="79">
        <f t="shared" si="4"/>
        <v>9</v>
      </c>
      <c r="Z16" s="80">
        <f t="shared" si="4"/>
        <v>1</v>
      </c>
      <c r="AA16" s="77">
        <f>SUM(AA12:AA15)</f>
        <v>676</v>
      </c>
      <c r="AC16" s="77">
        <f>SUM(AC12:AC15)</f>
        <v>719</v>
      </c>
    </row>
    <row r="17" spans="1:29" ht="15.75" customHeight="1" x14ac:dyDescent="0.2">
      <c r="A17" s="68">
        <v>0.33333333333333298</v>
      </c>
      <c r="B17" s="41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69">
        <v>0</v>
      </c>
      <c r="I17" s="70">
        <f t="shared" ref="I17:I20" si="5">SUM(B17:H17)</f>
        <v>0</v>
      </c>
      <c r="K17" s="41">
        <v>11</v>
      </c>
      <c r="L17" s="42">
        <v>1</v>
      </c>
      <c r="M17" s="42">
        <v>0</v>
      </c>
      <c r="N17" s="42">
        <v>0</v>
      </c>
      <c r="O17" s="42">
        <v>0</v>
      </c>
      <c r="P17" s="42">
        <v>0</v>
      </c>
      <c r="Q17" s="69">
        <v>1</v>
      </c>
      <c r="R17" s="70">
        <f t="shared" ref="R17:R20" si="6">SUM(K17:Q17)</f>
        <v>13</v>
      </c>
      <c r="T17" s="41">
        <v>147</v>
      </c>
      <c r="U17" s="42">
        <v>40</v>
      </c>
      <c r="V17" s="42">
        <v>3</v>
      </c>
      <c r="W17" s="42">
        <v>2</v>
      </c>
      <c r="X17" s="42">
        <v>5</v>
      </c>
      <c r="Y17" s="42">
        <v>2</v>
      </c>
      <c r="Z17" s="69">
        <v>0</v>
      </c>
      <c r="AA17" s="70">
        <f>SUM(T17:Z17)</f>
        <v>199</v>
      </c>
      <c r="AC17" s="70">
        <f>SUM(I17+R17+AA17)</f>
        <v>212</v>
      </c>
    </row>
    <row r="18" spans="1:29" ht="15.75" customHeight="1" x14ac:dyDescent="0.2">
      <c r="A18" s="71">
        <v>0.34375</v>
      </c>
      <c r="B18" s="46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72">
        <v>0</v>
      </c>
      <c r="I18" s="73">
        <f t="shared" si="5"/>
        <v>0</v>
      </c>
      <c r="K18" s="46">
        <v>15</v>
      </c>
      <c r="L18" s="45">
        <v>1</v>
      </c>
      <c r="M18" s="45">
        <v>0</v>
      </c>
      <c r="N18" s="45">
        <v>0</v>
      </c>
      <c r="O18" s="45">
        <v>0</v>
      </c>
      <c r="P18" s="45">
        <v>0</v>
      </c>
      <c r="Q18" s="72">
        <v>0</v>
      </c>
      <c r="R18" s="73">
        <f t="shared" si="6"/>
        <v>16</v>
      </c>
      <c r="T18" s="46">
        <v>175</v>
      </c>
      <c r="U18" s="45">
        <v>36</v>
      </c>
      <c r="V18" s="45">
        <v>2</v>
      </c>
      <c r="W18" s="45">
        <v>3</v>
      </c>
      <c r="X18" s="45">
        <v>9</v>
      </c>
      <c r="Y18" s="45">
        <v>4</v>
      </c>
      <c r="Z18" s="72">
        <v>0</v>
      </c>
      <c r="AA18" s="73">
        <f>SUM(T18:Z18)</f>
        <v>229</v>
      </c>
      <c r="AC18" s="73">
        <f>SUM(I18+R18+AA18)</f>
        <v>245</v>
      </c>
    </row>
    <row r="19" spans="1:29" ht="15.75" customHeight="1" x14ac:dyDescent="0.2">
      <c r="A19" s="71">
        <v>0.35416666666666702</v>
      </c>
      <c r="B19" s="46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72">
        <v>0</v>
      </c>
      <c r="I19" s="73">
        <f t="shared" si="5"/>
        <v>0</v>
      </c>
      <c r="K19" s="46">
        <v>21</v>
      </c>
      <c r="L19" s="45">
        <v>1</v>
      </c>
      <c r="M19" s="45">
        <v>0</v>
      </c>
      <c r="N19" s="45">
        <v>0</v>
      </c>
      <c r="O19" s="45">
        <v>0</v>
      </c>
      <c r="P19" s="45">
        <v>0</v>
      </c>
      <c r="Q19" s="72">
        <v>0</v>
      </c>
      <c r="R19" s="73">
        <f t="shared" si="6"/>
        <v>22</v>
      </c>
      <c r="T19" s="46">
        <v>190</v>
      </c>
      <c r="U19" s="45">
        <v>35</v>
      </c>
      <c r="V19" s="45">
        <v>4</v>
      </c>
      <c r="W19" s="45">
        <v>4</v>
      </c>
      <c r="X19" s="45">
        <v>7</v>
      </c>
      <c r="Y19" s="45">
        <v>2</v>
      </c>
      <c r="Z19" s="72">
        <v>0</v>
      </c>
      <c r="AA19" s="73">
        <f>SUM(T19:Z19)</f>
        <v>242</v>
      </c>
      <c r="AC19" s="73">
        <f>SUM(I19+R19+AA19)</f>
        <v>264</v>
      </c>
    </row>
    <row r="20" spans="1:29" ht="15.75" customHeight="1" x14ac:dyDescent="0.2">
      <c r="A20" s="74">
        <v>0.36458333333333298</v>
      </c>
      <c r="B20" s="53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75">
        <v>0</v>
      </c>
      <c r="I20" s="76">
        <f t="shared" si="5"/>
        <v>0</v>
      </c>
      <c r="K20" s="53">
        <v>31</v>
      </c>
      <c r="L20" s="54">
        <v>2</v>
      </c>
      <c r="M20" s="54">
        <v>0</v>
      </c>
      <c r="N20" s="54">
        <v>0</v>
      </c>
      <c r="O20" s="54">
        <v>0</v>
      </c>
      <c r="P20" s="54">
        <v>1</v>
      </c>
      <c r="Q20" s="75">
        <v>0</v>
      </c>
      <c r="R20" s="76">
        <f t="shared" si="6"/>
        <v>34</v>
      </c>
      <c r="T20" s="53">
        <v>193</v>
      </c>
      <c r="U20" s="54">
        <v>36</v>
      </c>
      <c r="V20" s="54">
        <v>3</v>
      </c>
      <c r="W20" s="54">
        <v>5</v>
      </c>
      <c r="X20" s="54">
        <v>7</v>
      </c>
      <c r="Y20" s="54">
        <v>4</v>
      </c>
      <c r="Z20" s="75">
        <v>0</v>
      </c>
      <c r="AA20" s="76">
        <f>SUM(T20:Z20)</f>
        <v>248</v>
      </c>
      <c r="AC20" s="76">
        <f>SUM(I20+R20+AA20)</f>
        <v>282</v>
      </c>
    </row>
    <row r="21" spans="1:29" ht="15.75" customHeight="1" x14ac:dyDescent="0.2">
      <c r="A21" s="77" t="s">
        <v>39</v>
      </c>
      <c r="B21" s="78">
        <f t="shared" ref="B21:I21" si="7">SUM(B17:B20)</f>
        <v>0</v>
      </c>
      <c r="C21" s="79">
        <f t="shared" si="7"/>
        <v>0</v>
      </c>
      <c r="D21" s="79">
        <f t="shared" si="7"/>
        <v>0</v>
      </c>
      <c r="E21" s="79">
        <f t="shared" si="7"/>
        <v>0</v>
      </c>
      <c r="F21" s="79">
        <f t="shared" si="7"/>
        <v>0</v>
      </c>
      <c r="G21" s="79">
        <f t="shared" si="7"/>
        <v>0</v>
      </c>
      <c r="H21" s="80">
        <f t="shared" si="7"/>
        <v>0</v>
      </c>
      <c r="I21" s="77">
        <f t="shared" si="7"/>
        <v>0</v>
      </c>
      <c r="K21" s="78">
        <f t="shared" ref="K21:R21" si="8">SUM(K17:K20)</f>
        <v>78</v>
      </c>
      <c r="L21" s="79">
        <f t="shared" si="8"/>
        <v>5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1</v>
      </c>
      <c r="Q21" s="80">
        <f t="shared" si="8"/>
        <v>1</v>
      </c>
      <c r="R21" s="77">
        <f t="shared" si="8"/>
        <v>85</v>
      </c>
      <c r="T21" s="78">
        <f t="shared" ref="T21:Z21" si="9">SUM(T17:T20)</f>
        <v>705</v>
      </c>
      <c r="U21" s="79">
        <f t="shared" si="9"/>
        <v>147</v>
      </c>
      <c r="V21" s="79">
        <f t="shared" si="9"/>
        <v>12</v>
      </c>
      <c r="W21" s="79">
        <f t="shared" si="9"/>
        <v>14</v>
      </c>
      <c r="X21" s="79">
        <f t="shared" si="9"/>
        <v>28</v>
      </c>
      <c r="Y21" s="79">
        <f t="shared" si="9"/>
        <v>12</v>
      </c>
      <c r="Z21" s="80">
        <f t="shared" si="9"/>
        <v>0</v>
      </c>
      <c r="AA21" s="77">
        <f>SUM(AA17:AA20)</f>
        <v>918</v>
      </c>
      <c r="AC21" s="77">
        <f>SUM(AC17:AC20)</f>
        <v>1003</v>
      </c>
    </row>
    <row r="22" spans="1:29" ht="15.75" customHeight="1" x14ac:dyDescent="0.2">
      <c r="A22" s="68">
        <v>0.375</v>
      </c>
      <c r="B22" s="41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69">
        <v>0</v>
      </c>
      <c r="I22" s="70">
        <f t="shared" ref="I22:I25" si="10">SUM(B22:H22)</f>
        <v>0</v>
      </c>
      <c r="K22" s="41">
        <v>28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69">
        <v>0</v>
      </c>
      <c r="R22" s="70">
        <f t="shared" ref="R22:R25" si="11">SUM(K22:Q22)</f>
        <v>28</v>
      </c>
      <c r="T22" s="41">
        <v>163</v>
      </c>
      <c r="U22" s="42">
        <v>23</v>
      </c>
      <c r="V22" s="42">
        <v>2</v>
      </c>
      <c r="W22" s="42">
        <v>4</v>
      </c>
      <c r="X22" s="42">
        <v>7</v>
      </c>
      <c r="Y22" s="42">
        <v>2</v>
      </c>
      <c r="Z22" s="69">
        <v>0</v>
      </c>
      <c r="AA22" s="70">
        <f>SUM(T22:Z22)</f>
        <v>201</v>
      </c>
      <c r="AC22" s="70">
        <f>SUM(I22+R22+AA22)</f>
        <v>229</v>
      </c>
    </row>
    <row r="23" spans="1:29" ht="15.75" customHeight="1" x14ac:dyDescent="0.2">
      <c r="A23" s="71">
        <v>0.38541666666666702</v>
      </c>
      <c r="B23" s="46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72">
        <v>0</v>
      </c>
      <c r="I23" s="73">
        <f t="shared" si="10"/>
        <v>0</v>
      </c>
      <c r="K23" s="46">
        <v>31</v>
      </c>
      <c r="L23" s="45">
        <v>4</v>
      </c>
      <c r="M23" s="45">
        <v>0</v>
      </c>
      <c r="N23" s="45">
        <v>0</v>
      </c>
      <c r="O23" s="45">
        <v>0</v>
      </c>
      <c r="P23" s="45">
        <v>1</v>
      </c>
      <c r="Q23" s="72">
        <v>0</v>
      </c>
      <c r="R23" s="73">
        <f t="shared" si="11"/>
        <v>36</v>
      </c>
      <c r="T23" s="46">
        <v>184</v>
      </c>
      <c r="U23" s="45">
        <v>37</v>
      </c>
      <c r="V23" s="45">
        <v>3</v>
      </c>
      <c r="W23" s="45">
        <v>3</v>
      </c>
      <c r="X23" s="45">
        <v>8</v>
      </c>
      <c r="Y23" s="45">
        <v>2</v>
      </c>
      <c r="Z23" s="72">
        <v>0</v>
      </c>
      <c r="AA23" s="73">
        <f>SUM(T23:Z23)</f>
        <v>237</v>
      </c>
      <c r="AC23" s="73">
        <f>SUM(I23+R23+AA23)</f>
        <v>273</v>
      </c>
    </row>
    <row r="24" spans="1:29" ht="15.75" customHeight="1" x14ac:dyDescent="0.2">
      <c r="A24" s="71">
        <v>0.39583333333333298</v>
      </c>
      <c r="B24" s="46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72">
        <v>0</v>
      </c>
      <c r="I24" s="73">
        <f t="shared" si="10"/>
        <v>0</v>
      </c>
      <c r="K24" s="46">
        <v>27</v>
      </c>
      <c r="L24" s="45">
        <v>1</v>
      </c>
      <c r="M24" s="45">
        <v>0</v>
      </c>
      <c r="N24" s="45">
        <v>0</v>
      </c>
      <c r="O24" s="45">
        <v>0</v>
      </c>
      <c r="P24" s="45">
        <v>0</v>
      </c>
      <c r="Q24" s="72">
        <v>0</v>
      </c>
      <c r="R24" s="73">
        <f t="shared" si="11"/>
        <v>28</v>
      </c>
      <c r="T24" s="46">
        <v>192</v>
      </c>
      <c r="U24" s="45">
        <v>33</v>
      </c>
      <c r="V24" s="45">
        <v>3</v>
      </c>
      <c r="W24" s="45">
        <v>1</v>
      </c>
      <c r="X24" s="45">
        <v>9</v>
      </c>
      <c r="Y24" s="45">
        <v>1</v>
      </c>
      <c r="Z24" s="72">
        <v>0</v>
      </c>
      <c r="AA24" s="73">
        <f>SUM(T24:Z24)</f>
        <v>239</v>
      </c>
      <c r="AC24" s="73">
        <f>SUM(I24+R24+AA24)</f>
        <v>267</v>
      </c>
    </row>
    <row r="25" spans="1:29" ht="15.75" customHeight="1" x14ac:dyDescent="0.2">
      <c r="A25" s="74">
        <v>0.40625</v>
      </c>
      <c r="B25" s="53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75">
        <v>0</v>
      </c>
      <c r="I25" s="76">
        <f t="shared" si="10"/>
        <v>0</v>
      </c>
      <c r="K25" s="53">
        <v>32</v>
      </c>
      <c r="L25" s="54">
        <v>3</v>
      </c>
      <c r="M25" s="54">
        <v>0</v>
      </c>
      <c r="N25" s="54">
        <v>0</v>
      </c>
      <c r="O25" s="54">
        <v>0</v>
      </c>
      <c r="P25" s="54">
        <v>0</v>
      </c>
      <c r="Q25" s="75">
        <v>0</v>
      </c>
      <c r="R25" s="76">
        <f t="shared" si="11"/>
        <v>35</v>
      </c>
      <c r="T25" s="53">
        <v>163</v>
      </c>
      <c r="U25" s="54">
        <v>34</v>
      </c>
      <c r="V25" s="54">
        <v>1</v>
      </c>
      <c r="W25" s="54">
        <v>2</v>
      </c>
      <c r="X25" s="54">
        <v>6</v>
      </c>
      <c r="Y25" s="54">
        <v>1</v>
      </c>
      <c r="Z25" s="75">
        <v>0</v>
      </c>
      <c r="AA25" s="76">
        <f>SUM(T25:Z25)</f>
        <v>207</v>
      </c>
      <c r="AC25" s="76">
        <f>SUM(I25+R25+AA25)</f>
        <v>242</v>
      </c>
    </row>
    <row r="26" spans="1:29" ht="15.75" customHeight="1" x14ac:dyDescent="0.2">
      <c r="A26" s="77" t="s">
        <v>39</v>
      </c>
      <c r="B26" s="78">
        <f t="shared" ref="B26:I26" si="12">SUM(B22:B25)</f>
        <v>0</v>
      </c>
      <c r="C26" s="79">
        <f t="shared" si="12"/>
        <v>0</v>
      </c>
      <c r="D26" s="79">
        <f t="shared" si="12"/>
        <v>0</v>
      </c>
      <c r="E26" s="79">
        <f t="shared" si="12"/>
        <v>0</v>
      </c>
      <c r="F26" s="79">
        <f t="shared" si="12"/>
        <v>0</v>
      </c>
      <c r="G26" s="79">
        <f t="shared" si="12"/>
        <v>0</v>
      </c>
      <c r="H26" s="80">
        <f t="shared" si="12"/>
        <v>0</v>
      </c>
      <c r="I26" s="77">
        <f t="shared" si="12"/>
        <v>0</v>
      </c>
      <c r="K26" s="78">
        <f t="shared" ref="K26:R26" si="13">SUM(K22:K25)</f>
        <v>118</v>
      </c>
      <c r="L26" s="79">
        <f t="shared" si="13"/>
        <v>8</v>
      </c>
      <c r="M26" s="79">
        <f t="shared" si="13"/>
        <v>0</v>
      </c>
      <c r="N26" s="79">
        <f t="shared" si="13"/>
        <v>0</v>
      </c>
      <c r="O26" s="79">
        <f t="shared" si="13"/>
        <v>0</v>
      </c>
      <c r="P26" s="79">
        <f t="shared" si="13"/>
        <v>1</v>
      </c>
      <c r="Q26" s="80">
        <f t="shared" si="13"/>
        <v>0</v>
      </c>
      <c r="R26" s="77">
        <f t="shared" si="13"/>
        <v>127</v>
      </c>
      <c r="T26" s="78">
        <f t="shared" ref="T26:Z26" si="14">SUM(T22:T25)</f>
        <v>702</v>
      </c>
      <c r="U26" s="79">
        <f t="shared" si="14"/>
        <v>127</v>
      </c>
      <c r="V26" s="79">
        <f t="shared" si="14"/>
        <v>9</v>
      </c>
      <c r="W26" s="79">
        <f t="shared" si="14"/>
        <v>10</v>
      </c>
      <c r="X26" s="79">
        <f t="shared" si="14"/>
        <v>30</v>
      </c>
      <c r="Y26" s="79">
        <f t="shared" si="14"/>
        <v>6</v>
      </c>
      <c r="Z26" s="80">
        <f t="shared" si="14"/>
        <v>0</v>
      </c>
      <c r="AA26" s="77">
        <f>SUM(AA22:AA25)</f>
        <v>884</v>
      </c>
      <c r="AC26" s="77">
        <f>SUM(AC22:AC25)</f>
        <v>1011</v>
      </c>
    </row>
    <row r="27" spans="1:29" ht="15.75" customHeight="1" x14ac:dyDescent="0.2">
      <c r="A27" s="68">
        <v>0.41666666666666702</v>
      </c>
      <c r="B27" s="41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69">
        <v>0</v>
      </c>
      <c r="I27" s="70">
        <f t="shared" ref="I27:I30" si="15">SUM(B27:H27)</f>
        <v>0</v>
      </c>
      <c r="K27" s="41">
        <v>41</v>
      </c>
      <c r="L27" s="42">
        <v>3</v>
      </c>
      <c r="M27" s="42">
        <v>0</v>
      </c>
      <c r="N27" s="42">
        <v>0</v>
      </c>
      <c r="O27" s="42">
        <v>1</v>
      </c>
      <c r="P27" s="42">
        <v>1</v>
      </c>
      <c r="Q27" s="69">
        <v>0</v>
      </c>
      <c r="R27" s="70">
        <f t="shared" ref="R27:R30" si="16">SUM(K27:Q27)</f>
        <v>46</v>
      </c>
      <c r="T27" s="41">
        <v>211</v>
      </c>
      <c r="U27" s="42">
        <v>30</v>
      </c>
      <c r="V27" s="42">
        <v>6</v>
      </c>
      <c r="W27" s="42">
        <v>2</v>
      </c>
      <c r="X27" s="42">
        <v>7</v>
      </c>
      <c r="Y27" s="42">
        <v>4</v>
      </c>
      <c r="Z27" s="69">
        <v>0</v>
      </c>
      <c r="AA27" s="70">
        <f>SUM(T27:Z27)</f>
        <v>260</v>
      </c>
      <c r="AC27" s="70">
        <f>SUM(I27+R27+AA27)</f>
        <v>306</v>
      </c>
    </row>
    <row r="28" spans="1:29" ht="15.75" customHeight="1" x14ac:dyDescent="0.2">
      <c r="A28" s="71">
        <v>0.42708333333333298</v>
      </c>
      <c r="B28" s="46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72">
        <v>0</v>
      </c>
      <c r="I28" s="73">
        <f t="shared" si="15"/>
        <v>0</v>
      </c>
      <c r="K28" s="46">
        <v>30</v>
      </c>
      <c r="L28" s="45">
        <v>3</v>
      </c>
      <c r="M28" s="45">
        <v>0</v>
      </c>
      <c r="N28" s="45">
        <v>0</v>
      </c>
      <c r="O28" s="45">
        <v>0</v>
      </c>
      <c r="P28" s="45">
        <v>1</v>
      </c>
      <c r="Q28" s="72">
        <v>0</v>
      </c>
      <c r="R28" s="73">
        <f t="shared" si="16"/>
        <v>34</v>
      </c>
      <c r="T28" s="46">
        <v>195</v>
      </c>
      <c r="U28" s="45">
        <v>18</v>
      </c>
      <c r="V28" s="45">
        <v>4</v>
      </c>
      <c r="W28" s="45">
        <v>2</v>
      </c>
      <c r="X28" s="45">
        <v>8</v>
      </c>
      <c r="Y28" s="45">
        <v>4</v>
      </c>
      <c r="Z28" s="72">
        <v>0</v>
      </c>
      <c r="AA28" s="73">
        <f>SUM(T28:Z28)</f>
        <v>231</v>
      </c>
      <c r="AC28" s="73">
        <f>SUM(I28+R28+AA28)</f>
        <v>265</v>
      </c>
    </row>
    <row r="29" spans="1:29" ht="15.75" customHeight="1" x14ac:dyDescent="0.2">
      <c r="A29" s="71">
        <v>0.4375</v>
      </c>
      <c r="B29" s="46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72">
        <v>0</v>
      </c>
      <c r="I29" s="73">
        <f t="shared" si="15"/>
        <v>0</v>
      </c>
      <c r="K29" s="46">
        <v>22</v>
      </c>
      <c r="L29" s="45">
        <v>2</v>
      </c>
      <c r="M29" s="45">
        <v>0</v>
      </c>
      <c r="N29" s="45">
        <v>0</v>
      </c>
      <c r="O29" s="45">
        <v>0</v>
      </c>
      <c r="P29" s="45">
        <v>1</v>
      </c>
      <c r="Q29" s="72">
        <v>0</v>
      </c>
      <c r="R29" s="73">
        <f t="shared" si="16"/>
        <v>25</v>
      </c>
      <c r="T29" s="46">
        <v>195</v>
      </c>
      <c r="U29" s="45">
        <v>14</v>
      </c>
      <c r="V29" s="45">
        <v>0</v>
      </c>
      <c r="W29" s="45">
        <v>1</v>
      </c>
      <c r="X29" s="45">
        <v>9</v>
      </c>
      <c r="Y29" s="45">
        <v>6</v>
      </c>
      <c r="Z29" s="72">
        <v>0</v>
      </c>
      <c r="AA29" s="73">
        <f>SUM(T29:Z29)</f>
        <v>225</v>
      </c>
      <c r="AC29" s="73">
        <f>SUM(I29+R29+AA29)</f>
        <v>250</v>
      </c>
    </row>
    <row r="30" spans="1:29" ht="15.75" customHeight="1" x14ac:dyDescent="0.2">
      <c r="A30" s="74">
        <v>0.44791666666666702</v>
      </c>
      <c r="B30" s="53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75">
        <v>0</v>
      </c>
      <c r="I30" s="76">
        <f t="shared" si="15"/>
        <v>0</v>
      </c>
      <c r="K30" s="53">
        <v>41</v>
      </c>
      <c r="L30" s="54">
        <v>2</v>
      </c>
      <c r="M30" s="54">
        <v>0</v>
      </c>
      <c r="N30" s="54">
        <v>0</v>
      </c>
      <c r="O30" s="54">
        <v>0</v>
      </c>
      <c r="P30" s="54">
        <v>2</v>
      </c>
      <c r="Q30" s="75">
        <v>0</v>
      </c>
      <c r="R30" s="76">
        <f t="shared" si="16"/>
        <v>45</v>
      </c>
      <c r="T30" s="53">
        <v>183</v>
      </c>
      <c r="U30" s="54">
        <v>17</v>
      </c>
      <c r="V30" s="54">
        <v>3</v>
      </c>
      <c r="W30" s="54">
        <v>2</v>
      </c>
      <c r="X30" s="54">
        <v>6</v>
      </c>
      <c r="Y30" s="54">
        <v>4</v>
      </c>
      <c r="Z30" s="75">
        <v>1</v>
      </c>
      <c r="AA30" s="76">
        <f>SUM(T30:Z30)</f>
        <v>216</v>
      </c>
      <c r="AC30" s="76">
        <f>SUM(I30+R30+AA30)</f>
        <v>261</v>
      </c>
    </row>
    <row r="31" spans="1:29" ht="15.75" customHeight="1" x14ac:dyDescent="0.2">
      <c r="A31" s="77" t="s">
        <v>39</v>
      </c>
      <c r="B31" s="78">
        <f t="shared" ref="B31:I31" si="17">SUM(B27:B30)</f>
        <v>0</v>
      </c>
      <c r="C31" s="79">
        <f t="shared" si="17"/>
        <v>0</v>
      </c>
      <c r="D31" s="79">
        <f t="shared" si="17"/>
        <v>0</v>
      </c>
      <c r="E31" s="79">
        <f t="shared" si="17"/>
        <v>0</v>
      </c>
      <c r="F31" s="79">
        <f t="shared" si="17"/>
        <v>0</v>
      </c>
      <c r="G31" s="79">
        <f t="shared" si="17"/>
        <v>0</v>
      </c>
      <c r="H31" s="80">
        <f t="shared" si="17"/>
        <v>0</v>
      </c>
      <c r="I31" s="77">
        <f t="shared" si="17"/>
        <v>0</v>
      </c>
      <c r="K31" s="78">
        <f t="shared" ref="K31:R31" si="18">SUM(K27:K30)</f>
        <v>134</v>
      </c>
      <c r="L31" s="79">
        <f t="shared" si="18"/>
        <v>10</v>
      </c>
      <c r="M31" s="79">
        <f t="shared" si="18"/>
        <v>0</v>
      </c>
      <c r="N31" s="79">
        <f t="shared" si="18"/>
        <v>0</v>
      </c>
      <c r="O31" s="79">
        <f t="shared" si="18"/>
        <v>1</v>
      </c>
      <c r="P31" s="79">
        <f t="shared" si="18"/>
        <v>5</v>
      </c>
      <c r="Q31" s="80">
        <f t="shared" si="18"/>
        <v>0</v>
      </c>
      <c r="R31" s="77">
        <f t="shared" si="18"/>
        <v>150</v>
      </c>
      <c r="T31" s="78">
        <f t="shared" ref="T31:Z31" si="19">SUM(T27:T30)</f>
        <v>784</v>
      </c>
      <c r="U31" s="79">
        <f t="shared" si="19"/>
        <v>79</v>
      </c>
      <c r="V31" s="79">
        <f t="shared" si="19"/>
        <v>13</v>
      </c>
      <c r="W31" s="79">
        <f t="shared" si="19"/>
        <v>7</v>
      </c>
      <c r="X31" s="79">
        <f t="shared" si="19"/>
        <v>30</v>
      </c>
      <c r="Y31" s="79">
        <f t="shared" si="19"/>
        <v>18</v>
      </c>
      <c r="Z31" s="80">
        <f t="shared" si="19"/>
        <v>1</v>
      </c>
      <c r="AA31" s="77">
        <f>SUM(AA27:AA30)</f>
        <v>932</v>
      </c>
      <c r="AC31" s="77">
        <f>SUM(AC27:AC30)</f>
        <v>1082</v>
      </c>
    </row>
    <row r="32" spans="1:29" ht="15.75" customHeight="1" x14ac:dyDescent="0.2">
      <c r="A32" s="68">
        <v>0.45833333333333298</v>
      </c>
      <c r="B32" s="41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69">
        <v>0</v>
      </c>
      <c r="I32" s="70">
        <f t="shared" ref="I32:I35" si="20">SUM(B32:H32)</f>
        <v>0</v>
      </c>
      <c r="K32" s="41">
        <v>30</v>
      </c>
      <c r="L32" s="42">
        <v>2</v>
      </c>
      <c r="M32" s="42">
        <v>0</v>
      </c>
      <c r="N32" s="42">
        <v>0</v>
      </c>
      <c r="O32" s="42">
        <v>0</v>
      </c>
      <c r="P32" s="42">
        <v>2</v>
      </c>
      <c r="Q32" s="69">
        <v>0</v>
      </c>
      <c r="R32" s="70">
        <f t="shared" ref="R32:R35" si="21">SUM(K32:Q32)</f>
        <v>34</v>
      </c>
      <c r="T32" s="41">
        <v>193</v>
      </c>
      <c r="U32" s="42">
        <v>16</v>
      </c>
      <c r="V32" s="42">
        <v>2</v>
      </c>
      <c r="W32" s="42">
        <v>1</v>
      </c>
      <c r="X32" s="42">
        <v>10</v>
      </c>
      <c r="Y32" s="42">
        <v>4</v>
      </c>
      <c r="Z32" s="69">
        <v>0</v>
      </c>
      <c r="AA32" s="70">
        <f>SUM(T32:Z32)</f>
        <v>226</v>
      </c>
      <c r="AC32" s="70">
        <f>SUM(I32+R32+AA32)</f>
        <v>260</v>
      </c>
    </row>
    <row r="33" spans="1:29" ht="15.75" customHeight="1" x14ac:dyDescent="0.2">
      <c r="A33" s="71">
        <v>0.46875</v>
      </c>
      <c r="B33" s="46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72">
        <v>0</v>
      </c>
      <c r="I33" s="73">
        <f t="shared" si="20"/>
        <v>0</v>
      </c>
      <c r="K33" s="46">
        <v>34</v>
      </c>
      <c r="L33" s="45">
        <v>5</v>
      </c>
      <c r="M33" s="45">
        <v>0</v>
      </c>
      <c r="N33" s="45">
        <v>0</v>
      </c>
      <c r="O33" s="45">
        <v>0</v>
      </c>
      <c r="P33" s="45">
        <v>0</v>
      </c>
      <c r="Q33" s="72">
        <v>0</v>
      </c>
      <c r="R33" s="73">
        <f t="shared" si="21"/>
        <v>39</v>
      </c>
      <c r="T33" s="46">
        <v>189</v>
      </c>
      <c r="U33" s="45">
        <v>14</v>
      </c>
      <c r="V33" s="45">
        <v>6</v>
      </c>
      <c r="W33" s="45">
        <v>5</v>
      </c>
      <c r="X33" s="45">
        <v>7</v>
      </c>
      <c r="Y33" s="45">
        <v>0</v>
      </c>
      <c r="Z33" s="72">
        <v>0</v>
      </c>
      <c r="AA33" s="73">
        <f>SUM(T33:Z33)</f>
        <v>221</v>
      </c>
      <c r="AC33" s="73">
        <f>SUM(I33+R33+AA33)</f>
        <v>260</v>
      </c>
    </row>
    <row r="34" spans="1:29" ht="15.75" customHeight="1" x14ac:dyDescent="0.2">
      <c r="A34" s="71">
        <v>0.47916666666666702</v>
      </c>
      <c r="B34" s="46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72">
        <v>0</v>
      </c>
      <c r="I34" s="73">
        <f t="shared" si="20"/>
        <v>0</v>
      </c>
      <c r="K34" s="46">
        <v>30</v>
      </c>
      <c r="L34" s="45">
        <v>6</v>
      </c>
      <c r="M34" s="45">
        <v>0</v>
      </c>
      <c r="N34" s="45">
        <v>0</v>
      </c>
      <c r="O34" s="45">
        <v>0</v>
      </c>
      <c r="P34" s="45">
        <v>3</v>
      </c>
      <c r="Q34" s="72">
        <v>0</v>
      </c>
      <c r="R34" s="73">
        <f t="shared" si="21"/>
        <v>39</v>
      </c>
      <c r="T34" s="46">
        <v>192</v>
      </c>
      <c r="U34" s="45">
        <v>17</v>
      </c>
      <c r="V34" s="45">
        <v>1</v>
      </c>
      <c r="W34" s="45">
        <v>4</v>
      </c>
      <c r="X34" s="45">
        <v>8</v>
      </c>
      <c r="Y34" s="45">
        <v>3</v>
      </c>
      <c r="Z34" s="72">
        <v>0</v>
      </c>
      <c r="AA34" s="73">
        <f>SUM(T34:Z34)</f>
        <v>225</v>
      </c>
      <c r="AC34" s="73">
        <f>SUM(I34+R34+AA34)</f>
        <v>264</v>
      </c>
    </row>
    <row r="35" spans="1:29" ht="15.75" customHeight="1" x14ac:dyDescent="0.2">
      <c r="A35" s="74">
        <v>0.48958333333333298</v>
      </c>
      <c r="B35" s="53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75">
        <v>0</v>
      </c>
      <c r="I35" s="76">
        <f t="shared" si="20"/>
        <v>0</v>
      </c>
      <c r="K35" s="53">
        <v>35</v>
      </c>
      <c r="L35" s="54">
        <v>6</v>
      </c>
      <c r="M35" s="54">
        <v>0</v>
      </c>
      <c r="N35" s="54">
        <v>0</v>
      </c>
      <c r="O35" s="54">
        <v>0</v>
      </c>
      <c r="P35" s="54">
        <v>2</v>
      </c>
      <c r="Q35" s="75">
        <v>0</v>
      </c>
      <c r="R35" s="76">
        <f t="shared" si="21"/>
        <v>43</v>
      </c>
      <c r="T35" s="53">
        <v>164</v>
      </c>
      <c r="U35" s="54">
        <v>15</v>
      </c>
      <c r="V35" s="54">
        <v>4</v>
      </c>
      <c r="W35" s="54">
        <v>0</v>
      </c>
      <c r="X35" s="54">
        <v>9</v>
      </c>
      <c r="Y35" s="54">
        <v>4</v>
      </c>
      <c r="Z35" s="75">
        <v>0</v>
      </c>
      <c r="AA35" s="76">
        <f>SUM(T35:Z35)</f>
        <v>196</v>
      </c>
      <c r="AC35" s="76">
        <f>SUM(I35+R35+AA35)</f>
        <v>239</v>
      </c>
    </row>
    <row r="36" spans="1:29" ht="15.75" customHeight="1" x14ac:dyDescent="0.2">
      <c r="A36" s="77" t="s">
        <v>39</v>
      </c>
      <c r="B36" s="78">
        <f t="shared" ref="B36:I36" si="22">SUM(B32:B35)</f>
        <v>0</v>
      </c>
      <c r="C36" s="79">
        <f t="shared" si="22"/>
        <v>0</v>
      </c>
      <c r="D36" s="79">
        <f t="shared" si="22"/>
        <v>0</v>
      </c>
      <c r="E36" s="79">
        <f t="shared" si="22"/>
        <v>0</v>
      </c>
      <c r="F36" s="79">
        <f t="shared" si="22"/>
        <v>0</v>
      </c>
      <c r="G36" s="79">
        <f t="shared" si="22"/>
        <v>0</v>
      </c>
      <c r="H36" s="80">
        <f t="shared" si="22"/>
        <v>0</v>
      </c>
      <c r="I36" s="77">
        <f t="shared" si="22"/>
        <v>0</v>
      </c>
      <c r="K36" s="78">
        <f t="shared" ref="K36:R36" si="23">SUM(K32:K35)</f>
        <v>129</v>
      </c>
      <c r="L36" s="79">
        <f t="shared" si="23"/>
        <v>19</v>
      </c>
      <c r="M36" s="79">
        <f t="shared" si="23"/>
        <v>0</v>
      </c>
      <c r="N36" s="79">
        <f t="shared" si="23"/>
        <v>0</v>
      </c>
      <c r="O36" s="79">
        <f t="shared" si="23"/>
        <v>0</v>
      </c>
      <c r="P36" s="79">
        <f t="shared" si="23"/>
        <v>7</v>
      </c>
      <c r="Q36" s="80">
        <f t="shared" si="23"/>
        <v>0</v>
      </c>
      <c r="R36" s="77">
        <f t="shared" si="23"/>
        <v>155</v>
      </c>
      <c r="T36" s="78">
        <f t="shared" ref="T36:Z36" si="24">SUM(T32:T35)</f>
        <v>738</v>
      </c>
      <c r="U36" s="79">
        <f t="shared" si="24"/>
        <v>62</v>
      </c>
      <c r="V36" s="79">
        <f t="shared" si="24"/>
        <v>13</v>
      </c>
      <c r="W36" s="79">
        <f t="shared" si="24"/>
        <v>10</v>
      </c>
      <c r="X36" s="79">
        <f t="shared" si="24"/>
        <v>34</v>
      </c>
      <c r="Y36" s="79">
        <f t="shared" si="24"/>
        <v>11</v>
      </c>
      <c r="Z36" s="80">
        <f t="shared" si="24"/>
        <v>0</v>
      </c>
      <c r="AA36" s="77">
        <f>SUM(AA32:AA35)</f>
        <v>868</v>
      </c>
      <c r="AC36" s="77">
        <f>SUM(AC32:AC35)</f>
        <v>1023</v>
      </c>
    </row>
    <row r="37" spans="1:29" ht="15.75" customHeight="1" x14ac:dyDescent="0.2">
      <c r="A37" s="68">
        <v>0.5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69">
        <v>0</v>
      </c>
      <c r="I37" s="70">
        <f t="shared" ref="I37:I40" si="25">SUM(B37:H37)</f>
        <v>0</v>
      </c>
      <c r="K37" s="41">
        <v>21</v>
      </c>
      <c r="L37" s="42">
        <v>4</v>
      </c>
      <c r="M37" s="42">
        <v>0</v>
      </c>
      <c r="N37" s="42">
        <v>0</v>
      </c>
      <c r="O37" s="42">
        <v>0</v>
      </c>
      <c r="P37" s="42">
        <v>1</v>
      </c>
      <c r="Q37" s="69">
        <v>0</v>
      </c>
      <c r="R37" s="70">
        <f t="shared" ref="R37:R40" si="26">SUM(K37:Q37)</f>
        <v>26</v>
      </c>
      <c r="T37" s="41">
        <v>164</v>
      </c>
      <c r="U37" s="42">
        <v>13</v>
      </c>
      <c r="V37" s="42">
        <v>1</v>
      </c>
      <c r="W37" s="42">
        <v>0</v>
      </c>
      <c r="X37" s="42">
        <v>8</v>
      </c>
      <c r="Y37" s="42">
        <v>3</v>
      </c>
      <c r="Z37" s="69">
        <v>0</v>
      </c>
      <c r="AA37" s="70">
        <f>SUM(T37:Z37)</f>
        <v>189</v>
      </c>
      <c r="AC37" s="70">
        <f>SUM(I37+R37+AA37)</f>
        <v>215</v>
      </c>
    </row>
    <row r="38" spans="1:29" ht="15.75" customHeight="1" x14ac:dyDescent="0.2">
      <c r="A38" s="71">
        <v>0.51041666666666696</v>
      </c>
      <c r="B38" s="46">
        <v>0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72">
        <v>0</v>
      </c>
      <c r="I38" s="73">
        <f t="shared" si="25"/>
        <v>0</v>
      </c>
      <c r="K38" s="46">
        <v>39</v>
      </c>
      <c r="L38" s="45">
        <v>5</v>
      </c>
      <c r="M38" s="45">
        <v>0</v>
      </c>
      <c r="N38" s="45">
        <v>0</v>
      </c>
      <c r="O38" s="45">
        <v>0</v>
      </c>
      <c r="P38" s="45">
        <v>2</v>
      </c>
      <c r="Q38" s="72">
        <v>0</v>
      </c>
      <c r="R38" s="73">
        <f t="shared" si="26"/>
        <v>46</v>
      </c>
      <c r="T38" s="46">
        <v>138</v>
      </c>
      <c r="U38" s="45">
        <v>23</v>
      </c>
      <c r="V38" s="45">
        <v>4</v>
      </c>
      <c r="W38" s="45">
        <v>1</v>
      </c>
      <c r="X38" s="45">
        <v>4</v>
      </c>
      <c r="Y38" s="45">
        <v>7</v>
      </c>
      <c r="Z38" s="72">
        <v>0</v>
      </c>
      <c r="AA38" s="73">
        <f>SUM(T38:Z38)</f>
        <v>177</v>
      </c>
      <c r="AC38" s="73">
        <f>SUM(I38+R38+AA38)</f>
        <v>223</v>
      </c>
    </row>
    <row r="39" spans="1:29" ht="15.75" customHeight="1" x14ac:dyDescent="0.2">
      <c r="A39" s="71">
        <v>0.52083333333333304</v>
      </c>
      <c r="B39" s="46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72">
        <v>0</v>
      </c>
      <c r="I39" s="73">
        <f t="shared" si="25"/>
        <v>0</v>
      </c>
      <c r="K39" s="46">
        <v>34</v>
      </c>
      <c r="L39" s="45">
        <v>2</v>
      </c>
      <c r="M39" s="45">
        <v>0</v>
      </c>
      <c r="N39" s="45">
        <v>0</v>
      </c>
      <c r="O39" s="45">
        <v>0</v>
      </c>
      <c r="P39" s="45">
        <v>0</v>
      </c>
      <c r="Q39" s="72">
        <v>0</v>
      </c>
      <c r="R39" s="73">
        <f t="shared" si="26"/>
        <v>36</v>
      </c>
      <c r="T39" s="46">
        <v>136</v>
      </c>
      <c r="U39" s="45">
        <v>13</v>
      </c>
      <c r="V39" s="45">
        <v>1</v>
      </c>
      <c r="W39" s="45">
        <v>0</v>
      </c>
      <c r="X39" s="45">
        <v>6</v>
      </c>
      <c r="Y39" s="45">
        <v>0</v>
      </c>
      <c r="Z39" s="72">
        <v>0</v>
      </c>
      <c r="AA39" s="73">
        <f>SUM(T39:Z39)</f>
        <v>156</v>
      </c>
      <c r="AC39" s="73">
        <f>SUM(I39+R39+AA39)</f>
        <v>192</v>
      </c>
    </row>
    <row r="40" spans="1:29" ht="15.75" customHeight="1" x14ac:dyDescent="0.2">
      <c r="A40" s="74">
        <v>0.53125</v>
      </c>
      <c r="B40" s="53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75">
        <v>0</v>
      </c>
      <c r="I40" s="76">
        <f t="shared" si="25"/>
        <v>0</v>
      </c>
      <c r="K40" s="53">
        <v>35</v>
      </c>
      <c r="L40" s="54">
        <v>4</v>
      </c>
      <c r="M40" s="54">
        <v>0</v>
      </c>
      <c r="N40" s="54">
        <v>0</v>
      </c>
      <c r="O40" s="54">
        <v>0</v>
      </c>
      <c r="P40" s="54">
        <v>2</v>
      </c>
      <c r="Q40" s="75">
        <v>0</v>
      </c>
      <c r="R40" s="76">
        <f t="shared" si="26"/>
        <v>41</v>
      </c>
      <c r="T40" s="53">
        <v>149</v>
      </c>
      <c r="U40" s="54">
        <v>13</v>
      </c>
      <c r="V40" s="54">
        <v>3</v>
      </c>
      <c r="W40" s="54">
        <v>1</v>
      </c>
      <c r="X40" s="54">
        <v>8</v>
      </c>
      <c r="Y40" s="54">
        <v>3</v>
      </c>
      <c r="Z40" s="75">
        <v>0</v>
      </c>
      <c r="AA40" s="76">
        <f>SUM(T40:Z40)</f>
        <v>177</v>
      </c>
      <c r="AC40" s="76">
        <f>SUM(I40+R40+AA40)</f>
        <v>218</v>
      </c>
    </row>
    <row r="41" spans="1:29" ht="15.75" customHeight="1" x14ac:dyDescent="0.2">
      <c r="A41" s="77" t="s">
        <v>39</v>
      </c>
      <c r="B41" s="78">
        <f t="shared" ref="B41:I41" si="27">SUM(B37:B40)</f>
        <v>0</v>
      </c>
      <c r="C41" s="79">
        <f t="shared" si="27"/>
        <v>0</v>
      </c>
      <c r="D41" s="79">
        <f t="shared" si="27"/>
        <v>0</v>
      </c>
      <c r="E41" s="79">
        <f t="shared" si="27"/>
        <v>0</v>
      </c>
      <c r="F41" s="79">
        <f t="shared" si="27"/>
        <v>0</v>
      </c>
      <c r="G41" s="79">
        <f t="shared" si="27"/>
        <v>0</v>
      </c>
      <c r="H41" s="80">
        <f t="shared" si="27"/>
        <v>0</v>
      </c>
      <c r="I41" s="77">
        <f t="shared" si="27"/>
        <v>0</v>
      </c>
      <c r="K41" s="78">
        <f t="shared" ref="K41:R41" si="28">SUM(K37:K40)</f>
        <v>129</v>
      </c>
      <c r="L41" s="79">
        <f t="shared" si="28"/>
        <v>15</v>
      </c>
      <c r="M41" s="79">
        <f t="shared" si="28"/>
        <v>0</v>
      </c>
      <c r="N41" s="79">
        <f t="shared" si="28"/>
        <v>0</v>
      </c>
      <c r="O41" s="79">
        <f t="shared" si="28"/>
        <v>0</v>
      </c>
      <c r="P41" s="79">
        <f t="shared" si="28"/>
        <v>5</v>
      </c>
      <c r="Q41" s="80">
        <f t="shared" si="28"/>
        <v>0</v>
      </c>
      <c r="R41" s="77">
        <f t="shared" si="28"/>
        <v>149</v>
      </c>
      <c r="T41" s="78">
        <f t="shared" ref="T41:Z41" si="29">SUM(T37:T40)</f>
        <v>587</v>
      </c>
      <c r="U41" s="79">
        <f t="shared" si="29"/>
        <v>62</v>
      </c>
      <c r="V41" s="79">
        <f t="shared" si="29"/>
        <v>9</v>
      </c>
      <c r="W41" s="79">
        <f t="shared" si="29"/>
        <v>2</v>
      </c>
      <c r="X41" s="79">
        <f t="shared" si="29"/>
        <v>26</v>
      </c>
      <c r="Y41" s="79">
        <f t="shared" si="29"/>
        <v>13</v>
      </c>
      <c r="Z41" s="80">
        <f t="shared" si="29"/>
        <v>0</v>
      </c>
      <c r="AA41" s="77">
        <f>SUM(AA37:AA40)</f>
        <v>699</v>
      </c>
      <c r="AC41" s="77">
        <f>SUM(AC37:AC40)</f>
        <v>848</v>
      </c>
    </row>
    <row r="42" spans="1:29" ht="15.75" customHeight="1" x14ac:dyDescent="0.2">
      <c r="A42" s="68">
        <v>0.54166666666666696</v>
      </c>
      <c r="B42" s="41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69">
        <v>0</v>
      </c>
      <c r="I42" s="70">
        <f t="shared" ref="I42:I45" si="30">SUM(B42:H42)</f>
        <v>0</v>
      </c>
      <c r="K42" s="41">
        <v>55</v>
      </c>
      <c r="L42" s="42">
        <v>3</v>
      </c>
      <c r="M42" s="42">
        <v>0</v>
      </c>
      <c r="N42" s="42">
        <v>0</v>
      </c>
      <c r="O42" s="42">
        <v>0</v>
      </c>
      <c r="P42" s="42">
        <v>1</v>
      </c>
      <c r="Q42" s="69">
        <v>0</v>
      </c>
      <c r="R42" s="70">
        <f t="shared" ref="R42:R45" si="31">SUM(K42:Q42)</f>
        <v>59</v>
      </c>
      <c r="T42" s="41">
        <v>178</v>
      </c>
      <c r="U42" s="42">
        <v>12</v>
      </c>
      <c r="V42" s="42">
        <v>4</v>
      </c>
      <c r="W42" s="42">
        <v>1</v>
      </c>
      <c r="X42" s="42">
        <v>9</v>
      </c>
      <c r="Y42" s="42">
        <v>6</v>
      </c>
      <c r="Z42" s="69">
        <v>0</v>
      </c>
      <c r="AA42" s="70">
        <f>SUM(T42:Z42)</f>
        <v>210</v>
      </c>
      <c r="AC42" s="70">
        <f>SUM(I42+R42+AA42)</f>
        <v>269</v>
      </c>
    </row>
    <row r="43" spans="1:29" ht="15.75" customHeight="1" x14ac:dyDescent="0.2">
      <c r="A43" s="71">
        <v>0.55208333333333304</v>
      </c>
      <c r="B43" s="46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72">
        <v>0</v>
      </c>
      <c r="I43" s="73">
        <f t="shared" si="30"/>
        <v>0</v>
      </c>
      <c r="K43" s="46">
        <v>42</v>
      </c>
      <c r="L43" s="45">
        <v>3</v>
      </c>
      <c r="M43" s="45">
        <v>0</v>
      </c>
      <c r="N43" s="45">
        <v>0</v>
      </c>
      <c r="O43" s="45">
        <v>0</v>
      </c>
      <c r="P43" s="45">
        <v>2</v>
      </c>
      <c r="Q43" s="72">
        <v>0</v>
      </c>
      <c r="R43" s="73">
        <f t="shared" si="31"/>
        <v>47</v>
      </c>
      <c r="T43" s="46">
        <v>194</v>
      </c>
      <c r="U43" s="45">
        <v>26</v>
      </c>
      <c r="V43" s="45">
        <v>1</v>
      </c>
      <c r="W43" s="45">
        <v>3</v>
      </c>
      <c r="X43" s="45">
        <v>8</v>
      </c>
      <c r="Y43" s="45">
        <v>4</v>
      </c>
      <c r="Z43" s="72">
        <v>0</v>
      </c>
      <c r="AA43" s="73">
        <f>SUM(T43:Z43)</f>
        <v>236</v>
      </c>
      <c r="AC43" s="73">
        <f>SUM(I43+R43+AA43)</f>
        <v>283</v>
      </c>
    </row>
    <row r="44" spans="1:29" ht="15.75" customHeight="1" x14ac:dyDescent="0.2">
      <c r="A44" s="71">
        <v>0.5625</v>
      </c>
      <c r="B44" s="46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72">
        <v>0</v>
      </c>
      <c r="I44" s="73">
        <f t="shared" si="30"/>
        <v>0</v>
      </c>
      <c r="K44" s="46">
        <v>41</v>
      </c>
      <c r="L44" s="45">
        <v>3</v>
      </c>
      <c r="M44" s="45">
        <v>0</v>
      </c>
      <c r="N44" s="45">
        <v>0</v>
      </c>
      <c r="O44" s="45">
        <v>0</v>
      </c>
      <c r="P44" s="45">
        <v>3</v>
      </c>
      <c r="Q44" s="72">
        <v>0</v>
      </c>
      <c r="R44" s="73">
        <f t="shared" si="31"/>
        <v>47</v>
      </c>
      <c r="T44" s="46">
        <v>205</v>
      </c>
      <c r="U44" s="45">
        <v>15</v>
      </c>
      <c r="V44" s="45">
        <v>2</v>
      </c>
      <c r="W44" s="45">
        <v>2</v>
      </c>
      <c r="X44" s="45">
        <v>10</v>
      </c>
      <c r="Y44" s="45">
        <v>3</v>
      </c>
      <c r="Z44" s="72">
        <v>0</v>
      </c>
      <c r="AA44" s="73">
        <f>SUM(T44:Z44)</f>
        <v>237</v>
      </c>
      <c r="AC44" s="73">
        <f>SUM(I44+R44+AA44)</f>
        <v>284</v>
      </c>
    </row>
    <row r="45" spans="1:29" ht="15.75" customHeight="1" x14ac:dyDescent="0.2">
      <c r="A45" s="74">
        <v>0.57291666666666696</v>
      </c>
      <c r="B45" s="53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75">
        <v>0</v>
      </c>
      <c r="I45" s="76">
        <f t="shared" si="30"/>
        <v>0</v>
      </c>
      <c r="K45" s="53">
        <v>34</v>
      </c>
      <c r="L45" s="54">
        <v>2</v>
      </c>
      <c r="M45" s="54">
        <v>0</v>
      </c>
      <c r="N45" s="54">
        <v>0</v>
      </c>
      <c r="O45" s="54">
        <v>0</v>
      </c>
      <c r="P45" s="54">
        <v>0</v>
      </c>
      <c r="Q45" s="75">
        <v>0</v>
      </c>
      <c r="R45" s="76">
        <f t="shared" si="31"/>
        <v>36</v>
      </c>
      <c r="T45" s="53">
        <v>182</v>
      </c>
      <c r="U45" s="54">
        <v>17</v>
      </c>
      <c r="V45" s="54">
        <v>2</v>
      </c>
      <c r="W45" s="54">
        <v>0</v>
      </c>
      <c r="X45" s="54">
        <v>8</v>
      </c>
      <c r="Y45" s="54">
        <v>3</v>
      </c>
      <c r="Z45" s="75">
        <v>1</v>
      </c>
      <c r="AA45" s="76">
        <f>SUM(T45:Z45)</f>
        <v>213</v>
      </c>
      <c r="AC45" s="76">
        <f>SUM(I45+R45+AA45)</f>
        <v>249</v>
      </c>
    </row>
    <row r="46" spans="1:29" ht="15.75" customHeight="1" x14ac:dyDescent="0.2">
      <c r="A46" s="77" t="s">
        <v>39</v>
      </c>
      <c r="B46" s="78">
        <f t="shared" ref="B46:I46" si="32">SUM(B42:B45)</f>
        <v>0</v>
      </c>
      <c r="C46" s="79">
        <f t="shared" si="32"/>
        <v>0</v>
      </c>
      <c r="D46" s="79">
        <f t="shared" si="32"/>
        <v>0</v>
      </c>
      <c r="E46" s="79">
        <f t="shared" si="32"/>
        <v>0</v>
      </c>
      <c r="F46" s="79">
        <f t="shared" si="32"/>
        <v>0</v>
      </c>
      <c r="G46" s="79">
        <f t="shared" si="32"/>
        <v>0</v>
      </c>
      <c r="H46" s="80">
        <f t="shared" si="32"/>
        <v>0</v>
      </c>
      <c r="I46" s="77">
        <f t="shared" si="32"/>
        <v>0</v>
      </c>
      <c r="K46" s="78">
        <f t="shared" ref="K46:R46" si="33">SUM(K42:K45)</f>
        <v>172</v>
      </c>
      <c r="L46" s="79">
        <f t="shared" si="33"/>
        <v>11</v>
      </c>
      <c r="M46" s="79">
        <f t="shared" si="33"/>
        <v>0</v>
      </c>
      <c r="N46" s="79">
        <f t="shared" si="33"/>
        <v>0</v>
      </c>
      <c r="O46" s="79">
        <f t="shared" si="33"/>
        <v>0</v>
      </c>
      <c r="P46" s="79">
        <f t="shared" si="33"/>
        <v>6</v>
      </c>
      <c r="Q46" s="80">
        <f t="shared" si="33"/>
        <v>0</v>
      </c>
      <c r="R46" s="77">
        <f t="shared" si="33"/>
        <v>189</v>
      </c>
      <c r="T46" s="78">
        <f t="shared" ref="T46:Z46" si="34">SUM(T42:T45)</f>
        <v>759</v>
      </c>
      <c r="U46" s="79">
        <f t="shared" si="34"/>
        <v>70</v>
      </c>
      <c r="V46" s="79">
        <f t="shared" si="34"/>
        <v>9</v>
      </c>
      <c r="W46" s="79">
        <f t="shared" si="34"/>
        <v>6</v>
      </c>
      <c r="X46" s="79">
        <f t="shared" si="34"/>
        <v>35</v>
      </c>
      <c r="Y46" s="79">
        <f t="shared" si="34"/>
        <v>16</v>
      </c>
      <c r="Z46" s="80">
        <f t="shared" si="34"/>
        <v>1</v>
      </c>
      <c r="AA46" s="77">
        <f>SUM(AA42:AA45)</f>
        <v>896</v>
      </c>
      <c r="AC46" s="77">
        <f>SUM(AC42:AC45)</f>
        <v>1085</v>
      </c>
    </row>
    <row r="47" spans="1:29" ht="15.75" customHeight="1" x14ac:dyDescent="0.2">
      <c r="A47" s="68">
        <v>0.58333333333333304</v>
      </c>
      <c r="B47" s="41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69">
        <v>0</v>
      </c>
      <c r="I47" s="70">
        <f t="shared" ref="I47:I50" si="35">SUM(B47:H47)</f>
        <v>0</v>
      </c>
      <c r="K47" s="41">
        <v>24</v>
      </c>
      <c r="L47" s="42">
        <v>4</v>
      </c>
      <c r="M47" s="42">
        <v>0</v>
      </c>
      <c r="N47" s="42">
        <v>0</v>
      </c>
      <c r="O47" s="42">
        <v>0</v>
      </c>
      <c r="P47" s="42">
        <v>3</v>
      </c>
      <c r="Q47" s="69">
        <v>0</v>
      </c>
      <c r="R47" s="70">
        <f t="shared" ref="R47:R50" si="36">SUM(K47:Q47)</f>
        <v>31</v>
      </c>
      <c r="T47" s="41">
        <v>189</v>
      </c>
      <c r="U47" s="42">
        <v>15</v>
      </c>
      <c r="V47" s="42">
        <v>2</v>
      </c>
      <c r="W47" s="42">
        <v>3</v>
      </c>
      <c r="X47" s="42">
        <v>6</v>
      </c>
      <c r="Y47" s="42">
        <v>7</v>
      </c>
      <c r="Z47" s="69">
        <v>0</v>
      </c>
      <c r="AA47" s="70">
        <f>SUM(T47:Z47)</f>
        <v>222</v>
      </c>
      <c r="AC47" s="70">
        <f>SUM(I47+R47+AA47)</f>
        <v>253</v>
      </c>
    </row>
    <row r="48" spans="1:29" ht="15.75" customHeight="1" x14ac:dyDescent="0.2">
      <c r="A48" s="71">
        <v>0.59375</v>
      </c>
      <c r="B48" s="46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72">
        <v>0</v>
      </c>
      <c r="I48" s="73">
        <f t="shared" si="35"/>
        <v>0</v>
      </c>
      <c r="K48" s="46">
        <v>40</v>
      </c>
      <c r="L48" s="45">
        <v>2</v>
      </c>
      <c r="M48" s="45">
        <v>0</v>
      </c>
      <c r="N48" s="45">
        <v>0</v>
      </c>
      <c r="O48" s="45">
        <v>0</v>
      </c>
      <c r="P48" s="45">
        <v>2</v>
      </c>
      <c r="Q48" s="72">
        <v>0</v>
      </c>
      <c r="R48" s="73">
        <f t="shared" si="36"/>
        <v>44</v>
      </c>
      <c r="T48" s="46">
        <v>184</v>
      </c>
      <c r="U48" s="45">
        <v>13</v>
      </c>
      <c r="V48" s="45">
        <v>4</v>
      </c>
      <c r="W48" s="45">
        <v>1</v>
      </c>
      <c r="X48" s="45">
        <v>5</v>
      </c>
      <c r="Y48" s="45">
        <v>4</v>
      </c>
      <c r="Z48" s="72">
        <v>0</v>
      </c>
      <c r="AA48" s="73">
        <f>SUM(T48:Z48)</f>
        <v>211</v>
      </c>
      <c r="AC48" s="73">
        <f>SUM(I48+R48+AA48)</f>
        <v>255</v>
      </c>
    </row>
    <row r="49" spans="1:29" ht="15.75" customHeight="1" x14ac:dyDescent="0.2">
      <c r="A49" s="71">
        <v>0.60416666666666696</v>
      </c>
      <c r="B49" s="46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72">
        <v>0</v>
      </c>
      <c r="I49" s="73">
        <f t="shared" si="35"/>
        <v>0</v>
      </c>
      <c r="K49" s="46">
        <v>41</v>
      </c>
      <c r="L49" s="45">
        <v>4</v>
      </c>
      <c r="M49" s="45">
        <v>0</v>
      </c>
      <c r="N49" s="45">
        <v>0</v>
      </c>
      <c r="O49" s="45">
        <v>0</v>
      </c>
      <c r="P49" s="45">
        <v>3</v>
      </c>
      <c r="Q49" s="72">
        <v>0</v>
      </c>
      <c r="R49" s="73">
        <f t="shared" si="36"/>
        <v>48</v>
      </c>
      <c r="T49" s="46">
        <v>194</v>
      </c>
      <c r="U49" s="45">
        <v>13</v>
      </c>
      <c r="V49" s="45">
        <v>1</v>
      </c>
      <c r="W49" s="45">
        <v>3</v>
      </c>
      <c r="X49" s="45">
        <v>8</v>
      </c>
      <c r="Y49" s="45">
        <v>4</v>
      </c>
      <c r="Z49" s="72">
        <v>0</v>
      </c>
      <c r="AA49" s="73">
        <f>SUM(T49:Z49)</f>
        <v>223</v>
      </c>
      <c r="AC49" s="73">
        <f>SUM(I49+R49+AA49)</f>
        <v>271</v>
      </c>
    </row>
    <row r="50" spans="1:29" ht="15.75" customHeight="1" x14ac:dyDescent="0.2">
      <c r="A50" s="74">
        <v>0.61458333333333304</v>
      </c>
      <c r="B50" s="53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75">
        <v>0</v>
      </c>
      <c r="I50" s="76">
        <f t="shared" si="35"/>
        <v>0</v>
      </c>
      <c r="K50" s="53">
        <v>43</v>
      </c>
      <c r="L50" s="54">
        <v>1</v>
      </c>
      <c r="M50" s="54">
        <v>0</v>
      </c>
      <c r="N50" s="54">
        <v>0</v>
      </c>
      <c r="O50" s="54">
        <v>0</v>
      </c>
      <c r="P50" s="54">
        <v>3</v>
      </c>
      <c r="Q50" s="75">
        <v>0</v>
      </c>
      <c r="R50" s="76">
        <f t="shared" si="36"/>
        <v>47</v>
      </c>
      <c r="T50" s="53">
        <v>194</v>
      </c>
      <c r="U50" s="54">
        <v>16</v>
      </c>
      <c r="V50" s="54">
        <v>1</v>
      </c>
      <c r="W50" s="54">
        <v>2</v>
      </c>
      <c r="X50" s="54">
        <v>8</v>
      </c>
      <c r="Y50" s="54">
        <v>5</v>
      </c>
      <c r="Z50" s="75">
        <v>0</v>
      </c>
      <c r="AA50" s="76">
        <f>SUM(T50:Z50)</f>
        <v>226</v>
      </c>
      <c r="AC50" s="76">
        <f>SUM(I50+R50+AA50)</f>
        <v>273</v>
      </c>
    </row>
    <row r="51" spans="1:29" ht="15.75" customHeight="1" x14ac:dyDescent="0.2">
      <c r="A51" s="77" t="s">
        <v>39</v>
      </c>
      <c r="B51" s="78">
        <f t="shared" ref="B51:I51" si="37">SUM(B47:B50)</f>
        <v>0</v>
      </c>
      <c r="C51" s="79">
        <f t="shared" si="37"/>
        <v>0</v>
      </c>
      <c r="D51" s="79">
        <f t="shared" si="37"/>
        <v>0</v>
      </c>
      <c r="E51" s="79">
        <f t="shared" si="37"/>
        <v>0</v>
      </c>
      <c r="F51" s="79">
        <f t="shared" si="37"/>
        <v>0</v>
      </c>
      <c r="G51" s="79">
        <f t="shared" si="37"/>
        <v>0</v>
      </c>
      <c r="H51" s="80">
        <f t="shared" si="37"/>
        <v>0</v>
      </c>
      <c r="I51" s="77">
        <f t="shared" si="37"/>
        <v>0</v>
      </c>
      <c r="K51" s="78">
        <f t="shared" ref="K51:R51" si="38">SUM(K47:K50)</f>
        <v>148</v>
      </c>
      <c r="L51" s="79">
        <f t="shared" si="38"/>
        <v>11</v>
      </c>
      <c r="M51" s="79">
        <f t="shared" si="38"/>
        <v>0</v>
      </c>
      <c r="N51" s="79">
        <f t="shared" si="38"/>
        <v>0</v>
      </c>
      <c r="O51" s="79">
        <f t="shared" si="38"/>
        <v>0</v>
      </c>
      <c r="P51" s="79">
        <f t="shared" si="38"/>
        <v>11</v>
      </c>
      <c r="Q51" s="80">
        <f t="shared" si="38"/>
        <v>0</v>
      </c>
      <c r="R51" s="77">
        <f t="shared" si="38"/>
        <v>170</v>
      </c>
      <c r="T51" s="78">
        <f t="shared" ref="T51:Z51" si="39">SUM(T47:T50)</f>
        <v>761</v>
      </c>
      <c r="U51" s="79">
        <f t="shared" si="39"/>
        <v>57</v>
      </c>
      <c r="V51" s="79">
        <f t="shared" si="39"/>
        <v>8</v>
      </c>
      <c r="W51" s="79">
        <f t="shared" si="39"/>
        <v>9</v>
      </c>
      <c r="X51" s="79">
        <f t="shared" si="39"/>
        <v>27</v>
      </c>
      <c r="Y51" s="79">
        <f t="shared" si="39"/>
        <v>20</v>
      </c>
      <c r="Z51" s="80">
        <f t="shared" si="39"/>
        <v>0</v>
      </c>
      <c r="AA51" s="77">
        <f>SUM(AA47:AA50)</f>
        <v>882</v>
      </c>
      <c r="AC51" s="77">
        <f>SUM(AC47:AC50)</f>
        <v>1052</v>
      </c>
    </row>
    <row r="52" spans="1:29" ht="15.75" customHeight="1" x14ac:dyDescent="0.2">
      <c r="A52" s="68">
        <v>0.625</v>
      </c>
      <c r="B52" s="41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69">
        <v>0</v>
      </c>
      <c r="I52" s="70">
        <f t="shared" ref="I52:I55" si="40">SUM(B52:H52)</f>
        <v>0</v>
      </c>
      <c r="K52" s="41">
        <v>39</v>
      </c>
      <c r="L52" s="42">
        <v>5</v>
      </c>
      <c r="M52" s="42">
        <v>0</v>
      </c>
      <c r="N52" s="42">
        <v>0</v>
      </c>
      <c r="O52" s="42">
        <v>0</v>
      </c>
      <c r="P52" s="42">
        <v>2</v>
      </c>
      <c r="Q52" s="69">
        <v>0</v>
      </c>
      <c r="R52" s="70">
        <f t="shared" ref="R52:R55" si="41">SUM(K52:Q52)</f>
        <v>46</v>
      </c>
      <c r="T52" s="41">
        <v>181</v>
      </c>
      <c r="U52" s="42">
        <v>12</v>
      </c>
      <c r="V52" s="42">
        <v>0</v>
      </c>
      <c r="W52" s="42">
        <v>0</v>
      </c>
      <c r="X52" s="42">
        <v>8</v>
      </c>
      <c r="Y52" s="42">
        <v>2</v>
      </c>
      <c r="Z52" s="69">
        <v>0</v>
      </c>
      <c r="AA52" s="70">
        <f>SUM(T52:Z52)</f>
        <v>203</v>
      </c>
      <c r="AC52" s="70">
        <f>SUM(I52+R52+AA52)</f>
        <v>249</v>
      </c>
    </row>
    <row r="53" spans="1:29" ht="15.75" customHeight="1" x14ac:dyDescent="0.2">
      <c r="A53" s="71">
        <v>0.63541666666666696</v>
      </c>
      <c r="B53" s="46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72">
        <v>0</v>
      </c>
      <c r="I53" s="73">
        <f t="shared" si="40"/>
        <v>0</v>
      </c>
      <c r="K53" s="46">
        <v>44</v>
      </c>
      <c r="L53" s="45">
        <v>1</v>
      </c>
      <c r="M53" s="45">
        <v>0</v>
      </c>
      <c r="N53" s="45">
        <v>0</v>
      </c>
      <c r="O53" s="45">
        <v>0</v>
      </c>
      <c r="P53" s="45">
        <v>4</v>
      </c>
      <c r="Q53" s="72">
        <v>0</v>
      </c>
      <c r="R53" s="73">
        <f t="shared" si="41"/>
        <v>49</v>
      </c>
      <c r="T53" s="46">
        <v>174</v>
      </c>
      <c r="U53" s="45">
        <v>22</v>
      </c>
      <c r="V53" s="45">
        <v>0</v>
      </c>
      <c r="W53" s="45">
        <v>0</v>
      </c>
      <c r="X53" s="45">
        <v>7</v>
      </c>
      <c r="Y53" s="45">
        <v>4</v>
      </c>
      <c r="Z53" s="72">
        <v>0</v>
      </c>
      <c r="AA53" s="73">
        <f>SUM(T53:Z53)</f>
        <v>207</v>
      </c>
      <c r="AC53" s="73">
        <f>SUM(I53+R53+AA53)</f>
        <v>256</v>
      </c>
    </row>
    <row r="54" spans="1:29" ht="15.75" customHeight="1" x14ac:dyDescent="0.2">
      <c r="A54" s="71">
        <v>0.64583333333333304</v>
      </c>
      <c r="B54" s="46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72">
        <v>0</v>
      </c>
      <c r="I54" s="73">
        <f t="shared" si="40"/>
        <v>0</v>
      </c>
      <c r="K54" s="46">
        <v>52</v>
      </c>
      <c r="L54" s="45">
        <v>7</v>
      </c>
      <c r="M54" s="45">
        <v>0</v>
      </c>
      <c r="N54" s="45">
        <v>0</v>
      </c>
      <c r="O54" s="45">
        <v>0</v>
      </c>
      <c r="P54" s="45">
        <v>1</v>
      </c>
      <c r="Q54" s="72">
        <v>0</v>
      </c>
      <c r="R54" s="73">
        <f t="shared" si="41"/>
        <v>60</v>
      </c>
      <c r="T54" s="46">
        <v>217</v>
      </c>
      <c r="U54" s="45">
        <v>16</v>
      </c>
      <c r="V54" s="45">
        <v>0</v>
      </c>
      <c r="W54" s="45">
        <v>1</v>
      </c>
      <c r="X54" s="45">
        <v>9</v>
      </c>
      <c r="Y54" s="45">
        <v>7</v>
      </c>
      <c r="Z54" s="72">
        <v>0</v>
      </c>
      <c r="AA54" s="73">
        <f>SUM(T54:Z54)</f>
        <v>250</v>
      </c>
      <c r="AC54" s="73">
        <f>SUM(I54+R54+AA54)</f>
        <v>310</v>
      </c>
    </row>
    <row r="55" spans="1:29" ht="15.75" customHeight="1" x14ac:dyDescent="0.2">
      <c r="A55" s="74">
        <v>0.65625</v>
      </c>
      <c r="B55" s="53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75">
        <v>0</v>
      </c>
      <c r="I55" s="76">
        <f t="shared" si="40"/>
        <v>0</v>
      </c>
      <c r="K55" s="53">
        <v>35</v>
      </c>
      <c r="L55" s="54">
        <v>3</v>
      </c>
      <c r="M55" s="54">
        <v>0</v>
      </c>
      <c r="N55" s="54">
        <v>0</v>
      </c>
      <c r="O55" s="54">
        <v>0</v>
      </c>
      <c r="P55" s="54">
        <v>1</v>
      </c>
      <c r="Q55" s="75">
        <v>0</v>
      </c>
      <c r="R55" s="76">
        <f t="shared" si="41"/>
        <v>39</v>
      </c>
      <c r="T55" s="53">
        <v>189</v>
      </c>
      <c r="U55" s="54">
        <v>18</v>
      </c>
      <c r="V55" s="54">
        <v>1</v>
      </c>
      <c r="W55" s="54">
        <v>2</v>
      </c>
      <c r="X55" s="54">
        <v>10</v>
      </c>
      <c r="Y55" s="54">
        <v>8</v>
      </c>
      <c r="Z55" s="75">
        <v>0</v>
      </c>
      <c r="AA55" s="76">
        <f>SUM(T55:Z55)</f>
        <v>228</v>
      </c>
      <c r="AC55" s="76">
        <f>SUM(I55+R55+AA55)</f>
        <v>267</v>
      </c>
    </row>
    <row r="56" spans="1:29" ht="15.75" customHeight="1" x14ac:dyDescent="0.2">
      <c r="A56" s="77" t="s">
        <v>39</v>
      </c>
      <c r="B56" s="78">
        <f t="shared" ref="B56:I56" si="42">SUM(B52:B55)</f>
        <v>0</v>
      </c>
      <c r="C56" s="79">
        <f t="shared" si="42"/>
        <v>0</v>
      </c>
      <c r="D56" s="79">
        <f t="shared" si="42"/>
        <v>0</v>
      </c>
      <c r="E56" s="79">
        <f t="shared" si="42"/>
        <v>0</v>
      </c>
      <c r="F56" s="79">
        <f t="shared" si="42"/>
        <v>0</v>
      </c>
      <c r="G56" s="79">
        <f t="shared" si="42"/>
        <v>0</v>
      </c>
      <c r="H56" s="80">
        <f t="shared" si="42"/>
        <v>0</v>
      </c>
      <c r="I56" s="77">
        <f t="shared" si="42"/>
        <v>0</v>
      </c>
      <c r="K56" s="78">
        <f t="shared" ref="K56:R56" si="43">SUM(K52:K55)</f>
        <v>170</v>
      </c>
      <c r="L56" s="79">
        <f t="shared" si="43"/>
        <v>16</v>
      </c>
      <c r="M56" s="79">
        <f t="shared" si="43"/>
        <v>0</v>
      </c>
      <c r="N56" s="79">
        <f t="shared" si="43"/>
        <v>0</v>
      </c>
      <c r="O56" s="79">
        <f t="shared" si="43"/>
        <v>0</v>
      </c>
      <c r="P56" s="79">
        <f t="shared" si="43"/>
        <v>8</v>
      </c>
      <c r="Q56" s="80">
        <f t="shared" si="43"/>
        <v>0</v>
      </c>
      <c r="R56" s="77">
        <f t="shared" si="43"/>
        <v>194</v>
      </c>
      <c r="T56" s="78">
        <f t="shared" ref="T56:Z56" si="44">SUM(T52:T55)</f>
        <v>761</v>
      </c>
      <c r="U56" s="79">
        <f t="shared" si="44"/>
        <v>68</v>
      </c>
      <c r="V56" s="79">
        <f t="shared" si="44"/>
        <v>1</v>
      </c>
      <c r="W56" s="79">
        <f t="shared" si="44"/>
        <v>3</v>
      </c>
      <c r="X56" s="79">
        <f t="shared" si="44"/>
        <v>34</v>
      </c>
      <c r="Y56" s="79">
        <f t="shared" si="44"/>
        <v>21</v>
      </c>
      <c r="Z56" s="80">
        <f t="shared" si="44"/>
        <v>0</v>
      </c>
      <c r="AA56" s="77">
        <f>SUM(AA52:AA55)</f>
        <v>888</v>
      </c>
      <c r="AC56" s="77">
        <f>SUM(AC52:AC55)</f>
        <v>1082</v>
      </c>
    </row>
    <row r="57" spans="1:29" ht="15.75" customHeight="1" x14ac:dyDescent="0.2">
      <c r="A57" s="68">
        <v>0.66666666666666696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69">
        <v>0</v>
      </c>
      <c r="I57" s="70">
        <f t="shared" ref="I57:I60" si="45">SUM(B57:H57)</f>
        <v>0</v>
      </c>
      <c r="K57" s="41">
        <v>39</v>
      </c>
      <c r="L57" s="42">
        <v>4</v>
      </c>
      <c r="M57" s="42">
        <v>0</v>
      </c>
      <c r="N57" s="42">
        <v>0</v>
      </c>
      <c r="O57" s="42">
        <v>0</v>
      </c>
      <c r="P57" s="42">
        <v>2</v>
      </c>
      <c r="Q57" s="69">
        <v>0</v>
      </c>
      <c r="R57" s="70">
        <f t="shared" ref="R57:R60" si="46">SUM(K57:Q57)</f>
        <v>45</v>
      </c>
      <c r="T57" s="41">
        <v>211</v>
      </c>
      <c r="U57" s="42">
        <v>18</v>
      </c>
      <c r="V57" s="42">
        <v>3</v>
      </c>
      <c r="W57" s="42">
        <v>0</v>
      </c>
      <c r="X57" s="42">
        <v>7</v>
      </c>
      <c r="Y57" s="42">
        <v>5</v>
      </c>
      <c r="Z57" s="69">
        <v>0</v>
      </c>
      <c r="AA57" s="70">
        <f>SUM(T57:Z57)</f>
        <v>244</v>
      </c>
      <c r="AC57" s="70">
        <f>SUM(I57+R57+AA57)</f>
        <v>289</v>
      </c>
    </row>
    <row r="58" spans="1:29" ht="15.75" customHeight="1" x14ac:dyDescent="0.2">
      <c r="A58" s="71">
        <v>0.67708333333333304</v>
      </c>
      <c r="B58" s="46">
        <v>1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72">
        <v>0</v>
      </c>
      <c r="I58" s="73">
        <f t="shared" si="45"/>
        <v>1</v>
      </c>
      <c r="K58" s="46">
        <v>38</v>
      </c>
      <c r="L58" s="45">
        <v>3</v>
      </c>
      <c r="M58" s="45">
        <v>0</v>
      </c>
      <c r="N58" s="45">
        <v>0</v>
      </c>
      <c r="O58" s="45">
        <v>0</v>
      </c>
      <c r="P58" s="45">
        <v>4</v>
      </c>
      <c r="Q58" s="72">
        <v>0</v>
      </c>
      <c r="R58" s="73">
        <f t="shared" si="46"/>
        <v>45</v>
      </c>
      <c r="T58" s="46">
        <v>187</v>
      </c>
      <c r="U58" s="45">
        <v>21</v>
      </c>
      <c r="V58" s="45">
        <v>2</v>
      </c>
      <c r="W58" s="45">
        <v>3</v>
      </c>
      <c r="X58" s="45">
        <v>5</v>
      </c>
      <c r="Y58" s="45">
        <v>6</v>
      </c>
      <c r="Z58" s="72">
        <v>0</v>
      </c>
      <c r="AA58" s="73">
        <f>SUM(T58:Z58)</f>
        <v>224</v>
      </c>
      <c r="AC58" s="73">
        <f>SUM(I58+R58+AA58)</f>
        <v>270</v>
      </c>
    </row>
    <row r="59" spans="1:29" ht="15.75" customHeight="1" x14ac:dyDescent="0.2">
      <c r="A59" s="71">
        <v>0.6875</v>
      </c>
      <c r="B59" s="46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72">
        <v>0</v>
      </c>
      <c r="I59" s="73">
        <f t="shared" si="45"/>
        <v>0</v>
      </c>
      <c r="K59" s="46">
        <v>35</v>
      </c>
      <c r="L59" s="45">
        <v>4</v>
      </c>
      <c r="M59" s="45">
        <v>0</v>
      </c>
      <c r="N59" s="45">
        <v>0</v>
      </c>
      <c r="O59" s="45">
        <v>0</v>
      </c>
      <c r="P59" s="45">
        <v>2</v>
      </c>
      <c r="Q59" s="72">
        <v>0</v>
      </c>
      <c r="R59" s="73">
        <f t="shared" si="46"/>
        <v>41</v>
      </c>
      <c r="T59" s="46">
        <v>229</v>
      </c>
      <c r="U59" s="45">
        <v>13</v>
      </c>
      <c r="V59" s="45">
        <v>2</v>
      </c>
      <c r="W59" s="45">
        <v>0</v>
      </c>
      <c r="X59" s="45">
        <v>8</v>
      </c>
      <c r="Y59" s="45">
        <v>10</v>
      </c>
      <c r="Z59" s="72">
        <v>0</v>
      </c>
      <c r="AA59" s="73">
        <f>SUM(T59:Z59)</f>
        <v>262</v>
      </c>
      <c r="AC59" s="73">
        <f>SUM(I59+R59+AA59)</f>
        <v>303</v>
      </c>
    </row>
    <row r="60" spans="1:29" ht="15.75" customHeight="1" x14ac:dyDescent="0.2">
      <c r="A60" s="74">
        <v>0.69791666666666696</v>
      </c>
      <c r="B60" s="53">
        <v>0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75">
        <v>0</v>
      </c>
      <c r="I60" s="76">
        <f t="shared" si="45"/>
        <v>0</v>
      </c>
      <c r="K60" s="53">
        <v>42</v>
      </c>
      <c r="L60" s="54">
        <v>4</v>
      </c>
      <c r="M60" s="54">
        <v>0</v>
      </c>
      <c r="N60" s="54">
        <v>0</v>
      </c>
      <c r="O60" s="54">
        <v>0</v>
      </c>
      <c r="P60" s="54">
        <v>3</v>
      </c>
      <c r="Q60" s="75">
        <v>0</v>
      </c>
      <c r="R60" s="76">
        <f t="shared" si="46"/>
        <v>49</v>
      </c>
      <c r="T60" s="53">
        <v>194</v>
      </c>
      <c r="U60" s="54">
        <v>20</v>
      </c>
      <c r="V60" s="54">
        <v>0</v>
      </c>
      <c r="W60" s="54">
        <v>0</v>
      </c>
      <c r="X60" s="54">
        <v>10</v>
      </c>
      <c r="Y60" s="54">
        <v>8</v>
      </c>
      <c r="Z60" s="75">
        <v>0</v>
      </c>
      <c r="AA60" s="76">
        <f>SUM(T60:Z60)</f>
        <v>232</v>
      </c>
      <c r="AC60" s="76">
        <f>SUM(I60+R60+AA60)</f>
        <v>281</v>
      </c>
    </row>
    <row r="61" spans="1:29" ht="15.75" customHeight="1" x14ac:dyDescent="0.2">
      <c r="A61" s="77" t="s">
        <v>39</v>
      </c>
      <c r="B61" s="78">
        <f t="shared" ref="B61:I61" si="47">SUM(B57:B60)</f>
        <v>1</v>
      </c>
      <c r="C61" s="79">
        <f t="shared" si="47"/>
        <v>0</v>
      </c>
      <c r="D61" s="79">
        <f t="shared" si="47"/>
        <v>0</v>
      </c>
      <c r="E61" s="79">
        <f t="shared" si="47"/>
        <v>0</v>
      </c>
      <c r="F61" s="79">
        <f t="shared" si="47"/>
        <v>0</v>
      </c>
      <c r="G61" s="79">
        <f t="shared" si="47"/>
        <v>0</v>
      </c>
      <c r="H61" s="80">
        <f t="shared" si="47"/>
        <v>0</v>
      </c>
      <c r="I61" s="77">
        <f t="shared" si="47"/>
        <v>1</v>
      </c>
      <c r="K61" s="78">
        <f t="shared" ref="K61:R61" si="48">SUM(K57:K60)</f>
        <v>154</v>
      </c>
      <c r="L61" s="79">
        <f t="shared" si="48"/>
        <v>15</v>
      </c>
      <c r="M61" s="79">
        <f t="shared" si="48"/>
        <v>0</v>
      </c>
      <c r="N61" s="79">
        <f t="shared" si="48"/>
        <v>0</v>
      </c>
      <c r="O61" s="79">
        <f t="shared" si="48"/>
        <v>0</v>
      </c>
      <c r="P61" s="79">
        <f t="shared" si="48"/>
        <v>11</v>
      </c>
      <c r="Q61" s="80">
        <f t="shared" si="48"/>
        <v>0</v>
      </c>
      <c r="R61" s="77">
        <f t="shared" si="48"/>
        <v>180</v>
      </c>
      <c r="T61" s="78">
        <f t="shared" ref="T61:Z61" si="49">SUM(T57:T60)</f>
        <v>821</v>
      </c>
      <c r="U61" s="79">
        <f t="shared" si="49"/>
        <v>72</v>
      </c>
      <c r="V61" s="79">
        <f t="shared" si="49"/>
        <v>7</v>
      </c>
      <c r="W61" s="79">
        <f t="shared" si="49"/>
        <v>3</v>
      </c>
      <c r="X61" s="79">
        <f t="shared" si="49"/>
        <v>30</v>
      </c>
      <c r="Y61" s="79">
        <f t="shared" si="49"/>
        <v>29</v>
      </c>
      <c r="Z61" s="80">
        <f t="shared" si="49"/>
        <v>0</v>
      </c>
      <c r="AA61" s="77">
        <f>SUM(AA57:AA60)</f>
        <v>962</v>
      </c>
      <c r="AC61" s="77">
        <f>SUM(AC57:AC60)</f>
        <v>1143</v>
      </c>
    </row>
    <row r="62" spans="1:29" ht="15.75" customHeight="1" x14ac:dyDescent="0.2">
      <c r="A62" s="68">
        <v>0.70833333333333304</v>
      </c>
      <c r="B62" s="41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69">
        <v>0</v>
      </c>
      <c r="I62" s="70">
        <f t="shared" ref="I62:I65" si="50">SUM(B62:H62)</f>
        <v>0</v>
      </c>
      <c r="K62" s="41">
        <v>32</v>
      </c>
      <c r="L62" s="42">
        <v>4</v>
      </c>
      <c r="M62" s="42">
        <v>1</v>
      </c>
      <c r="N62" s="42">
        <v>0</v>
      </c>
      <c r="O62" s="42">
        <v>0</v>
      </c>
      <c r="P62" s="42">
        <v>2</v>
      </c>
      <c r="Q62" s="69">
        <v>0</v>
      </c>
      <c r="R62" s="70">
        <f t="shared" ref="R62:R65" si="51">SUM(K62:Q62)</f>
        <v>39</v>
      </c>
      <c r="T62" s="41">
        <v>186</v>
      </c>
      <c r="U62" s="42">
        <v>21</v>
      </c>
      <c r="V62" s="42">
        <v>0</v>
      </c>
      <c r="W62" s="42">
        <v>0</v>
      </c>
      <c r="X62" s="42">
        <v>8</v>
      </c>
      <c r="Y62" s="42">
        <v>4</v>
      </c>
      <c r="Z62" s="69">
        <v>0</v>
      </c>
      <c r="AA62" s="70">
        <f>SUM(T62:Z62)</f>
        <v>219</v>
      </c>
      <c r="AC62" s="70">
        <f>SUM(I62+R62+AA62)</f>
        <v>258</v>
      </c>
    </row>
    <row r="63" spans="1:29" ht="15.75" customHeight="1" x14ac:dyDescent="0.2">
      <c r="A63" s="71">
        <v>0.71875</v>
      </c>
      <c r="B63" s="46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72">
        <v>0</v>
      </c>
      <c r="I63" s="73">
        <f t="shared" si="50"/>
        <v>0</v>
      </c>
      <c r="K63" s="46">
        <v>36</v>
      </c>
      <c r="L63" s="45">
        <v>10</v>
      </c>
      <c r="M63" s="45">
        <v>0</v>
      </c>
      <c r="N63" s="45">
        <v>0</v>
      </c>
      <c r="O63" s="45">
        <v>0</v>
      </c>
      <c r="P63" s="45">
        <v>3</v>
      </c>
      <c r="Q63" s="72">
        <v>0</v>
      </c>
      <c r="R63" s="73">
        <f t="shared" si="51"/>
        <v>49</v>
      </c>
      <c r="T63" s="46">
        <v>199</v>
      </c>
      <c r="U63" s="45">
        <v>19</v>
      </c>
      <c r="V63" s="45">
        <v>1</v>
      </c>
      <c r="W63" s="45">
        <v>0</v>
      </c>
      <c r="X63" s="45">
        <v>5</v>
      </c>
      <c r="Y63" s="45">
        <v>7</v>
      </c>
      <c r="Z63" s="72">
        <v>0</v>
      </c>
      <c r="AA63" s="73">
        <f>SUM(T63:Z63)</f>
        <v>231</v>
      </c>
      <c r="AC63" s="73">
        <f>SUM(I63+R63+AA63)</f>
        <v>280</v>
      </c>
    </row>
    <row r="64" spans="1:29" ht="15.75" customHeight="1" x14ac:dyDescent="0.2">
      <c r="A64" s="71">
        <v>0.72916666666666696</v>
      </c>
      <c r="B64" s="46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72">
        <v>0</v>
      </c>
      <c r="I64" s="73">
        <f t="shared" si="50"/>
        <v>0</v>
      </c>
      <c r="K64" s="46">
        <v>34</v>
      </c>
      <c r="L64" s="45">
        <v>3</v>
      </c>
      <c r="M64" s="45">
        <v>0</v>
      </c>
      <c r="N64" s="45">
        <v>0</v>
      </c>
      <c r="O64" s="45">
        <v>0</v>
      </c>
      <c r="P64" s="45">
        <v>4</v>
      </c>
      <c r="Q64" s="72">
        <v>0</v>
      </c>
      <c r="R64" s="73">
        <f t="shared" si="51"/>
        <v>41</v>
      </c>
      <c r="T64" s="46">
        <v>198</v>
      </c>
      <c r="U64" s="45">
        <v>19</v>
      </c>
      <c r="V64" s="45">
        <v>2</v>
      </c>
      <c r="W64" s="45">
        <v>0</v>
      </c>
      <c r="X64" s="45">
        <v>6</v>
      </c>
      <c r="Y64" s="45">
        <v>2</v>
      </c>
      <c r="Z64" s="72">
        <v>0</v>
      </c>
      <c r="AA64" s="73">
        <f>SUM(T64:Z64)</f>
        <v>227</v>
      </c>
      <c r="AC64" s="73">
        <f>SUM(I64+R64+AA64)</f>
        <v>268</v>
      </c>
    </row>
    <row r="65" spans="1:29" ht="15.75" customHeight="1" x14ac:dyDescent="0.2">
      <c r="A65" s="74">
        <v>0.73958333333333304</v>
      </c>
      <c r="B65" s="53">
        <v>0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75">
        <v>0</v>
      </c>
      <c r="I65" s="76">
        <f t="shared" si="50"/>
        <v>0</v>
      </c>
      <c r="K65" s="53">
        <v>28</v>
      </c>
      <c r="L65" s="54">
        <v>4</v>
      </c>
      <c r="M65" s="54">
        <v>0</v>
      </c>
      <c r="N65" s="54">
        <v>0</v>
      </c>
      <c r="O65" s="54">
        <v>0</v>
      </c>
      <c r="P65" s="54">
        <v>0</v>
      </c>
      <c r="Q65" s="75">
        <v>0</v>
      </c>
      <c r="R65" s="76">
        <f t="shared" si="51"/>
        <v>32</v>
      </c>
      <c r="T65" s="53">
        <v>191</v>
      </c>
      <c r="U65" s="54">
        <v>22</v>
      </c>
      <c r="V65" s="54">
        <v>0</v>
      </c>
      <c r="W65" s="54">
        <v>2</v>
      </c>
      <c r="X65" s="54">
        <v>8</v>
      </c>
      <c r="Y65" s="54">
        <v>4</v>
      </c>
      <c r="Z65" s="75">
        <v>0</v>
      </c>
      <c r="AA65" s="76">
        <f>SUM(T65:Z65)</f>
        <v>227</v>
      </c>
      <c r="AC65" s="76">
        <f>SUM(I65+R65+AA65)</f>
        <v>259</v>
      </c>
    </row>
    <row r="66" spans="1:29" ht="15.75" customHeight="1" x14ac:dyDescent="0.2">
      <c r="A66" s="77" t="s">
        <v>39</v>
      </c>
      <c r="B66" s="78">
        <f t="shared" ref="B66:I66" si="52">SUM(B62:B65)</f>
        <v>0</v>
      </c>
      <c r="C66" s="79">
        <f t="shared" si="52"/>
        <v>0</v>
      </c>
      <c r="D66" s="79">
        <f t="shared" si="52"/>
        <v>0</v>
      </c>
      <c r="E66" s="79">
        <f t="shared" si="52"/>
        <v>0</v>
      </c>
      <c r="F66" s="79">
        <f t="shared" si="52"/>
        <v>0</v>
      </c>
      <c r="G66" s="79">
        <f t="shared" si="52"/>
        <v>0</v>
      </c>
      <c r="H66" s="80">
        <f t="shared" si="52"/>
        <v>0</v>
      </c>
      <c r="I66" s="77">
        <f t="shared" si="52"/>
        <v>0</v>
      </c>
      <c r="K66" s="78">
        <f t="shared" ref="K66:R66" si="53">SUM(K62:K65)</f>
        <v>130</v>
      </c>
      <c r="L66" s="79">
        <f t="shared" si="53"/>
        <v>21</v>
      </c>
      <c r="M66" s="79">
        <f t="shared" si="53"/>
        <v>1</v>
      </c>
      <c r="N66" s="79">
        <f t="shared" si="53"/>
        <v>0</v>
      </c>
      <c r="O66" s="79">
        <f t="shared" si="53"/>
        <v>0</v>
      </c>
      <c r="P66" s="79">
        <f t="shared" si="53"/>
        <v>9</v>
      </c>
      <c r="Q66" s="80">
        <f t="shared" si="53"/>
        <v>0</v>
      </c>
      <c r="R66" s="77">
        <f t="shared" si="53"/>
        <v>161</v>
      </c>
      <c r="T66" s="78">
        <f t="shared" ref="T66:Z66" si="54">SUM(T62:T65)</f>
        <v>774</v>
      </c>
      <c r="U66" s="79">
        <f t="shared" si="54"/>
        <v>81</v>
      </c>
      <c r="V66" s="79">
        <f t="shared" si="54"/>
        <v>3</v>
      </c>
      <c r="W66" s="79">
        <f t="shared" si="54"/>
        <v>2</v>
      </c>
      <c r="X66" s="79">
        <f t="shared" si="54"/>
        <v>27</v>
      </c>
      <c r="Y66" s="79">
        <f t="shared" si="54"/>
        <v>17</v>
      </c>
      <c r="Z66" s="80">
        <f t="shared" si="54"/>
        <v>0</v>
      </c>
      <c r="AA66" s="77">
        <f>SUM(AA62:AA65)</f>
        <v>904</v>
      </c>
      <c r="AC66" s="77">
        <f>SUM(AC62:AC65)</f>
        <v>1065</v>
      </c>
    </row>
    <row r="67" spans="1:29" ht="15.75" customHeight="1" x14ac:dyDescent="0.2">
      <c r="A67" s="68">
        <v>0.75</v>
      </c>
      <c r="B67" s="41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69">
        <v>0</v>
      </c>
      <c r="I67" s="70">
        <f t="shared" ref="I67:I70" si="55">SUM(B67:H67)</f>
        <v>0</v>
      </c>
      <c r="K67" s="41">
        <v>41</v>
      </c>
      <c r="L67" s="42">
        <v>3</v>
      </c>
      <c r="M67" s="42">
        <v>0</v>
      </c>
      <c r="N67" s="42">
        <v>0</v>
      </c>
      <c r="O67" s="42">
        <v>0</v>
      </c>
      <c r="P67" s="42">
        <v>2</v>
      </c>
      <c r="Q67" s="69">
        <v>0</v>
      </c>
      <c r="R67" s="70">
        <f t="shared" ref="R67:R70" si="56">SUM(K67:Q67)</f>
        <v>46</v>
      </c>
      <c r="T67" s="41">
        <v>180</v>
      </c>
      <c r="U67" s="42">
        <v>12</v>
      </c>
      <c r="V67" s="42">
        <v>0</v>
      </c>
      <c r="W67" s="42">
        <v>0</v>
      </c>
      <c r="X67" s="42">
        <v>8</v>
      </c>
      <c r="Y67" s="42">
        <v>6</v>
      </c>
      <c r="Z67" s="69">
        <v>0</v>
      </c>
      <c r="AA67" s="70">
        <f>SUM(T67:Z67)</f>
        <v>206</v>
      </c>
      <c r="AC67" s="70">
        <f>SUM(I67+R67+AA67)</f>
        <v>252</v>
      </c>
    </row>
    <row r="68" spans="1:29" ht="15.75" customHeight="1" x14ac:dyDescent="0.2">
      <c r="A68" s="71">
        <v>0.76041666666666696</v>
      </c>
      <c r="B68" s="46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72">
        <v>0</v>
      </c>
      <c r="I68" s="73">
        <f t="shared" si="55"/>
        <v>0</v>
      </c>
      <c r="K68" s="46">
        <v>46</v>
      </c>
      <c r="L68" s="45">
        <v>6</v>
      </c>
      <c r="M68" s="45">
        <v>1</v>
      </c>
      <c r="N68" s="45">
        <v>0</v>
      </c>
      <c r="O68" s="45">
        <v>0</v>
      </c>
      <c r="P68" s="45">
        <v>3</v>
      </c>
      <c r="Q68" s="72">
        <v>0</v>
      </c>
      <c r="R68" s="73">
        <f t="shared" si="56"/>
        <v>56</v>
      </c>
      <c r="T68" s="46">
        <v>187</v>
      </c>
      <c r="U68" s="45">
        <v>16</v>
      </c>
      <c r="V68" s="45">
        <v>0</v>
      </c>
      <c r="W68" s="45">
        <v>2</v>
      </c>
      <c r="X68" s="45">
        <v>10</v>
      </c>
      <c r="Y68" s="45">
        <v>3</v>
      </c>
      <c r="Z68" s="72">
        <v>0</v>
      </c>
      <c r="AA68" s="73">
        <f>SUM(T68:Z68)</f>
        <v>218</v>
      </c>
      <c r="AC68" s="73">
        <f>SUM(I68+R68+AA68)</f>
        <v>274</v>
      </c>
    </row>
    <row r="69" spans="1:29" ht="15.75" customHeight="1" x14ac:dyDescent="0.2">
      <c r="A69" s="71">
        <v>0.77083333333333304</v>
      </c>
      <c r="B69" s="46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72">
        <v>0</v>
      </c>
      <c r="I69" s="73">
        <f t="shared" si="55"/>
        <v>0</v>
      </c>
      <c r="K69" s="46">
        <v>43</v>
      </c>
      <c r="L69" s="45">
        <v>6</v>
      </c>
      <c r="M69" s="45">
        <v>0</v>
      </c>
      <c r="N69" s="45">
        <v>0</v>
      </c>
      <c r="O69" s="45">
        <v>0</v>
      </c>
      <c r="P69" s="45">
        <v>4</v>
      </c>
      <c r="Q69" s="72">
        <v>0</v>
      </c>
      <c r="R69" s="73">
        <f t="shared" si="56"/>
        <v>53</v>
      </c>
      <c r="T69" s="46">
        <v>182</v>
      </c>
      <c r="U69" s="45">
        <v>18</v>
      </c>
      <c r="V69" s="45">
        <v>0</v>
      </c>
      <c r="W69" s="45">
        <v>3</v>
      </c>
      <c r="X69" s="45">
        <v>7</v>
      </c>
      <c r="Y69" s="45">
        <v>7</v>
      </c>
      <c r="Z69" s="72">
        <v>0</v>
      </c>
      <c r="AA69" s="73">
        <f>SUM(T69:Z69)</f>
        <v>217</v>
      </c>
      <c r="AC69" s="73">
        <f>SUM(I69+R69+AA69)</f>
        <v>270</v>
      </c>
    </row>
    <row r="70" spans="1:29" ht="15.75" customHeight="1" x14ac:dyDescent="0.2">
      <c r="A70" s="74">
        <v>0.78125</v>
      </c>
      <c r="B70" s="53">
        <v>0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75">
        <v>0</v>
      </c>
      <c r="I70" s="76">
        <f t="shared" si="55"/>
        <v>0</v>
      </c>
      <c r="K70" s="53">
        <v>43</v>
      </c>
      <c r="L70" s="54">
        <v>3</v>
      </c>
      <c r="M70" s="54">
        <v>0</v>
      </c>
      <c r="N70" s="54">
        <v>0</v>
      </c>
      <c r="O70" s="54">
        <v>0</v>
      </c>
      <c r="P70" s="54">
        <v>3</v>
      </c>
      <c r="Q70" s="75">
        <v>0</v>
      </c>
      <c r="R70" s="76">
        <f t="shared" si="56"/>
        <v>49</v>
      </c>
      <c r="T70" s="53">
        <v>204</v>
      </c>
      <c r="U70" s="54">
        <v>16</v>
      </c>
      <c r="V70" s="54">
        <v>0</v>
      </c>
      <c r="W70" s="54">
        <v>0</v>
      </c>
      <c r="X70" s="54">
        <v>5</v>
      </c>
      <c r="Y70" s="54">
        <v>2</v>
      </c>
      <c r="Z70" s="75">
        <v>0</v>
      </c>
      <c r="AA70" s="76">
        <f>SUM(T70:Z70)</f>
        <v>227</v>
      </c>
      <c r="AC70" s="76">
        <f>SUM(I70+R70+AA70)</f>
        <v>276</v>
      </c>
    </row>
    <row r="71" spans="1:29" ht="15.75" customHeight="1" x14ac:dyDescent="0.2">
      <c r="A71" s="77" t="s">
        <v>39</v>
      </c>
      <c r="B71" s="78">
        <f t="shared" ref="B71:I71" si="57">SUM(B67:B70)</f>
        <v>0</v>
      </c>
      <c r="C71" s="79">
        <f t="shared" si="57"/>
        <v>0</v>
      </c>
      <c r="D71" s="79">
        <f t="shared" si="57"/>
        <v>0</v>
      </c>
      <c r="E71" s="79">
        <f t="shared" si="57"/>
        <v>0</v>
      </c>
      <c r="F71" s="79">
        <f t="shared" si="57"/>
        <v>0</v>
      </c>
      <c r="G71" s="79">
        <f t="shared" si="57"/>
        <v>0</v>
      </c>
      <c r="H71" s="80">
        <f t="shared" si="57"/>
        <v>0</v>
      </c>
      <c r="I71" s="77">
        <f t="shared" si="57"/>
        <v>0</v>
      </c>
      <c r="K71" s="78">
        <f t="shared" ref="K71:R71" si="58">SUM(K67:K70)</f>
        <v>173</v>
      </c>
      <c r="L71" s="79">
        <f t="shared" si="58"/>
        <v>18</v>
      </c>
      <c r="M71" s="79">
        <f t="shared" si="58"/>
        <v>1</v>
      </c>
      <c r="N71" s="79">
        <f t="shared" si="58"/>
        <v>0</v>
      </c>
      <c r="O71" s="79">
        <f t="shared" si="58"/>
        <v>0</v>
      </c>
      <c r="P71" s="79">
        <f t="shared" si="58"/>
        <v>12</v>
      </c>
      <c r="Q71" s="80">
        <f t="shared" si="58"/>
        <v>0</v>
      </c>
      <c r="R71" s="77">
        <f t="shared" si="58"/>
        <v>204</v>
      </c>
      <c r="T71" s="78">
        <f t="shared" ref="T71:AA71" si="59">SUM(T67:T70)</f>
        <v>753</v>
      </c>
      <c r="U71" s="79">
        <f t="shared" si="59"/>
        <v>62</v>
      </c>
      <c r="V71" s="79">
        <f t="shared" si="59"/>
        <v>0</v>
      </c>
      <c r="W71" s="79">
        <f t="shared" si="59"/>
        <v>5</v>
      </c>
      <c r="X71" s="79">
        <f t="shared" si="59"/>
        <v>30</v>
      </c>
      <c r="Y71" s="79">
        <f t="shared" si="59"/>
        <v>18</v>
      </c>
      <c r="Z71" s="80">
        <f t="shared" si="59"/>
        <v>0</v>
      </c>
      <c r="AA71" s="77">
        <f t="shared" si="59"/>
        <v>868</v>
      </c>
      <c r="AC71" s="77">
        <f>SUM(AC67:AC70)</f>
        <v>1072</v>
      </c>
    </row>
    <row r="73" spans="1:29" ht="15.75" customHeight="1" x14ac:dyDescent="0.2">
      <c r="A73" s="77" t="s">
        <v>26</v>
      </c>
      <c r="B73" s="78">
        <f t="shared" ref="B73:I73" si="60">SUM(B71+B66+B61+B56+B51+B46+B41+B36+B31+B26+B21+B16)</f>
        <v>2</v>
      </c>
      <c r="C73" s="79">
        <f t="shared" si="60"/>
        <v>0</v>
      </c>
      <c r="D73" s="79">
        <f t="shared" si="60"/>
        <v>0</v>
      </c>
      <c r="E73" s="79">
        <f t="shared" si="60"/>
        <v>0</v>
      </c>
      <c r="F73" s="79">
        <f t="shared" si="60"/>
        <v>0</v>
      </c>
      <c r="G73" s="79">
        <f t="shared" si="60"/>
        <v>0</v>
      </c>
      <c r="H73" s="80">
        <f t="shared" si="60"/>
        <v>0</v>
      </c>
      <c r="I73" s="77">
        <f t="shared" si="60"/>
        <v>2</v>
      </c>
      <c r="K73" s="78">
        <f t="shared" ref="K73:R73" si="61">SUM(K71+K66+K61+K56+K51+K46+K41+K36+K31+K26+K21+K16)</f>
        <v>1566</v>
      </c>
      <c r="L73" s="79">
        <f t="shared" si="61"/>
        <v>158</v>
      </c>
      <c r="M73" s="79">
        <f t="shared" si="61"/>
        <v>3</v>
      </c>
      <c r="N73" s="79">
        <f t="shared" si="61"/>
        <v>0</v>
      </c>
      <c r="O73" s="79">
        <f t="shared" si="61"/>
        <v>1</v>
      </c>
      <c r="P73" s="79">
        <f t="shared" si="61"/>
        <v>77</v>
      </c>
      <c r="Q73" s="80">
        <f t="shared" si="61"/>
        <v>1</v>
      </c>
      <c r="R73" s="77">
        <f t="shared" si="61"/>
        <v>1806</v>
      </c>
      <c r="T73" s="78">
        <f t="shared" ref="T73:AA73" si="62">SUM(T71+T66+T61+T56+T51+T46+T41+T36+T31+T26+T21+T16)</f>
        <v>8645</v>
      </c>
      <c r="U73" s="79">
        <f t="shared" si="62"/>
        <v>1017</v>
      </c>
      <c r="V73" s="79">
        <f t="shared" si="62"/>
        <v>90</v>
      </c>
      <c r="W73" s="79">
        <f t="shared" si="62"/>
        <v>80</v>
      </c>
      <c r="X73" s="79">
        <f t="shared" si="62"/>
        <v>352</v>
      </c>
      <c r="Y73" s="79">
        <f t="shared" si="62"/>
        <v>190</v>
      </c>
      <c r="Z73" s="80">
        <f t="shared" si="62"/>
        <v>3</v>
      </c>
      <c r="AA73" s="77">
        <f t="shared" si="62"/>
        <v>10377</v>
      </c>
      <c r="AC73" s="77">
        <f>SUM(AC71+AC66+AC61+AC56+AC51+AC46+AC41+AC36+AC31+AC26+AC21+AC16)</f>
        <v>12185</v>
      </c>
    </row>
    <row r="75" spans="1:29" ht="15.75" customHeight="1" x14ac:dyDescent="0.25">
      <c r="A75" s="47" t="s">
        <v>22</v>
      </c>
      <c r="B75" s="48" t="s">
        <v>27</v>
      </c>
      <c r="C75" s="45" t="s">
        <v>50</v>
      </c>
    </row>
    <row r="76" spans="1:29" ht="15.75" customHeight="1" x14ac:dyDescent="0.25">
      <c r="B76" s="59" t="s">
        <v>25</v>
      </c>
      <c r="C76" s="60"/>
      <c r="D76" s="60" t="s">
        <v>23</v>
      </c>
      <c r="E76" s="60" t="s">
        <v>49</v>
      </c>
      <c r="F76" s="60"/>
      <c r="G76" s="60"/>
      <c r="H76" s="61"/>
      <c r="I76" s="62" t="s">
        <v>26</v>
      </c>
      <c r="K76" s="59" t="s">
        <v>25</v>
      </c>
      <c r="L76" s="60"/>
      <c r="M76" s="60" t="s">
        <v>27</v>
      </c>
      <c r="N76" s="60" t="s">
        <v>50</v>
      </c>
      <c r="O76" s="60"/>
      <c r="P76" s="60"/>
      <c r="Q76" s="61"/>
      <c r="R76" s="62" t="s">
        <v>26</v>
      </c>
      <c r="T76" s="59" t="s">
        <v>25</v>
      </c>
      <c r="U76" s="60"/>
      <c r="V76" s="60" t="s">
        <v>29</v>
      </c>
      <c r="W76" s="60" t="s">
        <v>51</v>
      </c>
      <c r="X76" s="60"/>
      <c r="Y76" s="60"/>
      <c r="Z76" s="61"/>
      <c r="AA76" s="62" t="s">
        <v>26</v>
      </c>
      <c r="AC76" s="63" t="s">
        <v>31</v>
      </c>
    </row>
    <row r="77" spans="1:29" s="18" customFormat="1" ht="15.75" customHeight="1" x14ac:dyDescent="0.2">
      <c r="B77" s="64" t="str">
        <f>$B$10</f>
        <v>Car</v>
      </c>
      <c r="C77" s="65" t="str">
        <f>$C$10</f>
        <v>LGV</v>
      </c>
      <c r="D77" s="65" t="str">
        <f>$D$10</f>
        <v>OGV1</v>
      </c>
      <c r="E77" s="65" t="str">
        <f>$E$10</f>
        <v>OGV2</v>
      </c>
      <c r="F77" s="65" t="str">
        <f>$F$10</f>
        <v>PSV</v>
      </c>
      <c r="G77" s="65" t="str">
        <f>$G$10</f>
        <v>MC</v>
      </c>
      <c r="H77" s="66" t="str">
        <f>$H$10</f>
        <v>PC</v>
      </c>
      <c r="I77" s="62"/>
      <c r="K77" s="64" t="str">
        <f>$B$10</f>
        <v>Car</v>
      </c>
      <c r="L77" s="65" t="str">
        <f>$C$10</f>
        <v>LGV</v>
      </c>
      <c r="M77" s="65" t="str">
        <f>$D$10</f>
        <v>OGV1</v>
      </c>
      <c r="N77" s="65" t="str">
        <f>$E$10</f>
        <v>OGV2</v>
      </c>
      <c r="O77" s="65" t="str">
        <f>$F$10</f>
        <v>PSV</v>
      </c>
      <c r="P77" s="65" t="str">
        <f>$G$10</f>
        <v>MC</v>
      </c>
      <c r="Q77" s="66" t="str">
        <f>$H$10</f>
        <v>PC</v>
      </c>
      <c r="R77" s="62"/>
      <c r="T77" s="64" t="str">
        <f>$B$10</f>
        <v>Car</v>
      </c>
      <c r="U77" s="65" t="str">
        <f>$C$10</f>
        <v>LGV</v>
      </c>
      <c r="V77" s="65" t="str">
        <f>$D$10</f>
        <v>OGV1</v>
      </c>
      <c r="W77" s="65" t="str">
        <f>$E$10</f>
        <v>OGV2</v>
      </c>
      <c r="X77" s="65" t="str">
        <f>$F$10</f>
        <v>PSV</v>
      </c>
      <c r="Y77" s="65" t="str">
        <f>$G$10</f>
        <v>MC</v>
      </c>
      <c r="Z77" s="66" t="str">
        <f>$H$10</f>
        <v>PC</v>
      </c>
      <c r="AA77" s="62"/>
      <c r="AC77" s="67"/>
    </row>
    <row r="79" spans="1:29" ht="15.75" customHeight="1" x14ac:dyDescent="0.2">
      <c r="A79" s="68">
        <v>0.29166666666666702</v>
      </c>
      <c r="B79" s="41">
        <v>1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69">
        <v>0</v>
      </c>
      <c r="I79" s="70">
        <f t="shared" ref="I79:I82" si="63">SUM(B79:H79)</f>
        <v>1</v>
      </c>
      <c r="K79" s="41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69">
        <v>0</v>
      </c>
      <c r="R79" s="70">
        <f t="shared" ref="R79:R82" si="64">SUM(K79:Q79)</f>
        <v>0</v>
      </c>
      <c r="T79" s="41">
        <v>4</v>
      </c>
      <c r="U79" s="42">
        <v>2</v>
      </c>
      <c r="V79" s="42">
        <v>0</v>
      </c>
      <c r="W79" s="42">
        <v>0</v>
      </c>
      <c r="X79" s="42">
        <v>0</v>
      </c>
      <c r="Y79" s="42">
        <v>0</v>
      </c>
      <c r="Z79" s="69">
        <v>0</v>
      </c>
      <c r="AA79" s="70">
        <f>SUM(T79:Z79)</f>
        <v>6</v>
      </c>
      <c r="AC79" s="70">
        <f>SUM(I79+R79+AA79)</f>
        <v>7</v>
      </c>
    </row>
    <row r="80" spans="1:29" ht="15.75" customHeight="1" x14ac:dyDescent="0.2">
      <c r="A80" s="71">
        <v>0.30208333333333298</v>
      </c>
      <c r="B80" s="46">
        <v>2</v>
      </c>
      <c r="C80" s="45">
        <v>1</v>
      </c>
      <c r="D80" s="45">
        <v>0</v>
      </c>
      <c r="E80" s="45">
        <v>0</v>
      </c>
      <c r="F80" s="45">
        <v>0</v>
      </c>
      <c r="G80" s="45">
        <v>0</v>
      </c>
      <c r="H80" s="72">
        <v>0</v>
      </c>
      <c r="I80" s="73">
        <f t="shared" si="63"/>
        <v>3</v>
      </c>
      <c r="K80" s="46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72">
        <v>0</v>
      </c>
      <c r="R80" s="73">
        <f t="shared" si="64"/>
        <v>0</v>
      </c>
      <c r="T80" s="46">
        <v>7</v>
      </c>
      <c r="U80" s="45">
        <v>1</v>
      </c>
      <c r="V80" s="45">
        <v>1</v>
      </c>
      <c r="W80" s="45">
        <v>0</v>
      </c>
      <c r="X80" s="45">
        <v>0</v>
      </c>
      <c r="Y80" s="45">
        <v>0</v>
      </c>
      <c r="Z80" s="72">
        <v>0</v>
      </c>
      <c r="AA80" s="73">
        <f>SUM(T80:Z80)</f>
        <v>9</v>
      </c>
      <c r="AC80" s="73">
        <f>SUM(I80+R80+AA80)</f>
        <v>12</v>
      </c>
    </row>
    <row r="81" spans="1:29" ht="15.75" customHeight="1" x14ac:dyDescent="0.2">
      <c r="A81" s="71">
        <v>0.3125</v>
      </c>
      <c r="B81" s="46">
        <v>4</v>
      </c>
      <c r="C81" s="45">
        <v>3</v>
      </c>
      <c r="D81" s="45">
        <v>2</v>
      </c>
      <c r="E81" s="45">
        <v>0</v>
      </c>
      <c r="F81" s="45">
        <v>0</v>
      </c>
      <c r="G81" s="45">
        <v>0</v>
      </c>
      <c r="H81" s="72">
        <v>0</v>
      </c>
      <c r="I81" s="73">
        <f t="shared" si="63"/>
        <v>9</v>
      </c>
      <c r="K81" s="46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72">
        <v>0</v>
      </c>
      <c r="R81" s="73">
        <f t="shared" si="64"/>
        <v>0</v>
      </c>
      <c r="T81" s="46">
        <v>8</v>
      </c>
      <c r="U81" s="45">
        <v>2</v>
      </c>
      <c r="V81" s="45">
        <v>0</v>
      </c>
      <c r="W81" s="45">
        <v>0</v>
      </c>
      <c r="X81" s="45">
        <v>0</v>
      </c>
      <c r="Y81" s="45">
        <v>0</v>
      </c>
      <c r="Z81" s="72">
        <v>0</v>
      </c>
      <c r="AA81" s="73">
        <f>SUM(T81:Z81)</f>
        <v>10</v>
      </c>
      <c r="AC81" s="73">
        <f>SUM(I81+R81+AA81)</f>
        <v>19</v>
      </c>
    </row>
    <row r="82" spans="1:29" ht="15.75" customHeight="1" x14ac:dyDescent="0.2">
      <c r="A82" s="74">
        <v>0.32291666666666702</v>
      </c>
      <c r="B82" s="53">
        <v>5</v>
      </c>
      <c r="C82" s="54">
        <v>2</v>
      </c>
      <c r="D82" s="54">
        <v>1</v>
      </c>
      <c r="E82" s="54">
        <v>0</v>
      </c>
      <c r="F82" s="54">
        <v>0</v>
      </c>
      <c r="G82" s="54">
        <v>0</v>
      </c>
      <c r="H82" s="75">
        <v>0</v>
      </c>
      <c r="I82" s="76">
        <f t="shared" si="63"/>
        <v>8</v>
      </c>
      <c r="K82" s="53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75">
        <v>0</v>
      </c>
      <c r="R82" s="76">
        <f t="shared" si="64"/>
        <v>0</v>
      </c>
      <c r="T82" s="53">
        <v>3</v>
      </c>
      <c r="U82" s="54">
        <v>3</v>
      </c>
      <c r="V82" s="54">
        <v>0</v>
      </c>
      <c r="W82" s="54">
        <v>0</v>
      </c>
      <c r="X82" s="54">
        <v>0</v>
      </c>
      <c r="Y82" s="54">
        <v>1</v>
      </c>
      <c r="Z82" s="75">
        <v>0</v>
      </c>
      <c r="AA82" s="76">
        <f>SUM(T82:Z82)</f>
        <v>7</v>
      </c>
      <c r="AC82" s="76">
        <f>SUM(I82+R82+AA82)</f>
        <v>15</v>
      </c>
    </row>
    <row r="83" spans="1:29" ht="15.75" customHeight="1" x14ac:dyDescent="0.2">
      <c r="A83" s="77" t="s">
        <v>39</v>
      </c>
      <c r="B83" s="78">
        <f t="shared" ref="B83:I83" si="65">SUM(B79:B82)</f>
        <v>12</v>
      </c>
      <c r="C83" s="79">
        <f t="shared" si="65"/>
        <v>6</v>
      </c>
      <c r="D83" s="79">
        <f t="shared" si="65"/>
        <v>3</v>
      </c>
      <c r="E83" s="79">
        <f t="shared" si="65"/>
        <v>0</v>
      </c>
      <c r="F83" s="79">
        <f t="shared" si="65"/>
        <v>0</v>
      </c>
      <c r="G83" s="79">
        <f t="shared" si="65"/>
        <v>0</v>
      </c>
      <c r="H83" s="80">
        <f t="shared" si="65"/>
        <v>0</v>
      </c>
      <c r="I83" s="77">
        <f t="shared" si="65"/>
        <v>21</v>
      </c>
      <c r="K83" s="78">
        <f t="shared" ref="K83:R83" si="66">SUM(K79:K82)</f>
        <v>0</v>
      </c>
      <c r="L83" s="79">
        <f t="shared" si="66"/>
        <v>0</v>
      </c>
      <c r="M83" s="79">
        <f t="shared" si="66"/>
        <v>0</v>
      </c>
      <c r="N83" s="79">
        <f t="shared" si="66"/>
        <v>0</v>
      </c>
      <c r="O83" s="79">
        <f t="shared" si="66"/>
        <v>0</v>
      </c>
      <c r="P83" s="79">
        <f t="shared" si="66"/>
        <v>0</v>
      </c>
      <c r="Q83" s="80">
        <f t="shared" si="66"/>
        <v>0</v>
      </c>
      <c r="R83" s="77">
        <f t="shared" si="66"/>
        <v>0</v>
      </c>
      <c r="T83" s="78">
        <f t="shared" ref="T83:Z83" si="67">SUM(T79:T82)</f>
        <v>22</v>
      </c>
      <c r="U83" s="79">
        <f t="shared" si="67"/>
        <v>8</v>
      </c>
      <c r="V83" s="79">
        <f t="shared" si="67"/>
        <v>1</v>
      </c>
      <c r="W83" s="79">
        <f t="shared" si="67"/>
        <v>0</v>
      </c>
      <c r="X83" s="79">
        <f t="shared" si="67"/>
        <v>0</v>
      </c>
      <c r="Y83" s="79">
        <f t="shared" si="67"/>
        <v>1</v>
      </c>
      <c r="Z83" s="80">
        <f t="shared" si="67"/>
        <v>0</v>
      </c>
      <c r="AA83" s="77">
        <f>SUM(AA79:AA82)</f>
        <v>32</v>
      </c>
      <c r="AC83" s="77">
        <f>SUM(AC79:AC82)</f>
        <v>53</v>
      </c>
    </row>
    <row r="84" spans="1:29" ht="15.75" customHeight="1" x14ac:dyDescent="0.2">
      <c r="A84" s="68">
        <v>0.33333333333333298</v>
      </c>
      <c r="B84" s="41">
        <v>6</v>
      </c>
      <c r="C84" s="42">
        <v>1</v>
      </c>
      <c r="D84" s="42">
        <v>0</v>
      </c>
      <c r="E84" s="42">
        <v>0</v>
      </c>
      <c r="F84" s="42">
        <v>0</v>
      </c>
      <c r="G84" s="42">
        <v>0</v>
      </c>
      <c r="H84" s="69">
        <v>0</v>
      </c>
      <c r="I84" s="70">
        <f t="shared" ref="I84:I87" si="68">SUM(B84:H84)</f>
        <v>7</v>
      </c>
      <c r="K84" s="41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69">
        <v>0</v>
      </c>
      <c r="R84" s="70">
        <f t="shared" ref="R84:R87" si="69">SUM(K84:Q84)</f>
        <v>0</v>
      </c>
      <c r="T84" s="41">
        <v>13</v>
      </c>
      <c r="U84" s="42">
        <v>3</v>
      </c>
      <c r="V84" s="42">
        <v>0</v>
      </c>
      <c r="W84" s="42">
        <v>0</v>
      </c>
      <c r="X84" s="42">
        <v>0</v>
      </c>
      <c r="Y84" s="42">
        <v>0</v>
      </c>
      <c r="Z84" s="69">
        <v>0</v>
      </c>
      <c r="AA84" s="70">
        <f>SUM(T84:Z84)</f>
        <v>16</v>
      </c>
      <c r="AC84" s="70">
        <f>SUM(I84+R84+AA84)</f>
        <v>23</v>
      </c>
    </row>
    <row r="85" spans="1:29" ht="15.75" customHeight="1" x14ac:dyDescent="0.2">
      <c r="A85" s="71">
        <v>0.34375</v>
      </c>
      <c r="B85" s="46">
        <v>7</v>
      </c>
      <c r="C85" s="45">
        <v>1</v>
      </c>
      <c r="D85" s="45">
        <v>0</v>
      </c>
      <c r="E85" s="45">
        <v>0</v>
      </c>
      <c r="F85" s="45">
        <v>0</v>
      </c>
      <c r="G85" s="45">
        <v>0</v>
      </c>
      <c r="H85" s="72">
        <v>0</v>
      </c>
      <c r="I85" s="73">
        <f t="shared" si="68"/>
        <v>8</v>
      </c>
      <c r="K85" s="46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72">
        <v>0</v>
      </c>
      <c r="R85" s="73">
        <f t="shared" si="69"/>
        <v>0</v>
      </c>
      <c r="T85" s="46">
        <v>10</v>
      </c>
      <c r="U85" s="45">
        <v>2</v>
      </c>
      <c r="V85" s="45">
        <v>0</v>
      </c>
      <c r="W85" s="45">
        <v>0</v>
      </c>
      <c r="X85" s="45">
        <v>1</v>
      </c>
      <c r="Y85" s="45">
        <v>0</v>
      </c>
      <c r="Z85" s="72">
        <v>0</v>
      </c>
      <c r="AA85" s="73">
        <f>SUM(T85:Z85)</f>
        <v>13</v>
      </c>
      <c r="AC85" s="73">
        <f>SUM(I85+R85+AA85)</f>
        <v>21</v>
      </c>
    </row>
    <row r="86" spans="1:29" ht="15.75" customHeight="1" x14ac:dyDescent="0.2">
      <c r="A86" s="71">
        <v>0.35416666666666702</v>
      </c>
      <c r="B86" s="46">
        <v>7</v>
      </c>
      <c r="C86" s="45">
        <v>0</v>
      </c>
      <c r="D86" s="45">
        <v>0</v>
      </c>
      <c r="E86" s="45">
        <v>0</v>
      </c>
      <c r="F86" s="45">
        <v>0</v>
      </c>
      <c r="G86" s="45">
        <v>1</v>
      </c>
      <c r="H86" s="72">
        <v>0</v>
      </c>
      <c r="I86" s="73">
        <f t="shared" si="68"/>
        <v>8</v>
      </c>
      <c r="K86" s="46">
        <v>0</v>
      </c>
      <c r="L86" s="45">
        <v>0</v>
      </c>
      <c r="M86" s="45">
        <v>0</v>
      </c>
      <c r="N86" s="45">
        <v>0</v>
      </c>
      <c r="O86" s="45">
        <v>0</v>
      </c>
      <c r="P86" s="45">
        <v>0</v>
      </c>
      <c r="Q86" s="72">
        <v>0</v>
      </c>
      <c r="R86" s="73">
        <f t="shared" si="69"/>
        <v>0</v>
      </c>
      <c r="T86" s="46">
        <v>3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72">
        <v>0</v>
      </c>
      <c r="AA86" s="73">
        <f>SUM(T86:Z86)</f>
        <v>3</v>
      </c>
      <c r="AC86" s="73">
        <f>SUM(I86+R86+AA86)</f>
        <v>11</v>
      </c>
    </row>
    <row r="87" spans="1:29" ht="15.75" customHeight="1" x14ac:dyDescent="0.2">
      <c r="A87" s="74">
        <v>0.36458333333333298</v>
      </c>
      <c r="B87" s="53">
        <v>8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75">
        <v>0</v>
      </c>
      <c r="I87" s="76">
        <f t="shared" si="68"/>
        <v>8</v>
      </c>
      <c r="K87" s="53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75">
        <v>0</v>
      </c>
      <c r="R87" s="76">
        <f t="shared" si="69"/>
        <v>0</v>
      </c>
      <c r="T87" s="53">
        <v>8</v>
      </c>
      <c r="U87" s="54">
        <v>2</v>
      </c>
      <c r="V87" s="54">
        <v>0</v>
      </c>
      <c r="W87" s="54">
        <v>0</v>
      </c>
      <c r="X87" s="54">
        <v>0</v>
      </c>
      <c r="Y87" s="54">
        <v>0</v>
      </c>
      <c r="Z87" s="75">
        <v>0</v>
      </c>
      <c r="AA87" s="76">
        <f>SUM(T87:Z87)</f>
        <v>10</v>
      </c>
      <c r="AC87" s="76">
        <f>SUM(I87+R87+AA87)</f>
        <v>18</v>
      </c>
    </row>
    <row r="88" spans="1:29" ht="15.75" customHeight="1" x14ac:dyDescent="0.2">
      <c r="A88" s="77" t="s">
        <v>39</v>
      </c>
      <c r="B88" s="78">
        <f t="shared" ref="B88:I88" si="70">SUM(B84:B87)</f>
        <v>28</v>
      </c>
      <c r="C88" s="79">
        <f t="shared" si="70"/>
        <v>2</v>
      </c>
      <c r="D88" s="79">
        <f t="shared" si="70"/>
        <v>0</v>
      </c>
      <c r="E88" s="79">
        <f t="shared" si="70"/>
        <v>0</v>
      </c>
      <c r="F88" s="79">
        <f t="shared" si="70"/>
        <v>0</v>
      </c>
      <c r="G88" s="79">
        <f t="shared" si="70"/>
        <v>1</v>
      </c>
      <c r="H88" s="80">
        <f t="shared" si="70"/>
        <v>0</v>
      </c>
      <c r="I88" s="77">
        <f t="shared" si="70"/>
        <v>31</v>
      </c>
      <c r="K88" s="78">
        <f t="shared" ref="K88:R88" si="71">SUM(K84:K87)</f>
        <v>0</v>
      </c>
      <c r="L88" s="79">
        <f t="shared" si="71"/>
        <v>0</v>
      </c>
      <c r="M88" s="79">
        <f t="shared" si="71"/>
        <v>0</v>
      </c>
      <c r="N88" s="79">
        <f t="shared" si="71"/>
        <v>0</v>
      </c>
      <c r="O88" s="79">
        <f t="shared" si="71"/>
        <v>0</v>
      </c>
      <c r="P88" s="79">
        <f t="shared" si="71"/>
        <v>0</v>
      </c>
      <c r="Q88" s="80">
        <f t="shared" si="71"/>
        <v>0</v>
      </c>
      <c r="R88" s="77">
        <f t="shared" si="71"/>
        <v>0</v>
      </c>
      <c r="T88" s="78">
        <f t="shared" ref="T88:Z88" si="72">SUM(T84:T87)</f>
        <v>34</v>
      </c>
      <c r="U88" s="79">
        <f t="shared" si="72"/>
        <v>7</v>
      </c>
      <c r="V88" s="79">
        <f t="shared" si="72"/>
        <v>0</v>
      </c>
      <c r="W88" s="79">
        <f t="shared" si="72"/>
        <v>0</v>
      </c>
      <c r="X88" s="79">
        <f t="shared" si="72"/>
        <v>1</v>
      </c>
      <c r="Y88" s="79">
        <f t="shared" si="72"/>
        <v>0</v>
      </c>
      <c r="Z88" s="80">
        <f t="shared" si="72"/>
        <v>0</v>
      </c>
      <c r="AA88" s="77">
        <f>SUM(AA84:AA87)</f>
        <v>42</v>
      </c>
      <c r="AC88" s="77">
        <f>SUM(AC84:AC87)</f>
        <v>73</v>
      </c>
    </row>
    <row r="89" spans="1:29" ht="15.75" customHeight="1" x14ac:dyDescent="0.2">
      <c r="A89" s="68">
        <v>0.375</v>
      </c>
      <c r="B89" s="41">
        <v>11</v>
      </c>
      <c r="C89" s="42">
        <v>1</v>
      </c>
      <c r="D89" s="42">
        <v>0</v>
      </c>
      <c r="E89" s="42">
        <v>0</v>
      </c>
      <c r="F89" s="42">
        <v>0</v>
      </c>
      <c r="G89" s="42">
        <v>1</v>
      </c>
      <c r="H89" s="69">
        <v>0</v>
      </c>
      <c r="I89" s="70">
        <f t="shared" ref="I89:I92" si="73">SUM(B89:H89)</f>
        <v>13</v>
      </c>
      <c r="K89" s="41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69">
        <v>0</v>
      </c>
      <c r="R89" s="70">
        <f t="shared" ref="R89:R92" si="74">SUM(K89:Q89)</f>
        <v>0</v>
      </c>
      <c r="T89" s="41">
        <v>11</v>
      </c>
      <c r="U89" s="42">
        <v>1</v>
      </c>
      <c r="V89" s="42">
        <v>0</v>
      </c>
      <c r="W89" s="42">
        <v>0</v>
      </c>
      <c r="X89" s="42">
        <v>0</v>
      </c>
      <c r="Y89" s="42">
        <v>0</v>
      </c>
      <c r="Z89" s="69">
        <v>0</v>
      </c>
      <c r="AA89" s="70">
        <f>SUM(T89:Z89)</f>
        <v>12</v>
      </c>
      <c r="AC89" s="70">
        <f>SUM(I89+R89+AA89)</f>
        <v>25</v>
      </c>
    </row>
    <row r="90" spans="1:29" ht="15.75" customHeight="1" x14ac:dyDescent="0.2">
      <c r="A90" s="71">
        <v>0.38541666666666702</v>
      </c>
      <c r="B90" s="46">
        <v>8</v>
      </c>
      <c r="C90" s="45">
        <v>0</v>
      </c>
      <c r="D90" s="45">
        <v>0</v>
      </c>
      <c r="E90" s="45">
        <v>0</v>
      </c>
      <c r="F90" s="45">
        <v>0</v>
      </c>
      <c r="G90" s="45">
        <v>2</v>
      </c>
      <c r="H90" s="72">
        <v>0</v>
      </c>
      <c r="I90" s="73">
        <f t="shared" si="73"/>
        <v>10</v>
      </c>
      <c r="K90" s="46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72">
        <v>0</v>
      </c>
      <c r="R90" s="73">
        <f t="shared" si="74"/>
        <v>0</v>
      </c>
      <c r="T90" s="46">
        <v>8</v>
      </c>
      <c r="U90" s="45">
        <v>2</v>
      </c>
      <c r="V90" s="45">
        <v>0</v>
      </c>
      <c r="W90" s="45">
        <v>0</v>
      </c>
      <c r="X90" s="45">
        <v>0</v>
      </c>
      <c r="Y90" s="45">
        <v>1</v>
      </c>
      <c r="Z90" s="72">
        <v>0</v>
      </c>
      <c r="AA90" s="73">
        <f>SUM(T90:Z90)</f>
        <v>11</v>
      </c>
      <c r="AC90" s="73">
        <f>SUM(I90+R90+AA90)</f>
        <v>21</v>
      </c>
    </row>
    <row r="91" spans="1:29" ht="15.75" customHeight="1" x14ac:dyDescent="0.2">
      <c r="A91" s="71">
        <v>0.39583333333333298</v>
      </c>
      <c r="B91" s="46">
        <v>10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72">
        <v>0</v>
      </c>
      <c r="I91" s="73">
        <f t="shared" si="73"/>
        <v>10</v>
      </c>
      <c r="K91" s="46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72">
        <v>0</v>
      </c>
      <c r="R91" s="73">
        <f t="shared" si="74"/>
        <v>0</v>
      </c>
      <c r="T91" s="46">
        <v>9</v>
      </c>
      <c r="U91" s="45">
        <v>2</v>
      </c>
      <c r="V91" s="45">
        <v>0</v>
      </c>
      <c r="W91" s="45">
        <v>0</v>
      </c>
      <c r="X91" s="45">
        <v>0</v>
      </c>
      <c r="Y91" s="45">
        <v>0</v>
      </c>
      <c r="Z91" s="72">
        <v>0</v>
      </c>
      <c r="AA91" s="73">
        <f>SUM(T91:Z91)</f>
        <v>11</v>
      </c>
      <c r="AC91" s="73">
        <f>SUM(I91+R91+AA91)</f>
        <v>21</v>
      </c>
    </row>
    <row r="92" spans="1:29" ht="15.75" customHeight="1" x14ac:dyDescent="0.2">
      <c r="A92" s="74">
        <v>0.40625</v>
      </c>
      <c r="B92" s="53">
        <v>4</v>
      </c>
      <c r="C92" s="54">
        <v>1</v>
      </c>
      <c r="D92" s="54">
        <v>0</v>
      </c>
      <c r="E92" s="54">
        <v>0</v>
      </c>
      <c r="F92" s="54">
        <v>0</v>
      </c>
      <c r="G92" s="54">
        <v>1</v>
      </c>
      <c r="H92" s="75">
        <v>0</v>
      </c>
      <c r="I92" s="76">
        <f t="shared" si="73"/>
        <v>6</v>
      </c>
      <c r="K92" s="53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75">
        <v>0</v>
      </c>
      <c r="R92" s="76">
        <f t="shared" si="74"/>
        <v>0</v>
      </c>
      <c r="T92" s="53">
        <v>14</v>
      </c>
      <c r="U92" s="54">
        <v>2</v>
      </c>
      <c r="V92" s="54">
        <v>0</v>
      </c>
      <c r="W92" s="54">
        <v>0</v>
      </c>
      <c r="X92" s="54">
        <v>0</v>
      </c>
      <c r="Y92" s="54">
        <v>0</v>
      </c>
      <c r="Z92" s="75">
        <v>0</v>
      </c>
      <c r="AA92" s="76">
        <f>SUM(T92:Z92)</f>
        <v>16</v>
      </c>
      <c r="AC92" s="76">
        <f>SUM(I92+R92+AA92)</f>
        <v>22</v>
      </c>
    </row>
    <row r="93" spans="1:29" ht="15.75" customHeight="1" x14ac:dyDescent="0.2">
      <c r="A93" s="77" t="s">
        <v>39</v>
      </c>
      <c r="B93" s="78">
        <f t="shared" ref="B93:I93" si="75">SUM(B89:B92)</f>
        <v>33</v>
      </c>
      <c r="C93" s="79">
        <f t="shared" si="75"/>
        <v>2</v>
      </c>
      <c r="D93" s="79">
        <f t="shared" si="75"/>
        <v>0</v>
      </c>
      <c r="E93" s="79">
        <f t="shared" si="75"/>
        <v>0</v>
      </c>
      <c r="F93" s="79">
        <f t="shared" si="75"/>
        <v>0</v>
      </c>
      <c r="G93" s="79">
        <f t="shared" si="75"/>
        <v>4</v>
      </c>
      <c r="H93" s="80">
        <f t="shared" si="75"/>
        <v>0</v>
      </c>
      <c r="I93" s="77">
        <f t="shared" si="75"/>
        <v>39</v>
      </c>
      <c r="K93" s="78">
        <f t="shared" ref="K93:R93" si="76">SUM(K89:K92)</f>
        <v>0</v>
      </c>
      <c r="L93" s="79">
        <f t="shared" si="76"/>
        <v>0</v>
      </c>
      <c r="M93" s="79">
        <f t="shared" si="76"/>
        <v>0</v>
      </c>
      <c r="N93" s="79">
        <f t="shared" si="76"/>
        <v>0</v>
      </c>
      <c r="O93" s="79">
        <f t="shared" si="76"/>
        <v>0</v>
      </c>
      <c r="P93" s="79">
        <f t="shared" si="76"/>
        <v>0</v>
      </c>
      <c r="Q93" s="80">
        <f t="shared" si="76"/>
        <v>0</v>
      </c>
      <c r="R93" s="77">
        <f t="shared" si="76"/>
        <v>0</v>
      </c>
      <c r="T93" s="78">
        <f t="shared" ref="T93:Z93" si="77">SUM(T89:T92)</f>
        <v>42</v>
      </c>
      <c r="U93" s="79">
        <f t="shared" si="77"/>
        <v>7</v>
      </c>
      <c r="V93" s="79">
        <f t="shared" si="77"/>
        <v>0</v>
      </c>
      <c r="W93" s="79">
        <f t="shared" si="77"/>
        <v>0</v>
      </c>
      <c r="X93" s="79">
        <f t="shared" si="77"/>
        <v>0</v>
      </c>
      <c r="Y93" s="79">
        <f t="shared" si="77"/>
        <v>1</v>
      </c>
      <c r="Z93" s="80">
        <f t="shared" si="77"/>
        <v>0</v>
      </c>
      <c r="AA93" s="77">
        <f>SUM(AA89:AA92)</f>
        <v>50</v>
      </c>
      <c r="AC93" s="77">
        <f>SUM(AC89:AC92)</f>
        <v>89</v>
      </c>
    </row>
    <row r="94" spans="1:29" ht="15.75" customHeight="1" x14ac:dyDescent="0.2">
      <c r="A94" s="68">
        <v>0.41666666666666702</v>
      </c>
      <c r="B94" s="41">
        <v>14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69">
        <v>0</v>
      </c>
      <c r="I94" s="70">
        <f t="shared" ref="I94:I97" si="78">SUM(B94:H94)</f>
        <v>14</v>
      </c>
      <c r="K94" s="41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69">
        <v>0</v>
      </c>
      <c r="R94" s="70">
        <f t="shared" ref="R94:R97" si="79">SUM(K94:Q94)</f>
        <v>0</v>
      </c>
      <c r="T94" s="41">
        <v>8</v>
      </c>
      <c r="U94" s="42">
        <v>1</v>
      </c>
      <c r="V94" s="42">
        <v>0</v>
      </c>
      <c r="W94" s="42">
        <v>0</v>
      </c>
      <c r="X94" s="42">
        <v>0</v>
      </c>
      <c r="Y94" s="42">
        <v>1</v>
      </c>
      <c r="Z94" s="69">
        <v>0</v>
      </c>
      <c r="AA94" s="70">
        <f>SUM(T94:Z94)</f>
        <v>10</v>
      </c>
      <c r="AC94" s="70">
        <f>SUM(I94+R94+AA94)</f>
        <v>24</v>
      </c>
    </row>
    <row r="95" spans="1:29" ht="15.75" customHeight="1" x14ac:dyDescent="0.2">
      <c r="A95" s="71">
        <v>0.42708333333333298</v>
      </c>
      <c r="B95" s="46">
        <v>7</v>
      </c>
      <c r="C95" s="45">
        <v>2</v>
      </c>
      <c r="D95" s="45">
        <v>0</v>
      </c>
      <c r="E95" s="45">
        <v>0</v>
      </c>
      <c r="F95" s="45">
        <v>0</v>
      </c>
      <c r="G95" s="45">
        <v>0</v>
      </c>
      <c r="H95" s="72">
        <v>0</v>
      </c>
      <c r="I95" s="73">
        <f t="shared" si="78"/>
        <v>9</v>
      </c>
      <c r="K95" s="46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72">
        <v>0</v>
      </c>
      <c r="R95" s="73">
        <f t="shared" si="79"/>
        <v>0</v>
      </c>
      <c r="T95" s="46">
        <v>11</v>
      </c>
      <c r="U95" s="45">
        <v>3</v>
      </c>
      <c r="V95" s="45">
        <v>0</v>
      </c>
      <c r="W95" s="45">
        <v>0</v>
      </c>
      <c r="X95" s="45">
        <v>0</v>
      </c>
      <c r="Y95" s="45">
        <v>0</v>
      </c>
      <c r="Z95" s="72">
        <v>0</v>
      </c>
      <c r="AA95" s="73">
        <f>SUM(T95:Z95)</f>
        <v>14</v>
      </c>
      <c r="AC95" s="73">
        <f>SUM(I95+R95+AA95)</f>
        <v>23</v>
      </c>
    </row>
    <row r="96" spans="1:29" ht="15.75" customHeight="1" x14ac:dyDescent="0.2">
      <c r="A96" s="71">
        <v>0.4375</v>
      </c>
      <c r="B96" s="46">
        <v>7</v>
      </c>
      <c r="C96" s="45">
        <v>2</v>
      </c>
      <c r="D96" s="45">
        <v>0</v>
      </c>
      <c r="E96" s="45">
        <v>0</v>
      </c>
      <c r="F96" s="45">
        <v>0</v>
      </c>
      <c r="G96" s="45">
        <v>0</v>
      </c>
      <c r="H96" s="72">
        <v>0</v>
      </c>
      <c r="I96" s="73">
        <f t="shared" si="78"/>
        <v>9</v>
      </c>
      <c r="K96" s="46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72">
        <v>0</v>
      </c>
      <c r="R96" s="73">
        <f t="shared" si="79"/>
        <v>0</v>
      </c>
      <c r="T96" s="46">
        <v>9</v>
      </c>
      <c r="U96" s="45">
        <v>0</v>
      </c>
      <c r="V96" s="45">
        <v>0</v>
      </c>
      <c r="W96" s="45">
        <v>0</v>
      </c>
      <c r="X96" s="45">
        <v>0</v>
      </c>
      <c r="Y96" s="45">
        <v>1</v>
      </c>
      <c r="Z96" s="72">
        <v>0</v>
      </c>
      <c r="AA96" s="73">
        <f>SUM(T96:Z96)</f>
        <v>10</v>
      </c>
      <c r="AC96" s="73">
        <f>SUM(I96+R96+AA96)</f>
        <v>19</v>
      </c>
    </row>
    <row r="97" spans="1:29" ht="15.75" customHeight="1" x14ac:dyDescent="0.2">
      <c r="A97" s="74">
        <v>0.44791666666666702</v>
      </c>
      <c r="B97" s="53">
        <v>8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75">
        <v>0</v>
      </c>
      <c r="I97" s="76">
        <f t="shared" si="78"/>
        <v>8</v>
      </c>
      <c r="K97" s="53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75">
        <v>0</v>
      </c>
      <c r="R97" s="76">
        <f t="shared" si="79"/>
        <v>0</v>
      </c>
      <c r="T97" s="53">
        <v>11</v>
      </c>
      <c r="U97" s="54">
        <v>1</v>
      </c>
      <c r="V97" s="54">
        <v>0</v>
      </c>
      <c r="W97" s="54">
        <v>0</v>
      </c>
      <c r="X97" s="54">
        <v>0</v>
      </c>
      <c r="Y97" s="54">
        <v>1</v>
      </c>
      <c r="Z97" s="75">
        <v>0</v>
      </c>
      <c r="AA97" s="76">
        <f>SUM(T97:Z97)</f>
        <v>13</v>
      </c>
      <c r="AC97" s="76">
        <f>SUM(I97+R97+AA97)</f>
        <v>21</v>
      </c>
    </row>
    <row r="98" spans="1:29" ht="15.75" customHeight="1" x14ac:dyDescent="0.2">
      <c r="A98" s="77" t="s">
        <v>39</v>
      </c>
      <c r="B98" s="78">
        <f t="shared" ref="B98:I98" si="80">SUM(B94:B97)</f>
        <v>36</v>
      </c>
      <c r="C98" s="79">
        <f t="shared" si="80"/>
        <v>4</v>
      </c>
      <c r="D98" s="79">
        <f t="shared" si="80"/>
        <v>0</v>
      </c>
      <c r="E98" s="79">
        <f t="shared" si="80"/>
        <v>0</v>
      </c>
      <c r="F98" s="79">
        <f t="shared" si="80"/>
        <v>0</v>
      </c>
      <c r="G98" s="79">
        <f t="shared" si="80"/>
        <v>0</v>
      </c>
      <c r="H98" s="80">
        <f t="shared" si="80"/>
        <v>0</v>
      </c>
      <c r="I98" s="77">
        <f t="shared" si="80"/>
        <v>40</v>
      </c>
      <c r="K98" s="78">
        <f t="shared" ref="K98:R98" si="81">SUM(K94:K97)</f>
        <v>0</v>
      </c>
      <c r="L98" s="79">
        <f t="shared" si="81"/>
        <v>0</v>
      </c>
      <c r="M98" s="79">
        <f t="shared" si="81"/>
        <v>0</v>
      </c>
      <c r="N98" s="79">
        <f t="shared" si="81"/>
        <v>0</v>
      </c>
      <c r="O98" s="79">
        <f t="shared" si="81"/>
        <v>0</v>
      </c>
      <c r="P98" s="79">
        <f t="shared" si="81"/>
        <v>0</v>
      </c>
      <c r="Q98" s="80">
        <f t="shared" si="81"/>
        <v>0</v>
      </c>
      <c r="R98" s="77">
        <f t="shared" si="81"/>
        <v>0</v>
      </c>
      <c r="T98" s="78">
        <f t="shared" ref="T98:Z98" si="82">SUM(T94:T97)</f>
        <v>39</v>
      </c>
      <c r="U98" s="79">
        <f t="shared" si="82"/>
        <v>5</v>
      </c>
      <c r="V98" s="79">
        <f t="shared" si="82"/>
        <v>0</v>
      </c>
      <c r="W98" s="79">
        <f t="shared" si="82"/>
        <v>0</v>
      </c>
      <c r="X98" s="79">
        <f t="shared" si="82"/>
        <v>0</v>
      </c>
      <c r="Y98" s="79">
        <f t="shared" si="82"/>
        <v>3</v>
      </c>
      <c r="Z98" s="80">
        <f t="shared" si="82"/>
        <v>0</v>
      </c>
      <c r="AA98" s="77">
        <f>SUM(AA94:AA97)</f>
        <v>47</v>
      </c>
      <c r="AC98" s="77">
        <f>SUM(AC94:AC97)</f>
        <v>87</v>
      </c>
    </row>
    <row r="99" spans="1:29" ht="15.75" customHeight="1" x14ac:dyDescent="0.2">
      <c r="A99" s="68">
        <v>0.45833333333333298</v>
      </c>
      <c r="B99" s="41">
        <v>11</v>
      </c>
      <c r="C99" s="42">
        <v>0</v>
      </c>
      <c r="D99" s="42">
        <v>0</v>
      </c>
      <c r="E99" s="42">
        <v>0</v>
      </c>
      <c r="F99" s="42">
        <v>0</v>
      </c>
      <c r="G99" s="42">
        <v>1</v>
      </c>
      <c r="H99" s="69">
        <v>0</v>
      </c>
      <c r="I99" s="70">
        <f t="shared" ref="I99:I102" si="83">SUM(B99:H99)</f>
        <v>12</v>
      </c>
      <c r="K99" s="41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69">
        <v>0</v>
      </c>
      <c r="R99" s="70">
        <f t="shared" ref="R99:R102" si="84">SUM(K99:Q99)</f>
        <v>0</v>
      </c>
      <c r="T99" s="41">
        <v>13</v>
      </c>
      <c r="U99" s="42">
        <v>0</v>
      </c>
      <c r="V99" s="42">
        <v>0</v>
      </c>
      <c r="W99" s="42">
        <v>0</v>
      </c>
      <c r="X99" s="42">
        <v>0</v>
      </c>
      <c r="Y99" s="42">
        <v>1</v>
      </c>
      <c r="Z99" s="69">
        <v>0</v>
      </c>
      <c r="AA99" s="70">
        <f>SUM(T99:Z99)</f>
        <v>14</v>
      </c>
      <c r="AC99" s="70">
        <f>SUM(I99+R99+AA99)</f>
        <v>26</v>
      </c>
    </row>
    <row r="100" spans="1:29" ht="15.75" customHeight="1" x14ac:dyDescent="0.2">
      <c r="A100" s="71">
        <v>0.46875</v>
      </c>
      <c r="B100" s="46">
        <v>10</v>
      </c>
      <c r="C100" s="45">
        <v>2</v>
      </c>
      <c r="D100" s="45">
        <v>0</v>
      </c>
      <c r="E100" s="45">
        <v>0</v>
      </c>
      <c r="F100" s="45">
        <v>0</v>
      </c>
      <c r="G100" s="45">
        <v>1</v>
      </c>
      <c r="H100" s="72">
        <v>0</v>
      </c>
      <c r="I100" s="73">
        <f t="shared" si="83"/>
        <v>13</v>
      </c>
      <c r="K100" s="46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72">
        <v>0</v>
      </c>
      <c r="R100" s="73">
        <f t="shared" si="84"/>
        <v>0</v>
      </c>
      <c r="T100" s="46">
        <v>10</v>
      </c>
      <c r="U100" s="45">
        <v>1</v>
      </c>
      <c r="V100" s="45">
        <v>0</v>
      </c>
      <c r="W100" s="45">
        <v>0</v>
      </c>
      <c r="X100" s="45">
        <v>0</v>
      </c>
      <c r="Y100" s="45">
        <v>2</v>
      </c>
      <c r="Z100" s="72">
        <v>0</v>
      </c>
      <c r="AA100" s="73">
        <f>SUM(T100:Z100)</f>
        <v>13</v>
      </c>
      <c r="AC100" s="73">
        <f>SUM(I100+R100+AA100)</f>
        <v>26</v>
      </c>
    </row>
    <row r="101" spans="1:29" ht="15.75" customHeight="1" x14ac:dyDescent="0.2">
      <c r="A101" s="71">
        <v>0.47916666666666702</v>
      </c>
      <c r="B101" s="46">
        <v>15</v>
      </c>
      <c r="C101" s="45">
        <v>1</v>
      </c>
      <c r="D101" s="45">
        <v>0</v>
      </c>
      <c r="E101" s="45">
        <v>0</v>
      </c>
      <c r="F101" s="45">
        <v>0</v>
      </c>
      <c r="G101" s="45">
        <v>3</v>
      </c>
      <c r="H101" s="72">
        <v>0</v>
      </c>
      <c r="I101" s="73">
        <f t="shared" si="83"/>
        <v>19</v>
      </c>
      <c r="K101" s="46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72">
        <v>0</v>
      </c>
      <c r="R101" s="73">
        <f t="shared" si="84"/>
        <v>0</v>
      </c>
      <c r="T101" s="46">
        <v>5</v>
      </c>
      <c r="U101" s="45">
        <v>3</v>
      </c>
      <c r="V101" s="45">
        <v>0</v>
      </c>
      <c r="W101" s="45">
        <v>0</v>
      </c>
      <c r="X101" s="45">
        <v>0</v>
      </c>
      <c r="Y101" s="45">
        <v>0</v>
      </c>
      <c r="Z101" s="72">
        <v>0</v>
      </c>
      <c r="AA101" s="73">
        <f>SUM(T101:Z101)</f>
        <v>8</v>
      </c>
      <c r="AC101" s="73">
        <f>SUM(I101+R101+AA101)</f>
        <v>27</v>
      </c>
    </row>
    <row r="102" spans="1:29" ht="15.75" customHeight="1" x14ac:dyDescent="0.2">
      <c r="A102" s="74">
        <v>0.48958333333333298</v>
      </c>
      <c r="B102" s="53">
        <v>7</v>
      </c>
      <c r="C102" s="54">
        <v>1</v>
      </c>
      <c r="D102" s="54">
        <v>0</v>
      </c>
      <c r="E102" s="54">
        <v>0</v>
      </c>
      <c r="F102" s="54">
        <v>0</v>
      </c>
      <c r="G102" s="54">
        <v>1</v>
      </c>
      <c r="H102" s="75">
        <v>0</v>
      </c>
      <c r="I102" s="76">
        <f t="shared" si="83"/>
        <v>9</v>
      </c>
      <c r="K102" s="53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75">
        <v>0</v>
      </c>
      <c r="R102" s="76">
        <f t="shared" si="84"/>
        <v>0</v>
      </c>
      <c r="T102" s="53">
        <v>16</v>
      </c>
      <c r="U102" s="54">
        <v>2</v>
      </c>
      <c r="V102" s="54">
        <v>0</v>
      </c>
      <c r="W102" s="54">
        <v>1</v>
      </c>
      <c r="X102" s="54">
        <v>0</v>
      </c>
      <c r="Y102" s="54">
        <v>1</v>
      </c>
      <c r="Z102" s="75">
        <v>0</v>
      </c>
      <c r="AA102" s="76">
        <f>SUM(T102:Z102)</f>
        <v>20</v>
      </c>
      <c r="AC102" s="76">
        <f>SUM(I102+R102+AA102)</f>
        <v>29</v>
      </c>
    </row>
    <row r="103" spans="1:29" ht="15.75" customHeight="1" x14ac:dyDescent="0.2">
      <c r="A103" s="77" t="s">
        <v>39</v>
      </c>
      <c r="B103" s="78">
        <f t="shared" ref="B103:I103" si="85">SUM(B99:B102)</f>
        <v>43</v>
      </c>
      <c r="C103" s="79">
        <f t="shared" si="85"/>
        <v>4</v>
      </c>
      <c r="D103" s="79">
        <f t="shared" si="85"/>
        <v>0</v>
      </c>
      <c r="E103" s="79">
        <f t="shared" si="85"/>
        <v>0</v>
      </c>
      <c r="F103" s="79">
        <f t="shared" si="85"/>
        <v>0</v>
      </c>
      <c r="G103" s="79">
        <f t="shared" si="85"/>
        <v>6</v>
      </c>
      <c r="H103" s="80">
        <f t="shared" si="85"/>
        <v>0</v>
      </c>
      <c r="I103" s="77">
        <f t="shared" si="85"/>
        <v>53</v>
      </c>
      <c r="K103" s="78">
        <f t="shared" ref="K103:R103" si="86">SUM(K99:K102)</f>
        <v>0</v>
      </c>
      <c r="L103" s="79">
        <f t="shared" si="86"/>
        <v>0</v>
      </c>
      <c r="M103" s="79">
        <f t="shared" si="86"/>
        <v>0</v>
      </c>
      <c r="N103" s="79">
        <f t="shared" si="86"/>
        <v>0</v>
      </c>
      <c r="O103" s="79">
        <f t="shared" si="86"/>
        <v>0</v>
      </c>
      <c r="P103" s="79">
        <f t="shared" si="86"/>
        <v>0</v>
      </c>
      <c r="Q103" s="80">
        <f t="shared" si="86"/>
        <v>0</v>
      </c>
      <c r="R103" s="77">
        <f t="shared" si="86"/>
        <v>0</v>
      </c>
      <c r="T103" s="78">
        <f t="shared" ref="T103:Z103" si="87">SUM(T99:T102)</f>
        <v>44</v>
      </c>
      <c r="U103" s="79">
        <f t="shared" si="87"/>
        <v>6</v>
      </c>
      <c r="V103" s="79">
        <f t="shared" si="87"/>
        <v>0</v>
      </c>
      <c r="W103" s="79">
        <f t="shared" si="87"/>
        <v>1</v>
      </c>
      <c r="X103" s="79">
        <f t="shared" si="87"/>
        <v>0</v>
      </c>
      <c r="Y103" s="79">
        <f t="shared" si="87"/>
        <v>4</v>
      </c>
      <c r="Z103" s="80">
        <f t="shared" si="87"/>
        <v>0</v>
      </c>
      <c r="AA103" s="77">
        <f>SUM(AA99:AA102)</f>
        <v>55</v>
      </c>
      <c r="AC103" s="77">
        <f>SUM(AC99:AC102)</f>
        <v>108</v>
      </c>
    </row>
    <row r="104" spans="1:29" ht="15.75" customHeight="1" x14ac:dyDescent="0.2">
      <c r="A104" s="68">
        <v>0.5</v>
      </c>
      <c r="B104" s="41">
        <v>11</v>
      </c>
      <c r="C104" s="42">
        <v>0</v>
      </c>
      <c r="D104" s="42">
        <v>0</v>
      </c>
      <c r="E104" s="42">
        <v>0</v>
      </c>
      <c r="F104" s="42">
        <v>0</v>
      </c>
      <c r="G104" s="42">
        <v>1</v>
      </c>
      <c r="H104" s="69">
        <v>0</v>
      </c>
      <c r="I104" s="70">
        <f t="shared" ref="I104:I107" si="88">SUM(B104:H104)</f>
        <v>12</v>
      </c>
      <c r="K104" s="41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69">
        <v>0</v>
      </c>
      <c r="R104" s="70">
        <f t="shared" ref="R104:R107" si="89">SUM(K104:Q104)</f>
        <v>0</v>
      </c>
      <c r="T104" s="41">
        <v>16</v>
      </c>
      <c r="U104" s="42">
        <v>3</v>
      </c>
      <c r="V104" s="42">
        <v>0</v>
      </c>
      <c r="W104" s="42">
        <v>0</v>
      </c>
      <c r="X104" s="42">
        <v>0</v>
      </c>
      <c r="Y104" s="42">
        <v>0</v>
      </c>
      <c r="Z104" s="69">
        <v>0</v>
      </c>
      <c r="AA104" s="70">
        <f>SUM(T104:Z104)</f>
        <v>19</v>
      </c>
      <c r="AC104" s="70">
        <f>SUM(I104+R104+AA104)</f>
        <v>31</v>
      </c>
    </row>
    <row r="105" spans="1:29" ht="15.75" customHeight="1" x14ac:dyDescent="0.2">
      <c r="A105" s="71">
        <v>0.51041666666666696</v>
      </c>
      <c r="B105" s="46">
        <v>12</v>
      </c>
      <c r="C105" s="45">
        <v>3</v>
      </c>
      <c r="D105" s="45">
        <v>0</v>
      </c>
      <c r="E105" s="45">
        <v>0</v>
      </c>
      <c r="F105" s="45">
        <v>0</v>
      </c>
      <c r="G105" s="45">
        <v>0</v>
      </c>
      <c r="H105" s="72">
        <v>0</v>
      </c>
      <c r="I105" s="73">
        <f t="shared" si="88"/>
        <v>15</v>
      </c>
      <c r="K105" s="46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0</v>
      </c>
      <c r="Q105" s="72">
        <v>0</v>
      </c>
      <c r="R105" s="73">
        <f t="shared" si="89"/>
        <v>0</v>
      </c>
      <c r="T105" s="46">
        <v>16</v>
      </c>
      <c r="U105" s="45">
        <v>1</v>
      </c>
      <c r="V105" s="45">
        <v>0</v>
      </c>
      <c r="W105" s="45">
        <v>0</v>
      </c>
      <c r="X105" s="45">
        <v>0</v>
      </c>
      <c r="Y105" s="45">
        <v>0</v>
      </c>
      <c r="Z105" s="72">
        <v>0</v>
      </c>
      <c r="AA105" s="73">
        <f>SUM(T105:Z105)</f>
        <v>17</v>
      </c>
      <c r="AC105" s="73">
        <f>SUM(I105+R105+AA105)</f>
        <v>32</v>
      </c>
    </row>
    <row r="106" spans="1:29" ht="15.75" customHeight="1" x14ac:dyDescent="0.2">
      <c r="A106" s="71">
        <v>0.52083333333333304</v>
      </c>
      <c r="B106" s="46">
        <v>17</v>
      </c>
      <c r="C106" s="45">
        <v>1</v>
      </c>
      <c r="D106" s="45">
        <v>0</v>
      </c>
      <c r="E106" s="45">
        <v>0</v>
      </c>
      <c r="F106" s="45">
        <v>0</v>
      </c>
      <c r="G106" s="45">
        <v>1</v>
      </c>
      <c r="H106" s="72">
        <v>0</v>
      </c>
      <c r="I106" s="73">
        <f t="shared" si="88"/>
        <v>19</v>
      </c>
      <c r="K106" s="46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72">
        <v>0</v>
      </c>
      <c r="R106" s="73">
        <f t="shared" si="89"/>
        <v>0</v>
      </c>
      <c r="T106" s="46">
        <v>9</v>
      </c>
      <c r="U106" s="45">
        <v>3</v>
      </c>
      <c r="V106" s="45">
        <v>0</v>
      </c>
      <c r="W106" s="45">
        <v>0</v>
      </c>
      <c r="X106" s="45">
        <v>0</v>
      </c>
      <c r="Y106" s="45">
        <v>1</v>
      </c>
      <c r="Z106" s="72">
        <v>0</v>
      </c>
      <c r="AA106" s="73">
        <f>SUM(T106:Z106)</f>
        <v>13</v>
      </c>
      <c r="AC106" s="73">
        <f>SUM(I106+R106+AA106)</f>
        <v>32</v>
      </c>
    </row>
    <row r="107" spans="1:29" ht="15.75" customHeight="1" x14ac:dyDescent="0.2">
      <c r="A107" s="74">
        <v>0.53125</v>
      </c>
      <c r="B107" s="53">
        <v>12</v>
      </c>
      <c r="C107" s="54">
        <v>1</v>
      </c>
      <c r="D107" s="54">
        <v>0</v>
      </c>
      <c r="E107" s="54">
        <v>0</v>
      </c>
      <c r="F107" s="54">
        <v>0</v>
      </c>
      <c r="G107" s="54">
        <v>2</v>
      </c>
      <c r="H107" s="75">
        <v>0</v>
      </c>
      <c r="I107" s="76">
        <f t="shared" si="88"/>
        <v>15</v>
      </c>
      <c r="K107" s="53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75">
        <v>0</v>
      </c>
      <c r="R107" s="76">
        <f t="shared" si="89"/>
        <v>0</v>
      </c>
      <c r="T107" s="53">
        <v>13</v>
      </c>
      <c r="U107" s="54">
        <v>2</v>
      </c>
      <c r="V107" s="54">
        <v>1</v>
      </c>
      <c r="W107" s="54">
        <v>1</v>
      </c>
      <c r="X107" s="54">
        <v>0</v>
      </c>
      <c r="Y107" s="54">
        <v>1</v>
      </c>
      <c r="Z107" s="75">
        <v>0</v>
      </c>
      <c r="AA107" s="76">
        <f>SUM(T107:Z107)</f>
        <v>18</v>
      </c>
      <c r="AC107" s="76">
        <f>SUM(I107+R107+AA107)</f>
        <v>33</v>
      </c>
    </row>
    <row r="108" spans="1:29" ht="15.75" customHeight="1" x14ac:dyDescent="0.2">
      <c r="A108" s="77" t="s">
        <v>39</v>
      </c>
      <c r="B108" s="78">
        <f t="shared" ref="B108:I108" si="90">SUM(B104:B107)</f>
        <v>52</v>
      </c>
      <c r="C108" s="79">
        <f t="shared" si="90"/>
        <v>5</v>
      </c>
      <c r="D108" s="79">
        <f t="shared" si="90"/>
        <v>0</v>
      </c>
      <c r="E108" s="79">
        <f t="shared" si="90"/>
        <v>0</v>
      </c>
      <c r="F108" s="79">
        <f t="shared" si="90"/>
        <v>0</v>
      </c>
      <c r="G108" s="79">
        <f t="shared" si="90"/>
        <v>4</v>
      </c>
      <c r="H108" s="80">
        <f t="shared" si="90"/>
        <v>0</v>
      </c>
      <c r="I108" s="77">
        <f t="shared" si="90"/>
        <v>61</v>
      </c>
      <c r="K108" s="78">
        <f t="shared" ref="K108:R108" si="91">SUM(K104:K107)</f>
        <v>0</v>
      </c>
      <c r="L108" s="79">
        <f t="shared" si="91"/>
        <v>0</v>
      </c>
      <c r="M108" s="79">
        <f t="shared" si="91"/>
        <v>0</v>
      </c>
      <c r="N108" s="79">
        <f t="shared" si="91"/>
        <v>0</v>
      </c>
      <c r="O108" s="79">
        <f t="shared" si="91"/>
        <v>0</v>
      </c>
      <c r="P108" s="79">
        <f t="shared" si="91"/>
        <v>0</v>
      </c>
      <c r="Q108" s="80">
        <f t="shared" si="91"/>
        <v>0</v>
      </c>
      <c r="R108" s="77">
        <f t="shared" si="91"/>
        <v>0</v>
      </c>
      <c r="T108" s="78">
        <f t="shared" ref="T108:Z108" si="92">SUM(T104:T107)</f>
        <v>54</v>
      </c>
      <c r="U108" s="79">
        <f t="shared" si="92"/>
        <v>9</v>
      </c>
      <c r="V108" s="79">
        <f t="shared" si="92"/>
        <v>1</v>
      </c>
      <c r="W108" s="79">
        <f t="shared" si="92"/>
        <v>1</v>
      </c>
      <c r="X108" s="79">
        <f t="shared" si="92"/>
        <v>0</v>
      </c>
      <c r="Y108" s="79">
        <f t="shared" si="92"/>
        <v>2</v>
      </c>
      <c r="Z108" s="80">
        <f t="shared" si="92"/>
        <v>0</v>
      </c>
      <c r="AA108" s="77">
        <f>SUM(AA104:AA107)</f>
        <v>67</v>
      </c>
      <c r="AC108" s="77">
        <f>SUM(AC104:AC107)</f>
        <v>128</v>
      </c>
    </row>
    <row r="109" spans="1:29" ht="15.75" customHeight="1" x14ac:dyDescent="0.2">
      <c r="A109" s="68">
        <v>0.54166666666666696</v>
      </c>
      <c r="B109" s="41">
        <v>17</v>
      </c>
      <c r="C109" s="42">
        <v>4</v>
      </c>
      <c r="D109" s="42">
        <v>0</v>
      </c>
      <c r="E109" s="42">
        <v>0</v>
      </c>
      <c r="F109" s="42">
        <v>0</v>
      </c>
      <c r="G109" s="42">
        <v>1</v>
      </c>
      <c r="H109" s="69">
        <v>0</v>
      </c>
      <c r="I109" s="70">
        <f t="shared" ref="I109:I112" si="93">SUM(B109:H109)</f>
        <v>22</v>
      </c>
      <c r="K109" s="41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69">
        <v>0</v>
      </c>
      <c r="R109" s="70">
        <f t="shared" ref="R109:R112" si="94">SUM(K109:Q109)</f>
        <v>0</v>
      </c>
      <c r="T109" s="41">
        <v>7</v>
      </c>
      <c r="U109" s="42">
        <v>1</v>
      </c>
      <c r="V109" s="42">
        <v>0</v>
      </c>
      <c r="W109" s="42">
        <v>0</v>
      </c>
      <c r="X109" s="42">
        <v>0</v>
      </c>
      <c r="Y109" s="42">
        <v>2</v>
      </c>
      <c r="Z109" s="69">
        <v>0</v>
      </c>
      <c r="AA109" s="70">
        <f>SUM(T109:Z109)</f>
        <v>10</v>
      </c>
      <c r="AC109" s="70">
        <f>SUM(I109+R109+AA109)</f>
        <v>32</v>
      </c>
    </row>
    <row r="110" spans="1:29" ht="15.75" customHeight="1" x14ac:dyDescent="0.2">
      <c r="A110" s="71">
        <v>0.55208333333333304</v>
      </c>
      <c r="B110" s="46">
        <v>10</v>
      </c>
      <c r="C110" s="45">
        <v>3</v>
      </c>
      <c r="D110" s="45">
        <v>0</v>
      </c>
      <c r="E110" s="45">
        <v>0</v>
      </c>
      <c r="F110" s="45">
        <v>0</v>
      </c>
      <c r="G110" s="45">
        <v>2</v>
      </c>
      <c r="H110" s="72">
        <v>0</v>
      </c>
      <c r="I110" s="73">
        <f t="shared" si="93"/>
        <v>15</v>
      </c>
      <c r="K110" s="46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72">
        <v>0</v>
      </c>
      <c r="R110" s="73">
        <f t="shared" si="94"/>
        <v>0</v>
      </c>
      <c r="T110" s="46">
        <v>9</v>
      </c>
      <c r="U110" s="45">
        <v>1</v>
      </c>
      <c r="V110" s="45">
        <v>0</v>
      </c>
      <c r="W110" s="45">
        <v>0</v>
      </c>
      <c r="X110" s="45">
        <v>0</v>
      </c>
      <c r="Y110" s="45">
        <v>0</v>
      </c>
      <c r="Z110" s="72">
        <v>0</v>
      </c>
      <c r="AA110" s="73">
        <f>SUM(T110:Z110)</f>
        <v>10</v>
      </c>
      <c r="AC110" s="73">
        <f>SUM(I110+R110+AA110)</f>
        <v>25</v>
      </c>
    </row>
    <row r="111" spans="1:29" ht="15.75" customHeight="1" x14ac:dyDescent="0.2">
      <c r="A111" s="71">
        <v>0.5625</v>
      </c>
      <c r="B111" s="46">
        <v>10</v>
      </c>
      <c r="C111" s="45">
        <v>1</v>
      </c>
      <c r="D111" s="45">
        <v>0</v>
      </c>
      <c r="E111" s="45">
        <v>0</v>
      </c>
      <c r="F111" s="45">
        <v>0</v>
      </c>
      <c r="G111" s="45">
        <v>1</v>
      </c>
      <c r="H111" s="72">
        <v>0</v>
      </c>
      <c r="I111" s="73">
        <f t="shared" si="93"/>
        <v>12</v>
      </c>
      <c r="K111" s="46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72">
        <v>0</v>
      </c>
      <c r="R111" s="73">
        <f t="shared" si="94"/>
        <v>0</v>
      </c>
      <c r="T111" s="46">
        <v>10</v>
      </c>
      <c r="U111" s="45">
        <v>1</v>
      </c>
      <c r="V111" s="45">
        <v>0</v>
      </c>
      <c r="W111" s="45">
        <v>1</v>
      </c>
      <c r="X111" s="45">
        <v>0</v>
      </c>
      <c r="Y111" s="45">
        <v>1</v>
      </c>
      <c r="Z111" s="72">
        <v>0</v>
      </c>
      <c r="AA111" s="73">
        <f>SUM(T111:Z111)</f>
        <v>13</v>
      </c>
      <c r="AC111" s="73">
        <f>SUM(I111+R111+AA111)</f>
        <v>25</v>
      </c>
    </row>
    <row r="112" spans="1:29" ht="15.75" customHeight="1" x14ac:dyDescent="0.2">
      <c r="A112" s="74">
        <v>0.57291666666666696</v>
      </c>
      <c r="B112" s="53">
        <v>7</v>
      </c>
      <c r="C112" s="54">
        <v>1</v>
      </c>
      <c r="D112" s="54">
        <v>0</v>
      </c>
      <c r="E112" s="54">
        <v>0</v>
      </c>
      <c r="F112" s="54">
        <v>0</v>
      </c>
      <c r="G112" s="54">
        <v>0</v>
      </c>
      <c r="H112" s="75">
        <v>1</v>
      </c>
      <c r="I112" s="76">
        <f t="shared" si="93"/>
        <v>9</v>
      </c>
      <c r="K112" s="53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75">
        <v>0</v>
      </c>
      <c r="R112" s="76">
        <f t="shared" si="94"/>
        <v>0</v>
      </c>
      <c r="T112" s="53">
        <v>5</v>
      </c>
      <c r="U112" s="54">
        <v>0</v>
      </c>
      <c r="V112" s="54">
        <v>0</v>
      </c>
      <c r="W112" s="54">
        <v>0</v>
      </c>
      <c r="X112" s="54">
        <v>0</v>
      </c>
      <c r="Y112" s="54">
        <v>1</v>
      </c>
      <c r="Z112" s="75">
        <v>0</v>
      </c>
      <c r="AA112" s="76">
        <f>SUM(T112:Z112)</f>
        <v>6</v>
      </c>
      <c r="AC112" s="76">
        <f>SUM(I112+R112+AA112)</f>
        <v>15</v>
      </c>
    </row>
    <row r="113" spans="1:29" ht="15.75" customHeight="1" x14ac:dyDescent="0.2">
      <c r="A113" s="77" t="s">
        <v>39</v>
      </c>
      <c r="B113" s="78">
        <f t="shared" ref="B113:I113" si="95">SUM(B109:B112)</f>
        <v>44</v>
      </c>
      <c r="C113" s="79">
        <f t="shared" si="95"/>
        <v>9</v>
      </c>
      <c r="D113" s="79">
        <f t="shared" si="95"/>
        <v>0</v>
      </c>
      <c r="E113" s="79">
        <f t="shared" si="95"/>
        <v>0</v>
      </c>
      <c r="F113" s="79">
        <f t="shared" si="95"/>
        <v>0</v>
      </c>
      <c r="G113" s="79">
        <f t="shared" si="95"/>
        <v>4</v>
      </c>
      <c r="H113" s="80">
        <f t="shared" si="95"/>
        <v>1</v>
      </c>
      <c r="I113" s="77">
        <f t="shared" si="95"/>
        <v>58</v>
      </c>
      <c r="K113" s="78">
        <f t="shared" ref="K113:R113" si="96">SUM(K109:K112)</f>
        <v>0</v>
      </c>
      <c r="L113" s="79">
        <f t="shared" si="96"/>
        <v>0</v>
      </c>
      <c r="M113" s="79">
        <f t="shared" si="96"/>
        <v>0</v>
      </c>
      <c r="N113" s="79">
        <f t="shared" si="96"/>
        <v>0</v>
      </c>
      <c r="O113" s="79">
        <f t="shared" si="96"/>
        <v>0</v>
      </c>
      <c r="P113" s="79">
        <f t="shared" si="96"/>
        <v>0</v>
      </c>
      <c r="Q113" s="80">
        <f t="shared" si="96"/>
        <v>0</v>
      </c>
      <c r="R113" s="77">
        <f t="shared" si="96"/>
        <v>0</v>
      </c>
      <c r="T113" s="78">
        <f t="shared" ref="T113:Z113" si="97">SUM(T109:T112)</f>
        <v>31</v>
      </c>
      <c r="U113" s="79">
        <f t="shared" si="97"/>
        <v>3</v>
      </c>
      <c r="V113" s="79">
        <f t="shared" si="97"/>
        <v>0</v>
      </c>
      <c r="W113" s="79">
        <f t="shared" si="97"/>
        <v>1</v>
      </c>
      <c r="X113" s="79">
        <f t="shared" si="97"/>
        <v>0</v>
      </c>
      <c r="Y113" s="79">
        <f t="shared" si="97"/>
        <v>4</v>
      </c>
      <c r="Z113" s="80">
        <f t="shared" si="97"/>
        <v>0</v>
      </c>
      <c r="AA113" s="77">
        <f>SUM(AA109:AA112)</f>
        <v>39</v>
      </c>
      <c r="AC113" s="77">
        <f>SUM(AC109:AC112)</f>
        <v>97</v>
      </c>
    </row>
    <row r="114" spans="1:29" ht="15.75" customHeight="1" x14ac:dyDescent="0.2">
      <c r="A114" s="68">
        <v>0.58333333333333304</v>
      </c>
      <c r="B114" s="41">
        <v>13</v>
      </c>
      <c r="C114" s="42">
        <v>0</v>
      </c>
      <c r="D114" s="42">
        <v>0</v>
      </c>
      <c r="E114" s="42">
        <v>0</v>
      </c>
      <c r="F114" s="42">
        <v>0</v>
      </c>
      <c r="G114" s="42">
        <v>1</v>
      </c>
      <c r="H114" s="69">
        <v>0</v>
      </c>
      <c r="I114" s="70">
        <f t="shared" ref="I114:I117" si="98">SUM(B114:H114)</f>
        <v>14</v>
      </c>
      <c r="K114" s="41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69">
        <v>0</v>
      </c>
      <c r="R114" s="70">
        <f t="shared" ref="R114:R117" si="99">SUM(K114:Q114)</f>
        <v>0</v>
      </c>
      <c r="T114" s="41">
        <v>7</v>
      </c>
      <c r="U114" s="42">
        <v>4</v>
      </c>
      <c r="V114" s="42">
        <v>0</v>
      </c>
      <c r="W114" s="42">
        <v>0</v>
      </c>
      <c r="X114" s="42">
        <v>0</v>
      </c>
      <c r="Y114" s="42">
        <v>1</v>
      </c>
      <c r="Z114" s="69">
        <v>0</v>
      </c>
      <c r="AA114" s="70">
        <f>SUM(T114:Z114)</f>
        <v>12</v>
      </c>
      <c r="AC114" s="70">
        <f>SUM(I114+R114+AA114)</f>
        <v>26</v>
      </c>
    </row>
    <row r="115" spans="1:29" ht="15.75" customHeight="1" x14ac:dyDescent="0.2">
      <c r="A115" s="71">
        <v>0.59375</v>
      </c>
      <c r="B115" s="46">
        <v>12</v>
      </c>
      <c r="C115" s="45">
        <v>3</v>
      </c>
      <c r="D115" s="45">
        <v>0</v>
      </c>
      <c r="E115" s="45">
        <v>0</v>
      </c>
      <c r="F115" s="45">
        <v>0</v>
      </c>
      <c r="G115" s="45">
        <v>4</v>
      </c>
      <c r="H115" s="72">
        <v>0</v>
      </c>
      <c r="I115" s="73">
        <f t="shared" si="98"/>
        <v>19</v>
      </c>
      <c r="K115" s="46"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72">
        <v>0</v>
      </c>
      <c r="R115" s="73">
        <f t="shared" si="99"/>
        <v>0</v>
      </c>
      <c r="T115" s="46">
        <v>11</v>
      </c>
      <c r="U115" s="45">
        <v>3</v>
      </c>
      <c r="V115" s="45">
        <v>0</v>
      </c>
      <c r="W115" s="45">
        <v>0</v>
      </c>
      <c r="X115" s="45">
        <v>0</v>
      </c>
      <c r="Y115" s="45">
        <v>1</v>
      </c>
      <c r="Z115" s="72">
        <v>0</v>
      </c>
      <c r="AA115" s="73">
        <f>SUM(T115:Z115)</f>
        <v>15</v>
      </c>
      <c r="AC115" s="73">
        <f>SUM(I115+R115+AA115)</f>
        <v>34</v>
      </c>
    </row>
    <row r="116" spans="1:29" ht="15.75" customHeight="1" x14ac:dyDescent="0.2">
      <c r="A116" s="71">
        <v>0.60416666666666696</v>
      </c>
      <c r="B116" s="46">
        <v>17</v>
      </c>
      <c r="C116" s="45">
        <v>0</v>
      </c>
      <c r="D116" s="45">
        <v>0</v>
      </c>
      <c r="E116" s="45">
        <v>0</v>
      </c>
      <c r="F116" s="45">
        <v>0</v>
      </c>
      <c r="G116" s="45">
        <v>1</v>
      </c>
      <c r="H116" s="72">
        <v>0</v>
      </c>
      <c r="I116" s="73">
        <f t="shared" si="98"/>
        <v>18</v>
      </c>
      <c r="K116" s="46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72">
        <v>0</v>
      </c>
      <c r="R116" s="73">
        <f t="shared" si="99"/>
        <v>0</v>
      </c>
      <c r="T116" s="46">
        <v>6</v>
      </c>
      <c r="U116" s="45">
        <v>2</v>
      </c>
      <c r="V116" s="45">
        <v>0</v>
      </c>
      <c r="W116" s="45">
        <v>1</v>
      </c>
      <c r="X116" s="45">
        <v>0</v>
      </c>
      <c r="Y116" s="45">
        <v>0</v>
      </c>
      <c r="Z116" s="72">
        <v>0</v>
      </c>
      <c r="AA116" s="73">
        <f>SUM(T116:Z116)</f>
        <v>9</v>
      </c>
      <c r="AC116" s="73">
        <f>SUM(I116+R116+AA116)</f>
        <v>27</v>
      </c>
    </row>
    <row r="117" spans="1:29" ht="15.75" customHeight="1" x14ac:dyDescent="0.2">
      <c r="A117" s="74">
        <v>0.61458333333333304</v>
      </c>
      <c r="B117" s="53">
        <v>9</v>
      </c>
      <c r="C117" s="54">
        <v>2</v>
      </c>
      <c r="D117" s="54">
        <v>0</v>
      </c>
      <c r="E117" s="54">
        <v>0</v>
      </c>
      <c r="F117" s="54">
        <v>0</v>
      </c>
      <c r="G117" s="54">
        <v>3</v>
      </c>
      <c r="H117" s="75">
        <v>0</v>
      </c>
      <c r="I117" s="76">
        <f t="shared" si="98"/>
        <v>14</v>
      </c>
      <c r="K117" s="53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75">
        <v>0</v>
      </c>
      <c r="R117" s="76">
        <f t="shared" si="99"/>
        <v>0</v>
      </c>
      <c r="T117" s="53">
        <v>9</v>
      </c>
      <c r="U117" s="54">
        <v>1</v>
      </c>
      <c r="V117" s="54">
        <v>0</v>
      </c>
      <c r="W117" s="54">
        <v>0</v>
      </c>
      <c r="X117" s="54">
        <v>0</v>
      </c>
      <c r="Y117" s="54">
        <v>2</v>
      </c>
      <c r="Z117" s="75">
        <v>0</v>
      </c>
      <c r="AA117" s="76">
        <f>SUM(T117:Z117)</f>
        <v>12</v>
      </c>
      <c r="AC117" s="76">
        <f>SUM(I117+R117+AA117)</f>
        <v>26</v>
      </c>
    </row>
    <row r="118" spans="1:29" ht="15.75" customHeight="1" x14ac:dyDescent="0.2">
      <c r="A118" s="77" t="s">
        <v>39</v>
      </c>
      <c r="B118" s="78">
        <f t="shared" ref="B118:I118" si="100">SUM(B114:B117)</f>
        <v>51</v>
      </c>
      <c r="C118" s="79">
        <f t="shared" si="100"/>
        <v>5</v>
      </c>
      <c r="D118" s="79">
        <f t="shared" si="100"/>
        <v>0</v>
      </c>
      <c r="E118" s="79">
        <f t="shared" si="100"/>
        <v>0</v>
      </c>
      <c r="F118" s="79">
        <f t="shared" si="100"/>
        <v>0</v>
      </c>
      <c r="G118" s="79">
        <f t="shared" si="100"/>
        <v>9</v>
      </c>
      <c r="H118" s="80">
        <f t="shared" si="100"/>
        <v>0</v>
      </c>
      <c r="I118" s="77">
        <f t="shared" si="100"/>
        <v>65</v>
      </c>
      <c r="K118" s="78">
        <f t="shared" ref="K118:R118" si="101">SUM(K114:K117)</f>
        <v>0</v>
      </c>
      <c r="L118" s="79">
        <f t="shared" si="101"/>
        <v>0</v>
      </c>
      <c r="M118" s="79">
        <f t="shared" si="101"/>
        <v>0</v>
      </c>
      <c r="N118" s="79">
        <f t="shared" si="101"/>
        <v>0</v>
      </c>
      <c r="O118" s="79">
        <f t="shared" si="101"/>
        <v>0</v>
      </c>
      <c r="P118" s="79">
        <f t="shared" si="101"/>
        <v>0</v>
      </c>
      <c r="Q118" s="80">
        <f t="shared" si="101"/>
        <v>0</v>
      </c>
      <c r="R118" s="77">
        <f t="shared" si="101"/>
        <v>0</v>
      </c>
      <c r="T118" s="78">
        <f t="shared" ref="T118:Z118" si="102">SUM(T114:T117)</f>
        <v>33</v>
      </c>
      <c r="U118" s="79">
        <f t="shared" si="102"/>
        <v>10</v>
      </c>
      <c r="V118" s="79">
        <f t="shared" si="102"/>
        <v>0</v>
      </c>
      <c r="W118" s="79">
        <f t="shared" si="102"/>
        <v>1</v>
      </c>
      <c r="X118" s="79">
        <f t="shared" si="102"/>
        <v>0</v>
      </c>
      <c r="Y118" s="79">
        <f t="shared" si="102"/>
        <v>4</v>
      </c>
      <c r="Z118" s="80">
        <f t="shared" si="102"/>
        <v>0</v>
      </c>
      <c r="AA118" s="77">
        <f>SUM(AA114:AA117)</f>
        <v>48</v>
      </c>
      <c r="AC118" s="77">
        <f>SUM(AC114:AC117)</f>
        <v>113</v>
      </c>
    </row>
    <row r="119" spans="1:29" ht="15.75" customHeight="1" x14ac:dyDescent="0.2">
      <c r="A119" s="68">
        <v>0.625</v>
      </c>
      <c r="B119" s="41">
        <v>9</v>
      </c>
      <c r="C119" s="42">
        <v>1</v>
      </c>
      <c r="D119" s="42">
        <v>0</v>
      </c>
      <c r="E119" s="42">
        <v>0</v>
      </c>
      <c r="F119" s="42">
        <v>0</v>
      </c>
      <c r="G119" s="42">
        <v>1</v>
      </c>
      <c r="H119" s="69">
        <v>0</v>
      </c>
      <c r="I119" s="70">
        <f t="shared" ref="I119:I122" si="103">SUM(B119:H119)</f>
        <v>11</v>
      </c>
      <c r="K119" s="41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69">
        <v>0</v>
      </c>
      <c r="R119" s="70">
        <f t="shared" ref="R119:R122" si="104">SUM(K119:Q119)</f>
        <v>0</v>
      </c>
      <c r="T119" s="41">
        <v>14</v>
      </c>
      <c r="U119" s="42">
        <v>2</v>
      </c>
      <c r="V119" s="42">
        <v>1</v>
      </c>
      <c r="W119" s="42">
        <v>0</v>
      </c>
      <c r="X119" s="42">
        <v>0</v>
      </c>
      <c r="Y119" s="42">
        <v>1</v>
      </c>
      <c r="Z119" s="69">
        <v>0</v>
      </c>
      <c r="AA119" s="70">
        <f>SUM(T119:Z119)</f>
        <v>18</v>
      </c>
      <c r="AC119" s="70">
        <f>SUM(I119+R119+AA119)</f>
        <v>29</v>
      </c>
    </row>
    <row r="120" spans="1:29" ht="15.75" customHeight="1" x14ac:dyDescent="0.2">
      <c r="A120" s="71">
        <v>0.63541666666666696</v>
      </c>
      <c r="B120" s="46">
        <v>13</v>
      </c>
      <c r="C120" s="45">
        <v>0</v>
      </c>
      <c r="D120" s="45">
        <v>0</v>
      </c>
      <c r="E120" s="45">
        <v>0</v>
      </c>
      <c r="F120" s="45">
        <v>0</v>
      </c>
      <c r="G120" s="45">
        <v>3</v>
      </c>
      <c r="H120" s="72">
        <v>0</v>
      </c>
      <c r="I120" s="73">
        <f t="shared" si="103"/>
        <v>16</v>
      </c>
      <c r="K120" s="46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72">
        <v>0</v>
      </c>
      <c r="R120" s="73">
        <f t="shared" si="104"/>
        <v>0</v>
      </c>
      <c r="T120" s="46">
        <v>13</v>
      </c>
      <c r="U120" s="45">
        <v>1</v>
      </c>
      <c r="V120" s="45">
        <v>0</v>
      </c>
      <c r="W120" s="45">
        <v>0</v>
      </c>
      <c r="X120" s="45">
        <v>0</v>
      </c>
      <c r="Y120" s="45">
        <v>2</v>
      </c>
      <c r="Z120" s="72">
        <v>0</v>
      </c>
      <c r="AA120" s="73">
        <f>SUM(T120:Z120)</f>
        <v>16</v>
      </c>
      <c r="AC120" s="73">
        <f>SUM(I120+R120+AA120)</f>
        <v>32</v>
      </c>
    </row>
    <row r="121" spans="1:29" ht="15.75" customHeight="1" x14ac:dyDescent="0.2">
      <c r="A121" s="71">
        <v>0.64583333333333304</v>
      </c>
      <c r="B121" s="46">
        <v>8</v>
      </c>
      <c r="C121" s="45">
        <v>1</v>
      </c>
      <c r="D121" s="45">
        <v>0</v>
      </c>
      <c r="E121" s="45">
        <v>0</v>
      </c>
      <c r="F121" s="45">
        <v>0</v>
      </c>
      <c r="G121" s="45">
        <v>2</v>
      </c>
      <c r="H121" s="72">
        <v>1</v>
      </c>
      <c r="I121" s="73">
        <f t="shared" si="103"/>
        <v>12</v>
      </c>
      <c r="K121" s="46">
        <v>0</v>
      </c>
      <c r="L121" s="45">
        <v>0</v>
      </c>
      <c r="M121" s="45">
        <v>0</v>
      </c>
      <c r="N121" s="45">
        <v>0</v>
      </c>
      <c r="O121" s="45">
        <v>0</v>
      </c>
      <c r="P121" s="45">
        <v>0</v>
      </c>
      <c r="Q121" s="72">
        <v>0</v>
      </c>
      <c r="R121" s="73">
        <f t="shared" si="104"/>
        <v>0</v>
      </c>
      <c r="T121" s="46">
        <v>9</v>
      </c>
      <c r="U121" s="45">
        <v>0</v>
      </c>
      <c r="V121" s="45">
        <v>0</v>
      </c>
      <c r="W121" s="45">
        <v>0</v>
      </c>
      <c r="X121" s="45">
        <v>0</v>
      </c>
      <c r="Y121" s="45">
        <v>0</v>
      </c>
      <c r="Z121" s="72">
        <v>0</v>
      </c>
      <c r="AA121" s="73">
        <f>SUM(T121:Z121)</f>
        <v>9</v>
      </c>
      <c r="AC121" s="73">
        <f>SUM(I121+R121+AA121)</f>
        <v>21</v>
      </c>
    </row>
    <row r="122" spans="1:29" ht="15.75" customHeight="1" x14ac:dyDescent="0.2">
      <c r="A122" s="74">
        <v>0.65625</v>
      </c>
      <c r="B122" s="53">
        <v>19</v>
      </c>
      <c r="C122" s="54">
        <v>0</v>
      </c>
      <c r="D122" s="54">
        <v>0</v>
      </c>
      <c r="E122" s="54">
        <v>0</v>
      </c>
      <c r="F122" s="54">
        <v>0</v>
      </c>
      <c r="G122" s="54">
        <v>1</v>
      </c>
      <c r="H122" s="75">
        <v>0</v>
      </c>
      <c r="I122" s="76">
        <f t="shared" si="103"/>
        <v>20</v>
      </c>
      <c r="K122" s="53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75">
        <v>0</v>
      </c>
      <c r="R122" s="76">
        <f t="shared" si="104"/>
        <v>0</v>
      </c>
      <c r="T122" s="53">
        <v>15</v>
      </c>
      <c r="U122" s="54">
        <v>4</v>
      </c>
      <c r="V122" s="54">
        <v>0</v>
      </c>
      <c r="W122" s="54">
        <v>0</v>
      </c>
      <c r="X122" s="54">
        <v>0</v>
      </c>
      <c r="Y122" s="54">
        <v>0</v>
      </c>
      <c r="Z122" s="75">
        <v>0</v>
      </c>
      <c r="AA122" s="76">
        <f>SUM(T122:Z122)</f>
        <v>19</v>
      </c>
      <c r="AC122" s="76">
        <f>SUM(I122+R122+AA122)</f>
        <v>39</v>
      </c>
    </row>
    <row r="123" spans="1:29" ht="15.75" customHeight="1" x14ac:dyDescent="0.2">
      <c r="A123" s="77" t="s">
        <v>39</v>
      </c>
      <c r="B123" s="78">
        <f t="shared" ref="B123:I123" si="105">SUM(B119:B122)</f>
        <v>49</v>
      </c>
      <c r="C123" s="79">
        <f t="shared" si="105"/>
        <v>2</v>
      </c>
      <c r="D123" s="79">
        <f t="shared" si="105"/>
        <v>0</v>
      </c>
      <c r="E123" s="79">
        <f t="shared" si="105"/>
        <v>0</v>
      </c>
      <c r="F123" s="79">
        <f t="shared" si="105"/>
        <v>0</v>
      </c>
      <c r="G123" s="79">
        <f t="shared" si="105"/>
        <v>7</v>
      </c>
      <c r="H123" s="80">
        <f t="shared" si="105"/>
        <v>1</v>
      </c>
      <c r="I123" s="77">
        <f t="shared" si="105"/>
        <v>59</v>
      </c>
      <c r="K123" s="78">
        <f t="shared" ref="K123:R123" si="106">SUM(K119:K122)</f>
        <v>0</v>
      </c>
      <c r="L123" s="79">
        <f t="shared" si="106"/>
        <v>0</v>
      </c>
      <c r="M123" s="79">
        <f t="shared" si="106"/>
        <v>0</v>
      </c>
      <c r="N123" s="79">
        <f t="shared" si="106"/>
        <v>0</v>
      </c>
      <c r="O123" s="79">
        <f t="shared" si="106"/>
        <v>0</v>
      </c>
      <c r="P123" s="79">
        <f t="shared" si="106"/>
        <v>0</v>
      </c>
      <c r="Q123" s="80">
        <f t="shared" si="106"/>
        <v>0</v>
      </c>
      <c r="R123" s="77">
        <f t="shared" si="106"/>
        <v>0</v>
      </c>
      <c r="T123" s="78">
        <f t="shared" ref="T123:Z123" si="107">SUM(T119:T122)</f>
        <v>51</v>
      </c>
      <c r="U123" s="79">
        <f t="shared" si="107"/>
        <v>7</v>
      </c>
      <c r="V123" s="79">
        <f t="shared" si="107"/>
        <v>1</v>
      </c>
      <c r="W123" s="79">
        <f t="shared" si="107"/>
        <v>0</v>
      </c>
      <c r="X123" s="79">
        <f t="shared" si="107"/>
        <v>0</v>
      </c>
      <c r="Y123" s="79">
        <f t="shared" si="107"/>
        <v>3</v>
      </c>
      <c r="Z123" s="80">
        <f t="shared" si="107"/>
        <v>0</v>
      </c>
      <c r="AA123" s="77">
        <f>SUM(AA119:AA122)</f>
        <v>62</v>
      </c>
      <c r="AC123" s="77">
        <f>SUM(AC119:AC122)</f>
        <v>121</v>
      </c>
    </row>
    <row r="124" spans="1:29" ht="15.75" customHeight="1" x14ac:dyDescent="0.2">
      <c r="A124" s="68">
        <v>0.66666666666666696</v>
      </c>
      <c r="B124" s="41">
        <v>10</v>
      </c>
      <c r="C124" s="42">
        <v>1</v>
      </c>
      <c r="D124" s="42">
        <v>0</v>
      </c>
      <c r="E124" s="42">
        <v>0</v>
      </c>
      <c r="F124" s="42">
        <v>0</v>
      </c>
      <c r="G124" s="42">
        <v>2</v>
      </c>
      <c r="H124" s="69">
        <v>0</v>
      </c>
      <c r="I124" s="70">
        <f t="shared" ref="I124:I127" si="108">SUM(B124:H124)</f>
        <v>13</v>
      </c>
      <c r="K124" s="41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69">
        <v>0</v>
      </c>
      <c r="R124" s="70">
        <f t="shared" ref="R124:R127" si="109">SUM(K124:Q124)</f>
        <v>0</v>
      </c>
      <c r="T124" s="41">
        <v>10</v>
      </c>
      <c r="U124" s="42">
        <v>0</v>
      </c>
      <c r="V124" s="42">
        <v>0</v>
      </c>
      <c r="W124" s="42">
        <v>0</v>
      </c>
      <c r="X124" s="42">
        <v>0</v>
      </c>
      <c r="Y124" s="42">
        <v>1</v>
      </c>
      <c r="Z124" s="69">
        <v>0</v>
      </c>
      <c r="AA124" s="70">
        <f>SUM(T124:Z124)</f>
        <v>11</v>
      </c>
      <c r="AC124" s="70">
        <f>SUM(I124+R124+AA124)</f>
        <v>24</v>
      </c>
    </row>
    <row r="125" spans="1:29" ht="15.75" customHeight="1" x14ac:dyDescent="0.2">
      <c r="A125" s="71">
        <v>0.67708333333333304</v>
      </c>
      <c r="B125" s="46">
        <v>13</v>
      </c>
      <c r="C125" s="45">
        <v>0</v>
      </c>
      <c r="D125" s="45">
        <v>0</v>
      </c>
      <c r="E125" s="45">
        <v>0</v>
      </c>
      <c r="F125" s="45">
        <v>0</v>
      </c>
      <c r="G125" s="45">
        <v>1</v>
      </c>
      <c r="H125" s="72">
        <v>0</v>
      </c>
      <c r="I125" s="73">
        <f t="shared" si="108"/>
        <v>14</v>
      </c>
      <c r="K125" s="46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72">
        <v>0</v>
      </c>
      <c r="R125" s="73">
        <f t="shared" si="109"/>
        <v>0</v>
      </c>
      <c r="T125" s="46">
        <v>11</v>
      </c>
      <c r="U125" s="45">
        <v>1</v>
      </c>
      <c r="V125" s="45">
        <v>0</v>
      </c>
      <c r="W125" s="45">
        <v>0</v>
      </c>
      <c r="X125" s="45">
        <v>0</v>
      </c>
      <c r="Y125" s="45">
        <v>1</v>
      </c>
      <c r="Z125" s="72">
        <v>0</v>
      </c>
      <c r="AA125" s="73">
        <f>SUM(T125:Z125)</f>
        <v>13</v>
      </c>
      <c r="AC125" s="73">
        <f>SUM(I125+R125+AA125)</f>
        <v>27</v>
      </c>
    </row>
    <row r="126" spans="1:29" ht="15.75" customHeight="1" x14ac:dyDescent="0.2">
      <c r="A126" s="71">
        <v>0.6875</v>
      </c>
      <c r="B126" s="46">
        <v>9</v>
      </c>
      <c r="C126" s="45">
        <v>2</v>
      </c>
      <c r="D126" s="45">
        <v>0</v>
      </c>
      <c r="E126" s="45">
        <v>0</v>
      </c>
      <c r="F126" s="45">
        <v>0</v>
      </c>
      <c r="G126" s="45">
        <v>1</v>
      </c>
      <c r="H126" s="72">
        <v>0</v>
      </c>
      <c r="I126" s="73">
        <f t="shared" si="108"/>
        <v>12</v>
      </c>
      <c r="K126" s="46">
        <v>1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72">
        <v>0</v>
      </c>
      <c r="R126" s="73">
        <f t="shared" si="109"/>
        <v>1</v>
      </c>
      <c r="T126" s="46">
        <v>9</v>
      </c>
      <c r="U126" s="45">
        <v>3</v>
      </c>
      <c r="V126" s="45">
        <v>0</v>
      </c>
      <c r="W126" s="45">
        <v>0</v>
      </c>
      <c r="X126" s="45">
        <v>0</v>
      </c>
      <c r="Y126" s="45">
        <v>2</v>
      </c>
      <c r="Z126" s="72">
        <v>0</v>
      </c>
      <c r="AA126" s="73">
        <f>SUM(T126:Z126)</f>
        <v>14</v>
      </c>
      <c r="AC126" s="73">
        <f>SUM(I126+R126+AA126)</f>
        <v>27</v>
      </c>
    </row>
    <row r="127" spans="1:29" ht="15.75" customHeight="1" x14ac:dyDescent="0.2">
      <c r="A127" s="74">
        <v>0.69791666666666696</v>
      </c>
      <c r="B127" s="53">
        <v>10</v>
      </c>
      <c r="C127" s="54">
        <v>1</v>
      </c>
      <c r="D127" s="54">
        <v>0</v>
      </c>
      <c r="E127" s="54">
        <v>0</v>
      </c>
      <c r="F127" s="54">
        <v>0</v>
      </c>
      <c r="G127" s="54">
        <v>2</v>
      </c>
      <c r="H127" s="75">
        <v>0</v>
      </c>
      <c r="I127" s="76">
        <f t="shared" si="108"/>
        <v>13</v>
      </c>
      <c r="K127" s="53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75">
        <v>0</v>
      </c>
      <c r="R127" s="76">
        <f t="shared" si="109"/>
        <v>0</v>
      </c>
      <c r="T127" s="53">
        <v>10</v>
      </c>
      <c r="U127" s="54">
        <v>1</v>
      </c>
      <c r="V127" s="54">
        <v>0</v>
      </c>
      <c r="W127" s="54">
        <v>0</v>
      </c>
      <c r="X127" s="54">
        <v>0</v>
      </c>
      <c r="Y127" s="54">
        <v>2</v>
      </c>
      <c r="Z127" s="75">
        <v>0</v>
      </c>
      <c r="AA127" s="76">
        <f>SUM(T127:Z127)</f>
        <v>13</v>
      </c>
      <c r="AC127" s="76">
        <f>SUM(I127+R127+AA127)</f>
        <v>26</v>
      </c>
    </row>
    <row r="128" spans="1:29" ht="15.75" customHeight="1" x14ac:dyDescent="0.2">
      <c r="A128" s="77" t="s">
        <v>39</v>
      </c>
      <c r="B128" s="78">
        <f t="shared" ref="B128:I128" si="110">SUM(B124:B127)</f>
        <v>42</v>
      </c>
      <c r="C128" s="79">
        <f t="shared" si="110"/>
        <v>4</v>
      </c>
      <c r="D128" s="79">
        <f t="shared" si="110"/>
        <v>0</v>
      </c>
      <c r="E128" s="79">
        <f t="shared" si="110"/>
        <v>0</v>
      </c>
      <c r="F128" s="79">
        <f t="shared" si="110"/>
        <v>0</v>
      </c>
      <c r="G128" s="79">
        <f t="shared" si="110"/>
        <v>6</v>
      </c>
      <c r="H128" s="80">
        <f t="shared" si="110"/>
        <v>0</v>
      </c>
      <c r="I128" s="77">
        <f t="shared" si="110"/>
        <v>52</v>
      </c>
      <c r="K128" s="78">
        <f t="shared" ref="K128:R128" si="111">SUM(K124:K127)</f>
        <v>1</v>
      </c>
      <c r="L128" s="79">
        <f t="shared" si="111"/>
        <v>0</v>
      </c>
      <c r="M128" s="79">
        <f t="shared" si="111"/>
        <v>0</v>
      </c>
      <c r="N128" s="79">
        <f t="shared" si="111"/>
        <v>0</v>
      </c>
      <c r="O128" s="79">
        <f t="shared" si="111"/>
        <v>0</v>
      </c>
      <c r="P128" s="79">
        <f t="shared" si="111"/>
        <v>0</v>
      </c>
      <c r="Q128" s="80">
        <f t="shared" si="111"/>
        <v>0</v>
      </c>
      <c r="R128" s="77">
        <f t="shared" si="111"/>
        <v>1</v>
      </c>
      <c r="T128" s="78">
        <f t="shared" ref="T128:Z128" si="112">SUM(T124:T127)</f>
        <v>40</v>
      </c>
      <c r="U128" s="79">
        <f t="shared" si="112"/>
        <v>5</v>
      </c>
      <c r="V128" s="79">
        <f t="shared" si="112"/>
        <v>0</v>
      </c>
      <c r="W128" s="79">
        <f t="shared" si="112"/>
        <v>0</v>
      </c>
      <c r="X128" s="79">
        <f t="shared" si="112"/>
        <v>0</v>
      </c>
      <c r="Y128" s="79">
        <f t="shared" si="112"/>
        <v>6</v>
      </c>
      <c r="Z128" s="80">
        <f t="shared" si="112"/>
        <v>0</v>
      </c>
      <c r="AA128" s="77">
        <f>SUM(AA124:AA127)</f>
        <v>51</v>
      </c>
      <c r="AC128" s="77">
        <f>SUM(AC124:AC127)</f>
        <v>104</v>
      </c>
    </row>
    <row r="129" spans="1:29" ht="15.75" customHeight="1" x14ac:dyDescent="0.2">
      <c r="A129" s="68">
        <v>0.70833333333333304</v>
      </c>
      <c r="B129" s="41">
        <v>14</v>
      </c>
      <c r="C129" s="42">
        <v>0</v>
      </c>
      <c r="D129" s="42">
        <v>0</v>
      </c>
      <c r="E129" s="42">
        <v>0</v>
      </c>
      <c r="F129" s="42">
        <v>0</v>
      </c>
      <c r="G129" s="42">
        <v>3</v>
      </c>
      <c r="H129" s="69">
        <v>0</v>
      </c>
      <c r="I129" s="70">
        <f t="shared" ref="I129:I132" si="113">SUM(B129:H129)</f>
        <v>17</v>
      </c>
      <c r="K129" s="41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69">
        <v>0</v>
      </c>
      <c r="R129" s="70">
        <f t="shared" ref="R129:R132" si="114">SUM(K129:Q129)</f>
        <v>0</v>
      </c>
      <c r="T129" s="41">
        <v>7</v>
      </c>
      <c r="U129" s="42">
        <v>1</v>
      </c>
      <c r="V129" s="42">
        <v>0</v>
      </c>
      <c r="W129" s="42">
        <v>0</v>
      </c>
      <c r="X129" s="42">
        <v>0</v>
      </c>
      <c r="Y129" s="42">
        <v>1</v>
      </c>
      <c r="Z129" s="69">
        <v>0</v>
      </c>
      <c r="AA129" s="70">
        <f>SUM(T129:Z129)</f>
        <v>9</v>
      </c>
      <c r="AC129" s="70">
        <f>SUM(I129+R129+AA129)</f>
        <v>26</v>
      </c>
    </row>
    <row r="130" spans="1:29" ht="15.75" customHeight="1" x14ac:dyDescent="0.2">
      <c r="A130" s="71">
        <v>0.71875</v>
      </c>
      <c r="B130" s="46">
        <v>18</v>
      </c>
      <c r="C130" s="45">
        <v>1</v>
      </c>
      <c r="D130" s="45">
        <v>0</v>
      </c>
      <c r="E130" s="45">
        <v>0</v>
      </c>
      <c r="F130" s="45">
        <v>0</v>
      </c>
      <c r="G130" s="45">
        <v>0</v>
      </c>
      <c r="H130" s="72">
        <v>0</v>
      </c>
      <c r="I130" s="73">
        <f t="shared" si="113"/>
        <v>19</v>
      </c>
      <c r="K130" s="46">
        <v>0</v>
      </c>
      <c r="L130" s="45">
        <v>0</v>
      </c>
      <c r="M130" s="45">
        <v>0</v>
      </c>
      <c r="N130" s="45">
        <v>0</v>
      </c>
      <c r="O130" s="45">
        <v>0</v>
      </c>
      <c r="P130" s="45">
        <v>0</v>
      </c>
      <c r="Q130" s="72">
        <v>0</v>
      </c>
      <c r="R130" s="73">
        <f t="shared" si="114"/>
        <v>0</v>
      </c>
      <c r="T130" s="46">
        <v>16</v>
      </c>
      <c r="U130" s="45">
        <v>2</v>
      </c>
      <c r="V130" s="45">
        <v>0</v>
      </c>
      <c r="W130" s="45">
        <v>0</v>
      </c>
      <c r="X130" s="45">
        <v>0</v>
      </c>
      <c r="Y130" s="45">
        <v>2</v>
      </c>
      <c r="Z130" s="72">
        <v>0</v>
      </c>
      <c r="AA130" s="73">
        <f>SUM(T130:Z130)</f>
        <v>20</v>
      </c>
      <c r="AC130" s="73">
        <f>SUM(I130+R130+AA130)</f>
        <v>39</v>
      </c>
    </row>
    <row r="131" spans="1:29" ht="15.75" customHeight="1" x14ac:dyDescent="0.2">
      <c r="A131" s="71">
        <v>0.72916666666666696</v>
      </c>
      <c r="B131" s="46">
        <v>10</v>
      </c>
      <c r="C131" s="45">
        <v>2</v>
      </c>
      <c r="D131" s="45">
        <v>0</v>
      </c>
      <c r="E131" s="45">
        <v>0</v>
      </c>
      <c r="F131" s="45">
        <v>0</v>
      </c>
      <c r="G131" s="45">
        <v>1</v>
      </c>
      <c r="H131" s="72">
        <v>0</v>
      </c>
      <c r="I131" s="73">
        <f t="shared" si="113"/>
        <v>13</v>
      </c>
      <c r="K131" s="46">
        <v>0</v>
      </c>
      <c r="L131" s="45">
        <v>0</v>
      </c>
      <c r="M131" s="45">
        <v>0</v>
      </c>
      <c r="N131" s="45">
        <v>0</v>
      </c>
      <c r="O131" s="45">
        <v>0</v>
      </c>
      <c r="P131" s="45">
        <v>0</v>
      </c>
      <c r="Q131" s="72">
        <v>0</v>
      </c>
      <c r="R131" s="73">
        <f t="shared" si="114"/>
        <v>0</v>
      </c>
      <c r="T131" s="46">
        <v>19</v>
      </c>
      <c r="U131" s="45">
        <v>1</v>
      </c>
      <c r="V131" s="45">
        <v>0</v>
      </c>
      <c r="W131" s="45">
        <v>0</v>
      </c>
      <c r="X131" s="45">
        <v>0</v>
      </c>
      <c r="Y131" s="45">
        <v>2</v>
      </c>
      <c r="Z131" s="72">
        <v>0</v>
      </c>
      <c r="AA131" s="73">
        <f>SUM(T131:Z131)</f>
        <v>22</v>
      </c>
      <c r="AC131" s="73">
        <f>SUM(I131+R131+AA131)</f>
        <v>35</v>
      </c>
    </row>
    <row r="132" spans="1:29" ht="15.75" customHeight="1" x14ac:dyDescent="0.2">
      <c r="A132" s="74">
        <v>0.73958333333333304</v>
      </c>
      <c r="B132" s="53">
        <v>14</v>
      </c>
      <c r="C132" s="54">
        <v>1</v>
      </c>
      <c r="D132" s="54">
        <v>0</v>
      </c>
      <c r="E132" s="54">
        <v>0</v>
      </c>
      <c r="F132" s="54">
        <v>0</v>
      </c>
      <c r="G132" s="54">
        <v>4</v>
      </c>
      <c r="H132" s="75">
        <v>0</v>
      </c>
      <c r="I132" s="76">
        <f t="shared" si="113"/>
        <v>19</v>
      </c>
      <c r="K132" s="53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75">
        <v>0</v>
      </c>
      <c r="R132" s="76">
        <f t="shared" si="114"/>
        <v>0</v>
      </c>
      <c r="T132" s="53">
        <v>10</v>
      </c>
      <c r="U132" s="54">
        <v>2</v>
      </c>
      <c r="V132" s="54">
        <v>0</v>
      </c>
      <c r="W132" s="54">
        <v>0</v>
      </c>
      <c r="X132" s="54">
        <v>0</v>
      </c>
      <c r="Y132" s="54">
        <v>0</v>
      </c>
      <c r="Z132" s="75">
        <v>0</v>
      </c>
      <c r="AA132" s="76">
        <f>SUM(T132:Z132)</f>
        <v>12</v>
      </c>
      <c r="AC132" s="76">
        <f>SUM(I132+R132+AA132)</f>
        <v>31</v>
      </c>
    </row>
    <row r="133" spans="1:29" ht="15.75" customHeight="1" x14ac:dyDescent="0.2">
      <c r="A133" s="77" t="s">
        <v>39</v>
      </c>
      <c r="B133" s="78">
        <f t="shared" ref="B133:I133" si="115">SUM(B129:B132)</f>
        <v>56</v>
      </c>
      <c r="C133" s="79">
        <f t="shared" si="115"/>
        <v>4</v>
      </c>
      <c r="D133" s="79">
        <f t="shared" si="115"/>
        <v>0</v>
      </c>
      <c r="E133" s="79">
        <f t="shared" si="115"/>
        <v>0</v>
      </c>
      <c r="F133" s="79">
        <f t="shared" si="115"/>
        <v>0</v>
      </c>
      <c r="G133" s="79">
        <f t="shared" si="115"/>
        <v>8</v>
      </c>
      <c r="H133" s="80">
        <f t="shared" si="115"/>
        <v>0</v>
      </c>
      <c r="I133" s="77">
        <f t="shared" si="115"/>
        <v>68</v>
      </c>
      <c r="K133" s="78">
        <f t="shared" ref="K133:R133" si="116">SUM(K129:K132)</f>
        <v>0</v>
      </c>
      <c r="L133" s="79">
        <f t="shared" si="116"/>
        <v>0</v>
      </c>
      <c r="M133" s="79">
        <f t="shared" si="116"/>
        <v>0</v>
      </c>
      <c r="N133" s="79">
        <f t="shared" si="116"/>
        <v>0</v>
      </c>
      <c r="O133" s="79">
        <f t="shared" si="116"/>
        <v>0</v>
      </c>
      <c r="P133" s="79">
        <f t="shared" si="116"/>
        <v>0</v>
      </c>
      <c r="Q133" s="80">
        <f t="shared" si="116"/>
        <v>0</v>
      </c>
      <c r="R133" s="77">
        <f t="shared" si="116"/>
        <v>0</v>
      </c>
      <c r="T133" s="78">
        <f t="shared" ref="T133:Z133" si="117">SUM(T129:T132)</f>
        <v>52</v>
      </c>
      <c r="U133" s="79">
        <f t="shared" si="117"/>
        <v>6</v>
      </c>
      <c r="V133" s="79">
        <f t="shared" si="117"/>
        <v>0</v>
      </c>
      <c r="W133" s="79">
        <f t="shared" si="117"/>
        <v>0</v>
      </c>
      <c r="X133" s="79">
        <f t="shared" si="117"/>
        <v>0</v>
      </c>
      <c r="Y133" s="79">
        <f t="shared" si="117"/>
        <v>5</v>
      </c>
      <c r="Z133" s="80">
        <f t="shared" si="117"/>
        <v>0</v>
      </c>
      <c r="AA133" s="77">
        <f>SUM(AA129:AA132)</f>
        <v>63</v>
      </c>
      <c r="AC133" s="77">
        <f>SUM(AC129:AC132)</f>
        <v>131</v>
      </c>
    </row>
    <row r="134" spans="1:29" ht="15.75" customHeight="1" x14ac:dyDescent="0.2">
      <c r="A134" s="68">
        <v>0.75</v>
      </c>
      <c r="B134" s="41">
        <v>8</v>
      </c>
      <c r="C134" s="42">
        <v>1</v>
      </c>
      <c r="D134" s="42">
        <v>0</v>
      </c>
      <c r="E134" s="42">
        <v>0</v>
      </c>
      <c r="F134" s="42">
        <v>0</v>
      </c>
      <c r="G134" s="42">
        <v>1</v>
      </c>
      <c r="H134" s="69">
        <v>0</v>
      </c>
      <c r="I134" s="70">
        <f t="shared" ref="I134:I137" si="118">SUM(B134:H134)</f>
        <v>10</v>
      </c>
      <c r="K134" s="41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69">
        <v>0</v>
      </c>
      <c r="R134" s="70">
        <f t="shared" ref="R134:R137" si="119">SUM(K134:Q134)</f>
        <v>0</v>
      </c>
      <c r="T134" s="41">
        <v>12</v>
      </c>
      <c r="U134" s="42">
        <v>1</v>
      </c>
      <c r="V134" s="42">
        <v>0</v>
      </c>
      <c r="W134" s="42">
        <v>0</v>
      </c>
      <c r="X134" s="42">
        <v>0</v>
      </c>
      <c r="Y134" s="42">
        <v>0</v>
      </c>
      <c r="Z134" s="69">
        <v>0</v>
      </c>
      <c r="AA134" s="70">
        <f>SUM(T134:Z134)</f>
        <v>13</v>
      </c>
      <c r="AC134" s="70">
        <f>SUM(I134+R134+AA134)</f>
        <v>23</v>
      </c>
    </row>
    <row r="135" spans="1:29" ht="15.75" customHeight="1" x14ac:dyDescent="0.2">
      <c r="A135" s="71">
        <v>0.76041666666666696</v>
      </c>
      <c r="B135" s="46">
        <v>16</v>
      </c>
      <c r="C135" s="45">
        <v>3</v>
      </c>
      <c r="D135" s="45">
        <v>0</v>
      </c>
      <c r="E135" s="45">
        <v>0</v>
      </c>
      <c r="F135" s="45">
        <v>0</v>
      </c>
      <c r="G135" s="45">
        <v>2</v>
      </c>
      <c r="H135" s="72">
        <v>0</v>
      </c>
      <c r="I135" s="73">
        <f t="shared" si="118"/>
        <v>21</v>
      </c>
      <c r="K135" s="46">
        <v>0</v>
      </c>
      <c r="L135" s="45">
        <v>0</v>
      </c>
      <c r="M135" s="45">
        <v>0</v>
      </c>
      <c r="N135" s="45">
        <v>0</v>
      </c>
      <c r="O135" s="45">
        <v>0</v>
      </c>
      <c r="P135" s="45">
        <v>0</v>
      </c>
      <c r="Q135" s="72">
        <v>0</v>
      </c>
      <c r="R135" s="73">
        <f t="shared" si="119"/>
        <v>0</v>
      </c>
      <c r="T135" s="46">
        <v>14</v>
      </c>
      <c r="U135" s="45">
        <v>0</v>
      </c>
      <c r="V135" s="45">
        <v>0</v>
      </c>
      <c r="W135" s="45">
        <v>0</v>
      </c>
      <c r="X135" s="45">
        <v>0</v>
      </c>
      <c r="Y135" s="45">
        <v>0</v>
      </c>
      <c r="Z135" s="72">
        <v>0</v>
      </c>
      <c r="AA135" s="73">
        <f>SUM(T135:Z135)</f>
        <v>14</v>
      </c>
      <c r="AC135" s="73">
        <f>SUM(I135+R135+AA135)</f>
        <v>35</v>
      </c>
    </row>
    <row r="136" spans="1:29" ht="15.75" customHeight="1" x14ac:dyDescent="0.2">
      <c r="A136" s="71">
        <v>0.77083333333333304</v>
      </c>
      <c r="B136" s="46">
        <v>16</v>
      </c>
      <c r="C136" s="45">
        <v>2</v>
      </c>
      <c r="D136" s="45">
        <v>0</v>
      </c>
      <c r="E136" s="45">
        <v>0</v>
      </c>
      <c r="F136" s="45">
        <v>0</v>
      </c>
      <c r="G136" s="45">
        <v>1</v>
      </c>
      <c r="H136" s="72">
        <v>1</v>
      </c>
      <c r="I136" s="73">
        <f t="shared" si="118"/>
        <v>20</v>
      </c>
      <c r="K136" s="46">
        <v>0</v>
      </c>
      <c r="L136" s="45">
        <v>0</v>
      </c>
      <c r="M136" s="45">
        <v>0</v>
      </c>
      <c r="N136" s="45">
        <v>0</v>
      </c>
      <c r="O136" s="45">
        <v>0</v>
      </c>
      <c r="P136" s="45">
        <v>0</v>
      </c>
      <c r="Q136" s="72">
        <v>0</v>
      </c>
      <c r="R136" s="73">
        <f t="shared" si="119"/>
        <v>0</v>
      </c>
      <c r="T136" s="46">
        <v>9</v>
      </c>
      <c r="U136" s="45">
        <v>1</v>
      </c>
      <c r="V136" s="45">
        <v>0</v>
      </c>
      <c r="W136" s="45">
        <v>0</v>
      </c>
      <c r="X136" s="45">
        <v>0</v>
      </c>
      <c r="Y136" s="45">
        <v>2</v>
      </c>
      <c r="Z136" s="72">
        <v>0</v>
      </c>
      <c r="AA136" s="73">
        <f>SUM(T136:Z136)</f>
        <v>12</v>
      </c>
      <c r="AC136" s="73">
        <f>SUM(I136+R136+AA136)</f>
        <v>32</v>
      </c>
    </row>
    <row r="137" spans="1:29" ht="15.75" customHeight="1" x14ac:dyDescent="0.2">
      <c r="A137" s="74">
        <v>0.78125</v>
      </c>
      <c r="B137" s="53">
        <v>16</v>
      </c>
      <c r="C137" s="54">
        <v>0</v>
      </c>
      <c r="D137" s="54">
        <v>0</v>
      </c>
      <c r="E137" s="54">
        <v>0</v>
      </c>
      <c r="F137" s="54">
        <v>0</v>
      </c>
      <c r="G137" s="54">
        <v>3</v>
      </c>
      <c r="H137" s="75">
        <v>0</v>
      </c>
      <c r="I137" s="76">
        <f t="shared" si="118"/>
        <v>19</v>
      </c>
      <c r="K137" s="53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75">
        <v>0</v>
      </c>
      <c r="R137" s="76">
        <f t="shared" si="119"/>
        <v>0</v>
      </c>
      <c r="T137" s="53">
        <v>16</v>
      </c>
      <c r="U137" s="54">
        <v>0</v>
      </c>
      <c r="V137" s="54">
        <v>0</v>
      </c>
      <c r="W137" s="54">
        <v>0</v>
      </c>
      <c r="X137" s="54">
        <v>0</v>
      </c>
      <c r="Y137" s="54">
        <v>1</v>
      </c>
      <c r="Z137" s="75">
        <v>0</v>
      </c>
      <c r="AA137" s="76">
        <f>SUM(T137:Z137)</f>
        <v>17</v>
      </c>
      <c r="AC137" s="76">
        <f>SUM(I137+R137+AA137)</f>
        <v>36</v>
      </c>
    </row>
    <row r="138" spans="1:29" ht="15.75" customHeight="1" x14ac:dyDescent="0.2">
      <c r="A138" s="77" t="s">
        <v>39</v>
      </c>
      <c r="B138" s="78">
        <f t="shared" ref="B138:I138" si="120">SUM(B134:B137)</f>
        <v>56</v>
      </c>
      <c r="C138" s="79">
        <f t="shared" si="120"/>
        <v>6</v>
      </c>
      <c r="D138" s="79">
        <f t="shared" si="120"/>
        <v>0</v>
      </c>
      <c r="E138" s="79">
        <f t="shared" si="120"/>
        <v>0</v>
      </c>
      <c r="F138" s="79">
        <f t="shared" si="120"/>
        <v>0</v>
      </c>
      <c r="G138" s="79">
        <f t="shared" si="120"/>
        <v>7</v>
      </c>
      <c r="H138" s="80">
        <f t="shared" si="120"/>
        <v>1</v>
      </c>
      <c r="I138" s="77">
        <f t="shared" si="120"/>
        <v>70</v>
      </c>
      <c r="K138" s="78">
        <f t="shared" ref="K138:R138" si="121">SUM(K134:K137)</f>
        <v>0</v>
      </c>
      <c r="L138" s="79">
        <f t="shared" si="121"/>
        <v>0</v>
      </c>
      <c r="M138" s="79">
        <f t="shared" si="121"/>
        <v>0</v>
      </c>
      <c r="N138" s="79">
        <f t="shared" si="121"/>
        <v>0</v>
      </c>
      <c r="O138" s="79">
        <f t="shared" si="121"/>
        <v>0</v>
      </c>
      <c r="P138" s="79">
        <f t="shared" si="121"/>
        <v>0</v>
      </c>
      <c r="Q138" s="80">
        <f t="shared" si="121"/>
        <v>0</v>
      </c>
      <c r="R138" s="77">
        <f t="shared" si="121"/>
        <v>0</v>
      </c>
      <c r="T138" s="78">
        <f t="shared" ref="T138:AA138" si="122">SUM(T134:T137)</f>
        <v>51</v>
      </c>
      <c r="U138" s="79">
        <f t="shared" si="122"/>
        <v>2</v>
      </c>
      <c r="V138" s="79">
        <f t="shared" si="122"/>
        <v>0</v>
      </c>
      <c r="W138" s="79">
        <f t="shared" si="122"/>
        <v>0</v>
      </c>
      <c r="X138" s="79">
        <f t="shared" si="122"/>
        <v>0</v>
      </c>
      <c r="Y138" s="79">
        <f t="shared" si="122"/>
        <v>3</v>
      </c>
      <c r="Z138" s="80">
        <f t="shared" si="122"/>
        <v>0</v>
      </c>
      <c r="AA138" s="77">
        <f t="shared" si="122"/>
        <v>56</v>
      </c>
      <c r="AC138" s="77">
        <f>SUM(AC134:AC137)</f>
        <v>126</v>
      </c>
    </row>
    <row r="140" spans="1:29" ht="15.75" customHeight="1" x14ac:dyDescent="0.2">
      <c r="A140" s="77" t="s">
        <v>26</v>
      </c>
      <c r="B140" s="78">
        <f t="shared" ref="B140:I140" si="123">SUM(B138+B133+B128+B123+B118+B113+B108+B103+B98+B93+B88+B83)</f>
        <v>502</v>
      </c>
      <c r="C140" s="79">
        <f t="shared" si="123"/>
        <v>53</v>
      </c>
      <c r="D140" s="79">
        <f t="shared" si="123"/>
        <v>3</v>
      </c>
      <c r="E140" s="79">
        <f t="shared" si="123"/>
        <v>0</v>
      </c>
      <c r="F140" s="79">
        <f t="shared" si="123"/>
        <v>0</v>
      </c>
      <c r="G140" s="79">
        <f t="shared" si="123"/>
        <v>56</v>
      </c>
      <c r="H140" s="80">
        <f t="shared" si="123"/>
        <v>3</v>
      </c>
      <c r="I140" s="77">
        <f t="shared" si="123"/>
        <v>617</v>
      </c>
      <c r="K140" s="78">
        <f t="shared" ref="K140:R140" si="124">SUM(K138+K133+K128+K123+K118+K113+K108+K103+K98+K93+K88+K83)</f>
        <v>1</v>
      </c>
      <c r="L140" s="79">
        <f t="shared" si="124"/>
        <v>0</v>
      </c>
      <c r="M140" s="79">
        <f t="shared" si="124"/>
        <v>0</v>
      </c>
      <c r="N140" s="79">
        <f t="shared" si="124"/>
        <v>0</v>
      </c>
      <c r="O140" s="79">
        <f t="shared" si="124"/>
        <v>0</v>
      </c>
      <c r="P140" s="79">
        <f t="shared" si="124"/>
        <v>0</v>
      </c>
      <c r="Q140" s="80">
        <f t="shared" si="124"/>
        <v>0</v>
      </c>
      <c r="R140" s="77">
        <f t="shared" si="124"/>
        <v>1</v>
      </c>
      <c r="T140" s="78">
        <f t="shared" ref="T140:AA140" si="125">SUM(T138+T133+T128+T123+T118+T113+T108+T103+T98+T93+T88+T83)</f>
        <v>493</v>
      </c>
      <c r="U140" s="79">
        <f t="shared" si="125"/>
        <v>75</v>
      </c>
      <c r="V140" s="79">
        <f t="shared" si="125"/>
        <v>3</v>
      </c>
      <c r="W140" s="79">
        <f t="shared" si="125"/>
        <v>4</v>
      </c>
      <c r="X140" s="79">
        <f t="shared" si="125"/>
        <v>1</v>
      </c>
      <c r="Y140" s="79">
        <f t="shared" si="125"/>
        <v>36</v>
      </c>
      <c r="Z140" s="80">
        <f t="shared" si="125"/>
        <v>0</v>
      </c>
      <c r="AA140" s="77">
        <f t="shared" si="125"/>
        <v>612</v>
      </c>
      <c r="AC140" s="77">
        <f>SUM(AC138+AC133+AC128+AC123+AC118+AC113+AC108+AC103+AC98+AC93+AC88+AC83)</f>
        <v>1230</v>
      </c>
    </row>
    <row r="142" spans="1:29" ht="15.75" customHeight="1" x14ac:dyDescent="0.25">
      <c r="A142" s="47" t="s">
        <v>22</v>
      </c>
      <c r="B142" s="48" t="s">
        <v>29</v>
      </c>
      <c r="C142" s="45" t="s">
        <v>51</v>
      </c>
    </row>
    <row r="143" spans="1:29" ht="15.75" customHeight="1" x14ac:dyDescent="0.25">
      <c r="B143" s="59" t="s">
        <v>25</v>
      </c>
      <c r="C143" s="60"/>
      <c r="D143" s="60" t="s">
        <v>23</v>
      </c>
      <c r="E143" s="60" t="s">
        <v>49</v>
      </c>
      <c r="F143" s="60"/>
      <c r="G143" s="60"/>
      <c r="H143" s="61"/>
      <c r="I143" s="62" t="s">
        <v>26</v>
      </c>
      <c r="K143" s="59" t="s">
        <v>25</v>
      </c>
      <c r="L143" s="60"/>
      <c r="M143" s="60" t="s">
        <v>27</v>
      </c>
      <c r="N143" s="60" t="s">
        <v>50</v>
      </c>
      <c r="O143" s="60"/>
      <c r="P143" s="60"/>
      <c r="Q143" s="61"/>
      <c r="R143" s="62" t="s">
        <v>26</v>
      </c>
      <c r="T143" s="59" t="s">
        <v>25</v>
      </c>
      <c r="U143" s="60"/>
      <c r="V143" s="60" t="s">
        <v>29</v>
      </c>
      <c r="W143" s="60" t="s">
        <v>51</v>
      </c>
      <c r="X143" s="60"/>
      <c r="Y143" s="60"/>
      <c r="Z143" s="61"/>
      <c r="AA143" s="62" t="s">
        <v>26</v>
      </c>
      <c r="AC143" s="63" t="s">
        <v>31</v>
      </c>
    </row>
    <row r="144" spans="1:29" s="18" customFormat="1" ht="15.75" customHeight="1" x14ac:dyDescent="0.2">
      <c r="B144" s="64" t="str">
        <f>$B$10</f>
        <v>Car</v>
      </c>
      <c r="C144" s="65" t="str">
        <f>$C$10</f>
        <v>LGV</v>
      </c>
      <c r="D144" s="65" t="str">
        <f>$D$10</f>
        <v>OGV1</v>
      </c>
      <c r="E144" s="65" t="str">
        <f>$E$10</f>
        <v>OGV2</v>
      </c>
      <c r="F144" s="65" t="str">
        <f>$F$10</f>
        <v>PSV</v>
      </c>
      <c r="G144" s="65" t="str">
        <f>$G$10</f>
        <v>MC</v>
      </c>
      <c r="H144" s="66" t="str">
        <f>$H$10</f>
        <v>PC</v>
      </c>
      <c r="I144" s="62"/>
      <c r="K144" s="64" t="str">
        <f>$B$10</f>
        <v>Car</v>
      </c>
      <c r="L144" s="65" t="str">
        <f>$C$10</f>
        <v>LGV</v>
      </c>
      <c r="M144" s="65" t="str">
        <f>$D$10</f>
        <v>OGV1</v>
      </c>
      <c r="N144" s="65" t="str">
        <f>$E$10</f>
        <v>OGV2</v>
      </c>
      <c r="O144" s="65" t="str">
        <f>$F$10</f>
        <v>PSV</v>
      </c>
      <c r="P144" s="65" t="str">
        <f>$G$10</f>
        <v>MC</v>
      </c>
      <c r="Q144" s="66" t="str">
        <f>$H$10</f>
        <v>PC</v>
      </c>
      <c r="R144" s="62"/>
      <c r="T144" s="64" t="str">
        <f>$B$10</f>
        <v>Car</v>
      </c>
      <c r="U144" s="65" t="str">
        <f>$C$10</f>
        <v>LGV</v>
      </c>
      <c r="V144" s="65" t="str">
        <f>$D$10</f>
        <v>OGV1</v>
      </c>
      <c r="W144" s="65" t="str">
        <f>$E$10</f>
        <v>OGV2</v>
      </c>
      <c r="X144" s="65" t="str">
        <f>$F$10</f>
        <v>PSV</v>
      </c>
      <c r="Y144" s="65" t="str">
        <f>$G$10</f>
        <v>MC</v>
      </c>
      <c r="Z144" s="66" t="str">
        <f>$H$10</f>
        <v>PC</v>
      </c>
      <c r="AA144" s="62"/>
      <c r="AC144" s="67"/>
    </row>
    <row r="146" spans="1:29" ht="15.75" customHeight="1" x14ac:dyDescent="0.2">
      <c r="A146" s="68">
        <v>0.29166666666666702</v>
      </c>
      <c r="B146" s="41">
        <v>93</v>
      </c>
      <c r="C146" s="42">
        <v>14</v>
      </c>
      <c r="D146" s="42">
        <v>2</v>
      </c>
      <c r="E146" s="42">
        <v>2</v>
      </c>
      <c r="F146" s="42">
        <v>4</v>
      </c>
      <c r="G146" s="42">
        <v>0</v>
      </c>
      <c r="H146" s="69">
        <v>0</v>
      </c>
      <c r="I146" s="70">
        <f t="shared" ref="I146:I149" si="126">SUM(B146:H146)</f>
        <v>115</v>
      </c>
      <c r="K146" s="41">
        <v>7</v>
      </c>
      <c r="L146" s="42">
        <v>2</v>
      </c>
      <c r="M146" s="42">
        <v>1</v>
      </c>
      <c r="N146" s="42">
        <v>0</v>
      </c>
      <c r="O146" s="42">
        <v>0</v>
      </c>
      <c r="P146" s="42">
        <v>0</v>
      </c>
      <c r="Q146" s="69">
        <v>0</v>
      </c>
      <c r="R146" s="70">
        <f t="shared" ref="R146:R149" si="127">SUM(K146:Q146)</f>
        <v>10</v>
      </c>
      <c r="T146" s="41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69">
        <v>0</v>
      </c>
      <c r="AA146" s="70">
        <f>SUM(T146:Z146)</f>
        <v>0</v>
      </c>
      <c r="AC146" s="70">
        <f>SUM(I146+R146+AA146)</f>
        <v>125</v>
      </c>
    </row>
    <row r="147" spans="1:29" ht="15.75" customHeight="1" x14ac:dyDescent="0.2">
      <c r="A147" s="71">
        <v>0.30208333333333298</v>
      </c>
      <c r="B147" s="46">
        <v>117</v>
      </c>
      <c r="C147" s="45">
        <v>36</v>
      </c>
      <c r="D147" s="45">
        <v>6</v>
      </c>
      <c r="E147" s="45">
        <v>6</v>
      </c>
      <c r="F147" s="45">
        <v>6</v>
      </c>
      <c r="G147" s="45">
        <v>1</v>
      </c>
      <c r="H147" s="72">
        <v>0</v>
      </c>
      <c r="I147" s="73">
        <f t="shared" si="126"/>
        <v>172</v>
      </c>
      <c r="K147" s="46">
        <v>3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72">
        <v>0</v>
      </c>
      <c r="R147" s="73">
        <f t="shared" si="127"/>
        <v>3</v>
      </c>
      <c r="T147" s="46">
        <v>0</v>
      </c>
      <c r="U147" s="45">
        <v>0</v>
      </c>
      <c r="V147" s="45">
        <v>0</v>
      </c>
      <c r="W147" s="45">
        <v>0</v>
      </c>
      <c r="X147" s="45">
        <v>0</v>
      </c>
      <c r="Y147" s="45">
        <v>0</v>
      </c>
      <c r="Z147" s="72">
        <v>0</v>
      </c>
      <c r="AA147" s="73">
        <f>SUM(T147:Z147)</f>
        <v>0</v>
      </c>
      <c r="AC147" s="73">
        <f>SUM(I147+R147+AA147)</f>
        <v>175</v>
      </c>
    </row>
    <row r="148" spans="1:29" ht="15.75" customHeight="1" x14ac:dyDescent="0.2">
      <c r="A148" s="71">
        <v>0.3125</v>
      </c>
      <c r="B148" s="46">
        <v>137</v>
      </c>
      <c r="C148" s="45">
        <v>44</v>
      </c>
      <c r="D148" s="45">
        <v>2</v>
      </c>
      <c r="E148" s="45">
        <v>7</v>
      </c>
      <c r="F148" s="45">
        <v>3</v>
      </c>
      <c r="G148" s="45">
        <v>2</v>
      </c>
      <c r="H148" s="72">
        <v>1</v>
      </c>
      <c r="I148" s="73">
        <f t="shared" si="126"/>
        <v>196</v>
      </c>
      <c r="K148" s="46">
        <v>5</v>
      </c>
      <c r="L148" s="45">
        <v>2</v>
      </c>
      <c r="M148" s="45">
        <v>0</v>
      </c>
      <c r="N148" s="45">
        <v>0</v>
      </c>
      <c r="O148" s="45">
        <v>0</v>
      </c>
      <c r="P148" s="45">
        <v>0</v>
      </c>
      <c r="Q148" s="72">
        <v>0</v>
      </c>
      <c r="R148" s="73">
        <f t="shared" si="127"/>
        <v>7</v>
      </c>
      <c r="T148" s="46">
        <v>0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72">
        <v>0</v>
      </c>
      <c r="AA148" s="73">
        <f>SUM(T148:Z148)</f>
        <v>0</v>
      </c>
      <c r="AC148" s="73">
        <f>SUM(I148+R148+AA148)</f>
        <v>203</v>
      </c>
    </row>
    <row r="149" spans="1:29" ht="15.75" customHeight="1" x14ac:dyDescent="0.2">
      <c r="A149" s="74">
        <v>0.32291666666666702</v>
      </c>
      <c r="B149" s="53">
        <v>154</v>
      </c>
      <c r="C149" s="54">
        <v>34</v>
      </c>
      <c r="D149" s="54">
        <v>7</v>
      </c>
      <c r="E149" s="54">
        <v>2</v>
      </c>
      <c r="F149" s="54">
        <v>9</v>
      </c>
      <c r="G149" s="54">
        <v>1</v>
      </c>
      <c r="H149" s="75">
        <v>0</v>
      </c>
      <c r="I149" s="76">
        <f t="shared" si="126"/>
        <v>207</v>
      </c>
      <c r="K149" s="53">
        <v>2</v>
      </c>
      <c r="L149" s="54">
        <v>3</v>
      </c>
      <c r="M149" s="54">
        <v>0</v>
      </c>
      <c r="N149" s="54">
        <v>0</v>
      </c>
      <c r="O149" s="54">
        <v>0</v>
      </c>
      <c r="P149" s="54">
        <v>0</v>
      </c>
      <c r="Q149" s="75">
        <v>0</v>
      </c>
      <c r="R149" s="76">
        <f t="shared" si="127"/>
        <v>5</v>
      </c>
      <c r="T149" s="53">
        <v>0</v>
      </c>
      <c r="U149" s="54">
        <v>0</v>
      </c>
      <c r="V149" s="54">
        <v>0</v>
      </c>
      <c r="W149" s="54">
        <v>0</v>
      </c>
      <c r="X149" s="54">
        <v>0</v>
      </c>
      <c r="Y149" s="54">
        <v>0</v>
      </c>
      <c r="Z149" s="75">
        <v>0</v>
      </c>
      <c r="AA149" s="76">
        <f>SUM(T149:Z149)</f>
        <v>0</v>
      </c>
      <c r="AC149" s="76">
        <f>SUM(I149+R149+AA149)</f>
        <v>212</v>
      </c>
    </row>
    <row r="150" spans="1:29" ht="15.75" customHeight="1" x14ac:dyDescent="0.2">
      <c r="A150" s="77" t="s">
        <v>39</v>
      </c>
      <c r="B150" s="78">
        <f t="shared" ref="B150:I150" si="128">SUM(B146:B149)</f>
        <v>501</v>
      </c>
      <c r="C150" s="79">
        <f t="shared" si="128"/>
        <v>128</v>
      </c>
      <c r="D150" s="79">
        <f t="shared" si="128"/>
        <v>17</v>
      </c>
      <c r="E150" s="79">
        <f t="shared" si="128"/>
        <v>17</v>
      </c>
      <c r="F150" s="79">
        <f t="shared" si="128"/>
        <v>22</v>
      </c>
      <c r="G150" s="79">
        <f t="shared" si="128"/>
        <v>4</v>
      </c>
      <c r="H150" s="80">
        <f t="shared" si="128"/>
        <v>1</v>
      </c>
      <c r="I150" s="77">
        <f t="shared" si="128"/>
        <v>690</v>
      </c>
      <c r="K150" s="78">
        <f t="shared" ref="K150:R150" si="129">SUM(K146:K149)</f>
        <v>17</v>
      </c>
      <c r="L150" s="79">
        <f t="shared" si="129"/>
        <v>7</v>
      </c>
      <c r="M150" s="79">
        <f t="shared" si="129"/>
        <v>1</v>
      </c>
      <c r="N150" s="79">
        <f t="shared" si="129"/>
        <v>0</v>
      </c>
      <c r="O150" s="79">
        <f t="shared" si="129"/>
        <v>0</v>
      </c>
      <c r="P150" s="79">
        <f t="shared" si="129"/>
        <v>0</v>
      </c>
      <c r="Q150" s="80">
        <f t="shared" si="129"/>
        <v>0</v>
      </c>
      <c r="R150" s="77">
        <f t="shared" si="129"/>
        <v>25</v>
      </c>
      <c r="T150" s="78">
        <f t="shared" ref="T150:Z150" si="130">SUM(T146:T149)</f>
        <v>0</v>
      </c>
      <c r="U150" s="79">
        <f t="shared" si="130"/>
        <v>0</v>
      </c>
      <c r="V150" s="79">
        <f t="shared" si="130"/>
        <v>0</v>
      </c>
      <c r="W150" s="79">
        <f t="shared" si="130"/>
        <v>0</v>
      </c>
      <c r="X150" s="79">
        <f t="shared" si="130"/>
        <v>0</v>
      </c>
      <c r="Y150" s="79">
        <f t="shared" si="130"/>
        <v>0</v>
      </c>
      <c r="Z150" s="80">
        <f t="shared" si="130"/>
        <v>0</v>
      </c>
      <c r="AA150" s="77">
        <f>SUM(AA146:AA149)</f>
        <v>0</v>
      </c>
      <c r="AC150" s="77">
        <f>SUM(AC146:AC149)</f>
        <v>715</v>
      </c>
    </row>
    <row r="151" spans="1:29" ht="15.75" customHeight="1" x14ac:dyDescent="0.2">
      <c r="A151" s="68">
        <v>0.33333333333333298</v>
      </c>
      <c r="B151" s="41">
        <v>138</v>
      </c>
      <c r="C151" s="42">
        <v>41</v>
      </c>
      <c r="D151" s="42">
        <v>3</v>
      </c>
      <c r="E151" s="42">
        <v>2</v>
      </c>
      <c r="F151" s="42">
        <v>4</v>
      </c>
      <c r="G151" s="42">
        <v>0</v>
      </c>
      <c r="H151" s="69">
        <v>0</v>
      </c>
      <c r="I151" s="70">
        <f t="shared" ref="I151:I154" si="131">SUM(B151:H151)</f>
        <v>188</v>
      </c>
      <c r="K151" s="41">
        <v>5</v>
      </c>
      <c r="L151" s="42">
        <v>2</v>
      </c>
      <c r="M151" s="42">
        <v>0</v>
      </c>
      <c r="N151" s="42">
        <v>0</v>
      </c>
      <c r="O151" s="42">
        <v>1</v>
      </c>
      <c r="P151" s="42">
        <v>0</v>
      </c>
      <c r="Q151" s="69">
        <v>0</v>
      </c>
      <c r="R151" s="70">
        <f t="shared" ref="R151:R154" si="132">SUM(K151:Q151)</f>
        <v>8</v>
      </c>
      <c r="T151" s="41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69">
        <v>0</v>
      </c>
      <c r="AA151" s="70">
        <f>SUM(T151:Z151)</f>
        <v>0</v>
      </c>
      <c r="AC151" s="70">
        <f>SUM(I151+R151+AA151)</f>
        <v>196</v>
      </c>
    </row>
    <row r="152" spans="1:29" ht="15.75" customHeight="1" x14ac:dyDescent="0.2">
      <c r="A152" s="71">
        <v>0.34375</v>
      </c>
      <c r="B152" s="46">
        <v>122</v>
      </c>
      <c r="C152" s="45">
        <v>25</v>
      </c>
      <c r="D152" s="45">
        <v>1</v>
      </c>
      <c r="E152" s="45">
        <v>2</v>
      </c>
      <c r="F152" s="45">
        <v>6</v>
      </c>
      <c r="G152" s="45">
        <v>0</v>
      </c>
      <c r="H152" s="72">
        <v>0</v>
      </c>
      <c r="I152" s="73">
        <f t="shared" si="131"/>
        <v>156</v>
      </c>
      <c r="K152" s="46">
        <v>11</v>
      </c>
      <c r="L152" s="45">
        <v>1</v>
      </c>
      <c r="M152" s="45">
        <v>0</v>
      </c>
      <c r="N152" s="45">
        <v>0</v>
      </c>
      <c r="O152" s="45">
        <v>0</v>
      </c>
      <c r="P152" s="45">
        <v>0</v>
      </c>
      <c r="Q152" s="72">
        <v>0</v>
      </c>
      <c r="R152" s="73">
        <f t="shared" si="132"/>
        <v>12</v>
      </c>
      <c r="T152" s="46">
        <v>0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72">
        <v>0</v>
      </c>
      <c r="AA152" s="73">
        <f>SUM(T152:Z152)</f>
        <v>0</v>
      </c>
      <c r="AC152" s="73">
        <f>SUM(I152+R152+AA152)</f>
        <v>168</v>
      </c>
    </row>
    <row r="153" spans="1:29" ht="15.75" customHeight="1" x14ac:dyDescent="0.2">
      <c r="A153" s="71">
        <v>0.35416666666666702</v>
      </c>
      <c r="B153" s="46">
        <v>179</v>
      </c>
      <c r="C153" s="45">
        <v>36</v>
      </c>
      <c r="D153" s="45">
        <v>4</v>
      </c>
      <c r="E153" s="45">
        <v>1</v>
      </c>
      <c r="F153" s="45">
        <v>7</v>
      </c>
      <c r="G153" s="45">
        <v>1</v>
      </c>
      <c r="H153" s="72">
        <v>0</v>
      </c>
      <c r="I153" s="73">
        <f t="shared" si="131"/>
        <v>228</v>
      </c>
      <c r="K153" s="46">
        <v>7</v>
      </c>
      <c r="L153" s="45">
        <v>4</v>
      </c>
      <c r="M153" s="45">
        <v>0</v>
      </c>
      <c r="N153" s="45">
        <v>0</v>
      </c>
      <c r="O153" s="45">
        <v>0</v>
      </c>
      <c r="P153" s="45">
        <v>0</v>
      </c>
      <c r="Q153" s="72">
        <v>0</v>
      </c>
      <c r="R153" s="73">
        <f t="shared" si="132"/>
        <v>11</v>
      </c>
      <c r="T153" s="46">
        <v>0</v>
      </c>
      <c r="U153" s="45">
        <v>0</v>
      </c>
      <c r="V153" s="45">
        <v>0</v>
      </c>
      <c r="W153" s="45">
        <v>0</v>
      </c>
      <c r="X153" s="45">
        <v>0</v>
      </c>
      <c r="Y153" s="45">
        <v>0</v>
      </c>
      <c r="Z153" s="72">
        <v>0</v>
      </c>
      <c r="AA153" s="73">
        <f>SUM(T153:Z153)</f>
        <v>0</v>
      </c>
      <c r="AC153" s="73">
        <f>SUM(I153+R153+AA153)</f>
        <v>239</v>
      </c>
    </row>
    <row r="154" spans="1:29" ht="15.75" customHeight="1" x14ac:dyDescent="0.2">
      <c r="A154" s="74">
        <v>0.36458333333333298</v>
      </c>
      <c r="B154" s="53">
        <v>183</v>
      </c>
      <c r="C154" s="54">
        <v>48</v>
      </c>
      <c r="D154" s="54">
        <v>1</v>
      </c>
      <c r="E154" s="54">
        <v>3</v>
      </c>
      <c r="F154" s="54">
        <v>6</v>
      </c>
      <c r="G154" s="54">
        <v>0</v>
      </c>
      <c r="H154" s="75">
        <v>0</v>
      </c>
      <c r="I154" s="76">
        <f t="shared" si="131"/>
        <v>241</v>
      </c>
      <c r="K154" s="53">
        <v>11</v>
      </c>
      <c r="L154" s="54">
        <v>0</v>
      </c>
      <c r="M154" s="54">
        <v>0</v>
      </c>
      <c r="N154" s="54">
        <v>0</v>
      </c>
      <c r="O154" s="54">
        <v>0</v>
      </c>
      <c r="P154" s="54">
        <v>0</v>
      </c>
      <c r="Q154" s="75">
        <v>0</v>
      </c>
      <c r="R154" s="76">
        <f t="shared" si="132"/>
        <v>11</v>
      </c>
      <c r="T154" s="53">
        <v>0</v>
      </c>
      <c r="U154" s="54">
        <v>0</v>
      </c>
      <c r="V154" s="54">
        <v>0</v>
      </c>
      <c r="W154" s="54">
        <v>0</v>
      </c>
      <c r="X154" s="54">
        <v>0</v>
      </c>
      <c r="Y154" s="54">
        <v>0</v>
      </c>
      <c r="Z154" s="75">
        <v>0</v>
      </c>
      <c r="AA154" s="76">
        <f>SUM(T154:Z154)</f>
        <v>0</v>
      </c>
      <c r="AC154" s="76">
        <f>SUM(I154+R154+AA154)</f>
        <v>252</v>
      </c>
    </row>
    <row r="155" spans="1:29" ht="15.75" customHeight="1" x14ac:dyDescent="0.2">
      <c r="A155" s="77" t="s">
        <v>39</v>
      </c>
      <c r="B155" s="78">
        <f t="shared" ref="B155:I155" si="133">SUM(B151:B154)</f>
        <v>622</v>
      </c>
      <c r="C155" s="79">
        <f t="shared" si="133"/>
        <v>150</v>
      </c>
      <c r="D155" s="79">
        <f t="shared" si="133"/>
        <v>9</v>
      </c>
      <c r="E155" s="79">
        <f t="shared" si="133"/>
        <v>8</v>
      </c>
      <c r="F155" s="79">
        <f t="shared" si="133"/>
        <v>23</v>
      </c>
      <c r="G155" s="79">
        <f t="shared" si="133"/>
        <v>1</v>
      </c>
      <c r="H155" s="80">
        <f t="shared" si="133"/>
        <v>0</v>
      </c>
      <c r="I155" s="77">
        <f t="shared" si="133"/>
        <v>813</v>
      </c>
      <c r="K155" s="78">
        <f t="shared" ref="K155:R155" si="134">SUM(K151:K154)</f>
        <v>34</v>
      </c>
      <c r="L155" s="79">
        <f t="shared" si="134"/>
        <v>7</v>
      </c>
      <c r="M155" s="79">
        <f t="shared" si="134"/>
        <v>0</v>
      </c>
      <c r="N155" s="79">
        <f t="shared" si="134"/>
        <v>0</v>
      </c>
      <c r="O155" s="79">
        <f t="shared" si="134"/>
        <v>1</v>
      </c>
      <c r="P155" s="79">
        <f t="shared" si="134"/>
        <v>0</v>
      </c>
      <c r="Q155" s="80">
        <f t="shared" si="134"/>
        <v>0</v>
      </c>
      <c r="R155" s="77">
        <f t="shared" si="134"/>
        <v>42</v>
      </c>
      <c r="T155" s="78">
        <f t="shared" ref="T155:Z155" si="135">SUM(T151:T154)</f>
        <v>0</v>
      </c>
      <c r="U155" s="79">
        <f t="shared" si="135"/>
        <v>0</v>
      </c>
      <c r="V155" s="79">
        <f t="shared" si="135"/>
        <v>0</v>
      </c>
      <c r="W155" s="79">
        <f t="shared" si="135"/>
        <v>0</v>
      </c>
      <c r="X155" s="79">
        <f t="shared" si="135"/>
        <v>0</v>
      </c>
      <c r="Y155" s="79">
        <f t="shared" si="135"/>
        <v>0</v>
      </c>
      <c r="Z155" s="80">
        <f t="shared" si="135"/>
        <v>0</v>
      </c>
      <c r="AA155" s="77">
        <f>SUM(AA151:AA154)</f>
        <v>0</v>
      </c>
      <c r="AC155" s="77">
        <f>SUM(AC151:AC154)</f>
        <v>855</v>
      </c>
    </row>
    <row r="156" spans="1:29" ht="15.75" customHeight="1" x14ac:dyDescent="0.2">
      <c r="A156" s="68">
        <v>0.375</v>
      </c>
      <c r="B156" s="41">
        <v>172</v>
      </c>
      <c r="C156" s="42">
        <v>25</v>
      </c>
      <c r="D156" s="42">
        <v>0</v>
      </c>
      <c r="E156" s="42">
        <v>1</v>
      </c>
      <c r="F156" s="42">
        <v>5</v>
      </c>
      <c r="G156" s="42">
        <v>3</v>
      </c>
      <c r="H156" s="69">
        <v>0</v>
      </c>
      <c r="I156" s="70">
        <f t="shared" ref="I156:I159" si="136">SUM(B156:H156)</f>
        <v>206</v>
      </c>
      <c r="K156" s="41">
        <v>10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69">
        <v>0</v>
      </c>
      <c r="R156" s="70">
        <f t="shared" ref="R156:R159" si="137">SUM(K156:Q156)</f>
        <v>10</v>
      </c>
      <c r="T156" s="41">
        <v>0</v>
      </c>
      <c r="U156" s="42">
        <v>0</v>
      </c>
      <c r="V156" s="42">
        <v>0</v>
      </c>
      <c r="W156" s="42">
        <v>0</v>
      </c>
      <c r="X156" s="42">
        <v>0</v>
      </c>
      <c r="Y156" s="42">
        <v>0</v>
      </c>
      <c r="Z156" s="69">
        <v>0</v>
      </c>
      <c r="AA156" s="70">
        <f>SUM(T156:Z156)</f>
        <v>0</v>
      </c>
      <c r="AC156" s="70">
        <f>SUM(I156+R156+AA156)</f>
        <v>216</v>
      </c>
    </row>
    <row r="157" spans="1:29" ht="15.75" customHeight="1" x14ac:dyDescent="0.2">
      <c r="A157" s="71">
        <v>0.38541666666666702</v>
      </c>
      <c r="B157" s="46">
        <v>174</v>
      </c>
      <c r="C157" s="45">
        <v>37</v>
      </c>
      <c r="D157" s="45">
        <v>3</v>
      </c>
      <c r="E157" s="45">
        <v>5</v>
      </c>
      <c r="F157" s="45">
        <v>7</v>
      </c>
      <c r="G157" s="45">
        <v>3</v>
      </c>
      <c r="H157" s="72">
        <v>0</v>
      </c>
      <c r="I157" s="73">
        <f t="shared" si="136"/>
        <v>229</v>
      </c>
      <c r="K157" s="46">
        <v>11</v>
      </c>
      <c r="L157" s="45">
        <v>2</v>
      </c>
      <c r="M157" s="45">
        <v>0</v>
      </c>
      <c r="N157" s="45">
        <v>0</v>
      </c>
      <c r="O157" s="45">
        <v>0</v>
      </c>
      <c r="P157" s="45">
        <v>0</v>
      </c>
      <c r="Q157" s="72">
        <v>0</v>
      </c>
      <c r="R157" s="73">
        <f t="shared" si="137"/>
        <v>13</v>
      </c>
      <c r="T157" s="46">
        <v>0</v>
      </c>
      <c r="U157" s="45">
        <v>0</v>
      </c>
      <c r="V157" s="45">
        <v>0</v>
      </c>
      <c r="W157" s="45">
        <v>0</v>
      </c>
      <c r="X157" s="45">
        <v>0</v>
      </c>
      <c r="Y157" s="45">
        <v>0</v>
      </c>
      <c r="Z157" s="72">
        <v>0</v>
      </c>
      <c r="AA157" s="73">
        <f>SUM(T157:Z157)</f>
        <v>0</v>
      </c>
      <c r="AC157" s="73">
        <f>SUM(I157+R157+AA157)</f>
        <v>242</v>
      </c>
    </row>
    <row r="158" spans="1:29" ht="15.75" customHeight="1" x14ac:dyDescent="0.2">
      <c r="A158" s="71">
        <v>0.39583333333333298</v>
      </c>
      <c r="B158" s="46">
        <v>217</v>
      </c>
      <c r="C158" s="45">
        <v>39</v>
      </c>
      <c r="D158" s="45">
        <v>2</v>
      </c>
      <c r="E158" s="45">
        <v>2</v>
      </c>
      <c r="F158" s="45">
        <v>8</v>
      </c>
      <c r="G158" s="45">
        <v>1</v>
      </c>
      <c r="H158" s="72">
        <v>0</v>
      </c>
      <c r="I158" s="73">
        <f t="shared" si="136"/>
        <v>269</v>
      </c>
      <c r="K158" s="46">
        <v>10</v>
      </c>
      <c r="L158" s="45">
        <v>1</v>
      </c>
      <c r="M158" s="45">
        <v>0</v>
      </c>
      <c r="N158" s="45">
        <v>0</v>
      </c>
      <c r="O158" s="45">
        <v>0</v>
      </c>
      <c r="P158" s="45">
        <v>0</v>
      </c>
      <c r="Q158" s="72">
        <v>0</v>
      </c>
      <c r="R158" s="73">
        <f t="shared" si="137"/>
        <v>11</v>
      </c>
      <c r="T158" s="46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72">
        <v>0</v>
      </c>
      <c r="AA158" s="73">
        <f>SUM(T158:Z158)</f>
        <v>0</v>
      </c>
      <c r="AC158" s="73">
        <f>SUM(I158+R158+AA158)</f>
        <v>280</v>
      </c>
    </row>
    <row r="159" spans="1:29" ht="15.75" customHeight="1" x14ac:dyDescent="0.2">
      <c r="A159" s="74">
        <v>0.40625</v>
      </c>
      <c r="B159" s="53">
        <v>218</v>
      </c>
      <c r="C159" s="54">
        <v>31</v>
      </c>
      <c r="D159" s="54">
        <v>4</v>
      </c>
      <c r="E159" s="54">
        <v>4</v>
      </c>
      <c r="F159" s="54">
        <v>8</v>
      </c>
      <c r="G159" s="54">
        <v>2</v>
      </c>
      <c r="H159" s="75">
        <v>0</v>
      </c>
      <c r="I159" s="76">
        <f t="shared" si="136"/>
        <v>267</v>
      </c>
      <c r="K159" s="53">
        <v>6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75">
        <v>0</v>
      </c>
      <c r="R159" s="76">
        <f t="shared" si="137"/>
        <v>6</v>
      </c>
      <c r="T159" s="53">
        <v>0</v>
      </c>
      <c r="U159" s="54">
        <v>0</v>
      </c>
      <c r="V159" s="54">
        <v>0</v>
      </c>
      <c r="W159" s="54">
        <v>0</v>
      </c>
      <c r="X159" s="54">
        <v>0</v>
      </c>
      <c r="Y159" s="54">
        <v>0</v>
      </c>
      <c r="Z159" s="75">
        <v>0</v>
      </c>
      <c r="AA159" s="76">
        <f>SUM(T159:Z159)</f>
        <v>0</v>
      </c>
      <c r="AC159" s="76">
        <f>SUM(I159+R159+AA159)</f>
        <v>273</v>
      </c>
    </row>
    <row r="160" spans="1:29" ht="15.75" customHeight="1" x14ac:dyDescent="0.2">
      <c r="A160" s="77" t="s">
        <v>39</v>
      </c>
      <c r="B160" s="78">
        <f t="shared" ref="B160:I160" si="138">SUM(B156:B159)</f>
        <v>781</v>
      </c>
      <c r="C160" s="79">
        <f t="shared" si="138"/>
        <v>132</v>
      </c>
      <c r="D160" s="79">
        <f t="shared" si="138"/>
        <v>9</v>
      </c>
      <c r="E160" s="79">
        <f t="shared" si="138"/>
        <v>12</v>
      </c>
      <c r="F160" s="79">
        <f t="shared" si="138"/>
        <v>28</v>
      </c>
      <c r="G160" s="79">
        <f t="shared" si="138"/>
        <v>9</v>
      </c>
      <c r="H160" s="80">
        <f t="shared" si="138"/>
        <v>0</v>
      </c>
      <c r="I160" s="77">
        <f t="shared" si="138"/>
        <v>971</v>
      </c>
      <c r="K160" s="78">
        <f t="shared" ref="K160:R160" si="139">SUM(K156:K159)</f>
        <v>37</v>
      </c>
      <c r="L160" s="79">
        <f t="shared" si="139"/>
        <v>3</v>
      </c>
      <c r="M160" s="79">
        <f t="shared" si="139"/>
        <v>0</v>
      </c>
      <c r="N160" s="79">
        <f t="shared" si="139"/>
        <v>0</v>
      </c>
      <c r="O160" s="79">
        <f t="shared" si="139"/>
        <v>0</v>
      </c>
      <c r="P160" s="79">
        <f t="shared" si="139"/>
        <v>0</v>
      </c>
      <c r="Q160" s="80">
        <f t="shared" si="139"/>
        <v>0</v>
      </c>
      <c r="R160" s="77">
        <f t="shared" si="139"/>
        <v>40</v>
      </c>
      <c r="T160" s="78">
        <f t="shared" ref="T160:Z160" si="140">SUM(T156:T159)</f>
        <v>0</v>
      </c>
      <c r="U160" s="79">
        <f t="shared" si="140"/>
        <v>0</v>
      </c>
      <c r="V160" s="79">
        <f t="shared" si="140"/>
        <v>0</v>
      </c>
      <c r="W160" s="79">
        <f t="shared" si="140"/>
        <v>0</v>
      </c>
      <c r="X160" s="79">
        <f t="shared" si="140"/>
        <v>0</v>
      </c>
      <c r="Y160" s="79">
        <f t="shared" si="140"/>
        <v>0</v>
      </c>
      <c r="Z160" s="80">
        <f t="shared" si="140"/>
        <v>0</v>
      </c>
      <c r="AA160" s="77">
        <f>SUM(AA156:AA159)</f>
        <v>0</v>
      </c>
      <c r="AC160" s="77">
        <f>SUM(AC156:AC159)</f>
        <v>1011</v>
      </c>
    </row>
    <row r="161" spans="1:29" ht="15.75" customHeight="1" x14ac:dyDescent="0.2">
      <c r="A161" s="68">
        <v>0.41666666666666702</v>
      </c>
      <c r="B161" s="41">
        <v>226</v>
      </c>
      <c r="C161" s="42">
        <v>38</v>
      </c>
      <c r="D161" s="42">
        <v>4</v>
      </c>
      <c r="E161" s="42">
        <v>3</v>
      </c>
      <c r="F161" s="42">
        <v>8</v>
      </c>
      <c r="G161" s="42">
        <v>3</v>
      </c>
      <c r="H161" s="69">
        <v>0</v>
      </c>
      <c r="I161" s="70">
        <f t="shared" ref="I161:I164" si="141">SUM(B161:H161)</f>
        <v>282</v>
      </c>
      <c r="K161" s="41">
        <v>16</v>
      </c>
      <c r="L161" s="42">
        <v>2</v>
      </c>
      <c r="M161" s="42">
        <v>0</v>
      </c>
      <c r="N161" s="42">
        <v>0</v>
      </c>
      <c r="O161" s="42">
        <v>0</v>
      </c>
      <c r="P161" s="42">
        <v>0</v>
      </c>
      <c r="Q161" s="69">
        <v>0</v>
      </c>
      <c r="R161" s="70">
        <f t="shared" ref="R161:R164" si="142">SUM(K161:Q161)</f>
        <v>18</v>
      </c>
      <c r="T161" s="41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69">
        <v>0</v>
      </c>
      <c r="AA161" s="70">
        <f>SUM(T161:Z161)</f>
        <v>0</v>
      </c>
      <c r="AC161" s="70">
        <f>SUM(I161+R161+AA161)</f>
        <v>300</v>
      </c>
    </row>
    <row r="162" spans="1:29" ht="15.75" customHeight="1" x14ac:dyDescent="0.2">
      <c r="A162" s="71">
        <v>0.42708333333333298</v>
      </c>
      <c r="B162" s="46">
        <v>235</v>
      </c>
      <c r="C162" s="45">
        <v>35</v>
      </c>
      <c r="D162" s="45">
        <v>2</v>
      </c>
      <c r="E162" s="45">
        <v>3</v>
      </c>
      <c r="F162" s="45">
        <v>7</v>
      </c>
      <c r="G162" s="45">
        <v>0</v>
      </c>
      <c r="H162" s="72">
        <v>1</v>
      </c>
      <c r="I162" s="73">
        <f t="shared" si="141"/>
        <v>283</v>
      </c>
      <c r="K162" s="46">
        <v>12</v>
      </c>
      <c r="L162" s="45">
        <v>2</v>
      </c>
      <c r="M162" s="45">
        <v>0</v>
      </c>
      <c r="N162" s="45">
        <v>0</v>
      </c>
      <c r="O162" s="45">
        <v>0</v>
      </c>
      <c r="P162" s="45">
        <v>0</v>
      </c>
      <c r="Q162" s="72">
        <v>0</v>
      </c>
      <c r="R162" s="73">
        <f t="shared" si="142"/>
        <v>14</v>
      </c>
      <c r="T162" s="46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72">
        <v>0</v>
      </c>
      <c r="AA162" s="73">
        <f>SUM(T162:Z162)</f>
        <v>0</v>
      </c>
      <c r="AC162" s="73">
        <f>SUM(I162+R162+AA162)</f>
        <v>297</v>
      </c>
    </row>
    <row r="163" spans="1:29" ht="15.75" customHeight="1" x14ac:dyDescent="0.2">
      <c r="A163" s="71">
        <v>0.4375</v>
      </c>
      <c r="B163" s="46">
        <v>232</v>
      </c>
      <c r="C163" s="45">
        <v>33</v>
      </c>
      <c r="D163" s="45">
        <v>3</v>
      </c>
      <c r="E163" s="45">
        <v>3</v>
      </c>
      <c r="F163" s="45">
        <v>9</v>
      </c>
      <c r="G163" s="45">
        <v>2</v>
      </c>
      <c r="H163" s="72">
        <v>0</v>
      </c>
      <c r="I163" s="73">
        <f t="shared" si="141"/>
        <v>282</v>
      </c>
      <c r="K163" s="46">
        <v>10</v>
      </c>
      <c r="L163" s="45">
        <v>1</v>
      </c>
      <c r="M163" s="45">
        <v>0</v>
      </c>
      <c r="N163" s="45">
        <v>0</v>
      </c>
      <c r="O163" s="45">
        <v>0</v>
      </c>
      <c r="P163" s="45">
        <v>0</v>
      </c>
      <c r="Q163" s="72">
        <v>0</v>
      </c>
      <c r="R163" s="73">
        <f t="shared" si="142"/>
        <v>11</v>
      </c>
      <c r="T163" s="46">
        <v>0</v>
      </c>
      <c r="U163" s="45">
        <v>0</v>
      </c>
      <c r="V163" s="45">
        <v>0</v>
      </c>
      <c r="W163" s="45">
        <v>0</v>
      </c>
      <c r="X163" s="45">
        <v>0</v>
      </c>
      <c r="Y163" s="45">
        <v>0</v>
      </c>
      <c r="Z163" s="72">
        <v>0</v>
      </c>
      <c r="AA163" s="73">
        <f>SUM(T163:Z163)</f>
        <v>0</v>
      </c>
      <c r="AC163" s="73">
        <f>SUM(I163+R163+AA163)</f>
        <v>293</v>
      </c>
    </row>
    <row r="164" spans="1:29" ht="15.75" customHeight="1" x14ac:dyDescent="0.2">
      <c r="A164" s="74">
        <v>0.44791666666666702</v>
      </c>
      <c r="B164" s="53">
        <v>264</v>
      </c>
      <c r="C164" s="54">
        <v>24</v>
      </c>
      <c r="D164" s="54">
        <v>6</v>
      </c>
      <c r="E164" s="54">
        <v>3</v>
      </c>
      <c r="F164" s="54">
        <v>9</v>
      </c>
      <c r="G164" s="54">
        <v>3</v>
      </c>
      <c r="H164" s="75">
        <v>0</v>
      </c>
      <c r="I164" s="76">
        <f t="shared" si="141"/>
        <v>309</v>
      </c>
      <c r="K164" s="53">
        <v>11</v>
      </c>
      <c r="L164" s="54">
        <v>5</v>
      </c>
      <c r="M164" s="54">
        <v>0</v>
      </c>
      <c r="N164" s="54">
        <v>0</v>
      </c>
      <c r="O164" s="54">
        <v>0</v>
      </c>
      <c r="P164" s="54">
        <v>1</v>
      </c>
      <c r="Q164" s="75">
        <v>0</v>
      </c>
      <c r="R164" s="76">
        <f t="shared" si="142"/>
        <v>17</v>
      </c>
      <c r="T164" s="53">
        <v>0</v>
      </c>
      <c r="U164" s="54">
        <v>0</v>
      </c>
      <c r="V164" s="54">
        <v>0</v>
      </c>
      <c r="W164" s="54">
        <v>0</v>
      </c>
      <c r="X164" s="54">
        <v>0</v>
      </c>
      <c r="Y164" s="54">
        <v>0</v>
      </c>
      <c r="Z164" s="75">
        <v>0</v>
      </c>
      <c r="AA164" s="76">
        <f>SUM(T164:Z164)</f>
        <v>0</v>
      </c>
      <c r="AC164" s="76">
        <f>SUM(I164+R164+AA164)</f>
        <v>326</v>
      </c>
    </row>
    <row r="165" spans="1:29" ht="15.75" customHeight="1" x14ac:dyDescent="0.2">
      <c r="A165" s="77" t="s">
        <v>39</v>
      </c>
      <c r="B165" s="78">
        <f t="shared" ref="B165:I165" si="143">SUM(B161:B164)</f>
        <v>957</v>
      </c>
      <c r="C165" s="79">
        <f t="shared" si="143"/>
        <v>130</v>
      </c>
      <c r="D165" s="79">
        <f t="shared" si="143"/>
        <v>15</v>
      </c>
      <c r="E165" s="79">
        <f t="shared" si="143"/>
        <v>12</v>
      </c>
      <c r="F165" s="79">
        <f t="shared" si="143"/>
        <v>33</v>
      </c>
      <c r="G165" s="79">
        <f t="shared" si="143"/>
        <v>8</v>
      </c>
      <c r="H165" s="80">
        <f t="shared" si="143"/>
        <v>1</v>
      </c>
      <c r="I165" s="77">
        <f t="shared" si="143"/>
        <v>1156</v>
      </c>
      <c r="K165" s="78">
        <f t="shared" ref="K165:R165" si="144">SUM(K161:K164)</f>
        <v>49</v>
      </c>
      <c r="L165" s="79">
        <f t="shared" si="144"/>
        <v>10</v>
      </c>
      <c r="M165" s="79">
        <f t="shared" si="144"/>
        <v>0</v>
      </c>
      <c r="N165" s="79">
        <f t="shared" si="144"/>
        <v>0</v>
      </c>
      <c r="O165" s="79">
        <f t="shared" si="144"/>
        <v>0</v>
      </c>
      <c r="P165" s="79">
        <f t="shared" si="144"/>
        <v>1</v>
      </c>
      <c r="Q165" s="80">
        <f t="shared" si="144"/>
        <v>0</v>
      </c>
      <c r="R165" s="77">
        <f t="shared" si="144"/>
        <v>60</v>
      </c>
      <c r="T165" s="78">
        <f t="shared" ref="T165:Z165" si="145">SUM(T161:T164)</f>
        <v>0</v>
      </c>
      <c r="U165" s="79">
        <f t="shared" si="145"/>
        <v>0</v>
      </c>
      <c r="V165" s="79">
        <f t="shared" si="145"/>
        <v>0</v>
      </c>
      <c r="W165" s="79">
        <f t="shared" si="145"/>
        <v>0</v>
      </c>
      <c r="X165" s="79">
        <f t="shared" si="145"/>
        <v>0</v>
      </c>
      <c r="Y165" s="79">
        <f t="shared" si="145"/>
        <v>0</v>
      </c>
      <c r="Z165" s="80">
        <f t="shared" si="145"/>
        <v>0</v>
      </c>
      <c r="AA165" s="77">
        <f>SUM(AA161:AA164)</f>
        <v>0</v>
      </c>
      <c r="AC165" s="77">
        <f>SUM(AC161:AC164)</f>
        <v>1216</v>
      </c>
    </row>
    <row r="166" spans="1:29" ht="15.75" customHeight="1" x14ac:dyDescent="0.2">
      <c r="A166" s="68">
        <v>0.45833333333333298</v>
      </c>
      <c r="B166" s="41">
        <v>248</v>
      </c>
      <c r="C166" s="42">
        <v>33</v>
      </c>
      <c r="D166" s="42">
        <v>2</v>
      </c>
      <c r="E166" s="42">
        <v>1</v>
      </c>
      <c r="F166" s="42">
        <v>9</v>
      </c>
      <c r="G166" s="42">
        <v>4</v>
      </c>
      <c r="H166" s="69">
        <v>0</v>
      </c>
      <c r="I166" s="70">
        <f t="shared" ref="I166:I169" si="146">SUM(B166:H166)</f>
        <v>297</v>
      </c>
      <c r="K166" s="41">
        <v>10</v>
      </c>
      <c r="L166" s="42">
        <v>0</v>
      </c>
      <c r="M166" s="42">
        <v>0</v>
      </c>
      <c r="N166" s="42">
        <v>1</v>
      </c>
      <c r="O166" s="42">
        <v>0</v>
      </c>
      <c r="P166" s="42">
        <v>0</v>
      </c>
      <c r="Q166" s="69">
        <v>0</v>
      </c>
      <c r="R166" s="70">
        <f t="shared" ref="R166:R169" si="147">SUM(K166:Q166)</f>
        <v>11</v>
      </c>
      <c r="T166" s="41">
        <v>0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69">
        <v>0</v>
      </c>
      <c r="AA166" s="70">
        <f>SUM(T166:Z166)</f>
        <v>0</v>
      </c>
      <c r="AC166" s="70">
        <f>SUM(I166+R166+AA166)</f>
        <v>308</v>
      </c>
    </row>
    <row r="167" spans="1:29" ht="15.75" customHeight="1" x14ac:dyDescent="0.2">
      <c r="A167" s="71">
        <v>0.46875</v>
      </c>
      <c r="B167" s="46">
        <v>241</v>
      </c>
      <c r="C167" s="45">
        <v>35</v>
      </c>
      <c r="D167" s="45">
        <v>3</v>
      </c>
      <c r="E167" s="45">
        <v>3</v>
      </c>
      <c r="F167" s="45">
        <v>7</v>
      </c>
      <c r="G167" s="45">
        <v>2</v>
      </c>
      <c r="H167" s="72">
        <v>0</v>
      </c>
      <c r="I167" s="73">
        <f t="shared" si="146"/>
        <v>291</v>
      </c>
      <c r="K167" s="46">
        <v>12</v>
      </c>
      <c r="L167" s="45">
        <v>5</v>
      </c>
      <c r="M167" s="45">
        <v>0</v>
      </c>
      <c r="N167" s="45">
        <v>0</v>
      </c>
      <c r="O167" s="45">
        <v>0</v>
      </c>
      <c r="P167" s="45">
        <v>1</v>
      </c>
      <c r="Q167" s="72">
        <v>0</v>
      </c>
      <c r="R167" s="73">
        <f t="shared" si="147"/>
        <v>18</v>
      </c>
      <c r="T167" s="46">
        <v>0</v>
      </c>
      <c r="U167" s="45">
        <v>0</v>
      </c>
      <c r="V167" s="45">
        <v>0</v>
      </c>
      <c r="W167" s="45">
        <v>0</v>
      </c>
      <c r="X167" s="45">
        <v>0</v>
      </c>
      <c r="Y167" s="45">
        <v>0</v>
      </c>
      <c r="Z167" s="72">
        <v>0</v>
      </c>
      <c r="AA167" s="73">
        <f>SUM(T167:Z167)</f>
        <v>0</v>
      </c>
      <c r="AC167" s="73">
        <f>SUM(I167+R167+AA167)</f>
        <v>309</v>
      </c>
    </row>
    <row r="168" spans="1:29" ht="15.75" customHeight="1" x14ac:dyDescent="0.2">
      <c r="A168" s="71">
        <v>0.47916666666666702</v>
      </c>
      <c r="B168" s="46">
        <v>260</v>
      </c>
      <c r="C168" s="45">
        <v>34</v>
      </c>
      <c r="D168" s="45">
        <v>1</v>
      </c>
      <c r="E168" s="45">
        <v>1</v>
      </c>
      <c r="F168" s="45">
        <v>6</v>
      </c>
      <c r="G168" s="45">
        <v>3</v>
      </c>
      <c r="H168" s="72">
        <v>0</v>
      </c>
      <c r="I168" s="73">
        <f t="shared" si="146"/>
        <v>305</v>
      </c>
      <c r="K168" s="46">
        <v>14</v>
      </c>
      <c r="L168" s="45">
        <v>4</v>
      </c>
      <c r="M168" s="45">
        <v>0</v>
      </c>
      <c r="N168" s="45">
        <v>0</v>
      </c>
      <c r="O168" s="45">
        <v>0</v>
      </c>
      <c r="P168" s="45">
        <v>1</v>
      </c>
      <c r="Q168" s="72">
        <v>0</v>
      </c>
      <c r="R168" s="73">
        <f t="shared" si="147"/>
        <v>19</v>
      </c>
      <c r="T168" s="46">
        <v>0</v>
      </c>
      <c r="U168" s="45">
        <v>0</v>
      </c>
      <c r="V168" s="45">
        <v>0</v>
      </c>
      <c r="W168" s="45">
        <v>0</v>
      </c>
      <c r="X168" s="45">
        <v>0</v>
      </c>
      <c r="Y168" s="45">
        <v>0</v>
      </c>
      <c r="Z168" s="72">
        <v>0</v>
      </c>
      <c r="AA168" s="73">
        <f>SUM(T168:Z168)</f>
        <v>0</v>
      </c>
      <c r="AC168" s="73">
        <f>SUM(I168+R168+AA168)</f>
        <v>324</v>
      </c>
    </row>
    <row r="169" spans="1:29" ht="15.75" customHeight="1" x14ac:dyDescent="0.2">
      <c r="A169" s="74">
        <v>0.48958333333333298</v>
      </c>
      <c r="B169" s="53">
        <v>268</v>
      </c>
      <c r="C169" s="54">
        <v>38</v>
      </c>
      <c r="D169" s="54">
        <v>2</v>
      </c>
      <c r="E169" s="54">
        <v>0</v>
      </c>
      <c r="F169" s="54">
        <v>7</v>
      </c>
      <c r="G169" s="54">
        <v>2</v>
      </c>
      <c r="H169" s="75">
        <v>0</v>
      </c>
      <c r="I169" s="76">
        <f t="shared" si="146"/>
        <v>317</v>
      </c>
      <c r="K169" s="53">
        <v>14</v>
      </c>
      <c r="L169" s="54">
        <v>3</v>
      </c>
      <c r="M169" s="54">
        <v>0</v>
      </c>
      <c r="N169" s="54">
        <v>0</v>
      </c>
      <c r="O169" s="54">
        <v>0</v>
      </c>
      <c r="P169" s="54">
        <v>0</v>
      </c>
      <c r="Q169" s="75">
        <v>0</v>
      </c>
      <c r="R169" s="76">
        <f t="shared" si="147"/>
        <v>17</v>
      </c>
      <c r="T169" s="53">
        <v>0</v>
      </c>
      <c r="U169" s="54">
        <v>0</v>
      </c>
      <c r="V169" s="54">
        <v>0</v>
      </c>
      <c r="W169" s="54">
        <v>0</v>
      </c>
      <c r="X169" s="54">
        <v>0</v>
      </c>
      <c r="Y169" s="54">
        <v>0</v>
      </c>
      <c r="Z169" s="75">
        <v>0</v>
      </c>
      <c r="AA169" s="76">
        <f>SUM(T169:Z169)</f>
        <v>0</v>
      </c>
      <c r="AC169" s="76">
        <f>SUM(I169+R169+AA169)</f>
        <v>334</v>
      </c>
    </row>
    <row r="170" spans="1:29" ht="15.75" customHeight="1" x14ac:dyDescent="0.2">
      <c r="A170" s="77" t="s">
        <v>39</v>
      </c>
      <c r="B170" s="78">
        <f t="shared" ref="B170:I170" si="148">SUM(B166:B169)</f>
        <v>1017</v>
      </c>
      <c r="C170" s="79">
        <f t="shared" si="148"/>
        <v>140</v>
      </c>
      <c r="D170" s="79">
        <f t="shared" si="148"/>
        <v>8</v>
      </c>
      <c r="E170" s="79">
        <f t="shared" si="148"/>
        <v>5</v>
      </c>
      <c r="F170" s="79">
        <f t="shared" si="148"/>
        <v>29</v>
      </c>
      <c r="G170" s="79">
        <f t="shared" si="148"/>
        <v>11</v>
      </c>
      <c r="H170" s="80">
        <f t="shared" si="148"/>
        <v>0</v>
      </c>
      <c r="I170" s="77">
        <f t="shared" si="148"/>
        <v>1210</v>
      </c>
      <c r="K170" s="78">
        <f t="shared" ref="K170:R170" si="149">SUM(K166:K169)</f>
        <v>50</v>
      </c>
      <c r="L170" s="79">
        <f t="shared" si="149"/>
        <v>12</v>
      </c>
      <c r="M170" s="79">
        <f t="shared" si="149"/>
        <v>0</v>
      </c>
      <c r="N170" s="79">
        <f t="shared" si="149"/>
        <v>1</v>
      </c>
      <c r="O170" s="79">
        <f t="shared" si="149"/>
        <v>0</v>
      </c>
      <c r="P170" s="79">
        <f t="shared" si="149"/>
        <v>2</v>
      </c>
      <c r="Q170" s="80">
        <f t="shared" si="149"/>
        <v>0</v>
      </c>
      <c r="R170" s="77">
        <f t="shared" si="149"/>
        <v>65</v>
      </c>
      <c r="T170" s="78">
        <f t="shared" ref="T170:Z170" si="150">SUM(T166:T169)</f>
        <v>0</v>
      </c>
      <c r="U170" s="79">
        <f t="shared" si="150"/>
        <v>0</v>
      </c>
      <c r="V170" s="79">
        <f t="shared" si="150"/>
        <v>0</v>
      </c>
      <c r="W170" s="79">
        <f t="shared" si="150"/>
        <v>0</v>
      </c>
      <c r="X170" s="79">
        <f t="shared" si="150"/>
        <v>0</v>
      </c>
      <c r="Y170" s="79">
        <f t="shared" si="150"/>
        <v>0</v>
      </c>
      <c r="Z170" s="80">
        <f t="shared" si="150"/>
        <v>0</v>
      </c>
      <c r="AA170" s="77">
        <f>SUM(AA166:AA169)</f>
        <v>0</v>
      </c>
      <c r="AC170" s="77">
        <f>SUM(AC166:AC169)</f>
        <v>1275</v>
      </c>
    </row>
    <row r="171" spans="1:29" ht="15.75" customHeight="1" x14ac:dyDescent="0.2">
      <c r="A171" s="68">
        <v>0.5</v>
      </c>
      <c r="B171" s="41">
        <v>194</v>
      </c>
      <c r="C171" s="42">
        <v>21</v>
      </c>
      <c r="D171" s="42">
        <v>2</v>
      </c>
      <c r="E171" s="42">
        <v>0</v>
      </c>
      <c r="F171" s="42">
        <v>8</v>
      </c>
      <c r="G171" s="42">
        <v>4</v>
      </c>
      <c r="H171" s="69">
        <v>0</v>
      </c>
      <c r="I171" s="70">
        <f t="shared" ref="I171:I174" si="151">SUM(B171:H171)</f>
        <v>229</v>
      </c>
      <c r="K171" s="41">
        <v>11</v>
      </c>
      <c r="L171" s="42">
        <v>1</v>
      </c>
      <c r="M171" s="42">
        <v>0</v>
      </c>
      <c r="N171" s="42">
        <v>0</v>
      </c>
      <c r="O171" s="42">
        <v>0</v>
      </c>
      <c r="P171" s="42">
        <v>0</v>
      </c>
      <c r="Q171" s="69">
        <v>0</v>
      </c>
      <c r="R171" s="70">
        <f t="shared" ref="R171:R174" si="152">SUM(K171:Q171)</f>
        <v>12</v>
      </c>
      <c r="T171" s="41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69">
        <v>0</v>
      </c>
      <c r="AA171" s="70">
        <f>SUM(T171:Z171)</f>
        <v>0</v>
      </c>
      <c r="AC171" s="70">
        <f>SUM(I171+R171+AA171)</f>
        <v>241</v>
      </c>
    </row>
    <row r="172" spans="1:29" ht="15.75" customHeight="1" x14ac:dyDescent="0.2">
      <c r="A172" s="71">
        <v>0.51041666666666696</v>
      </c>
      <c r="B172" s="46">
        <v>151</v>
      </c>
      <c r="C172" s="45">
        <v>20</v>
      </c>
      <c r="D172" s="45">
        <v>0</v>
      </c>
      <c r="E172" s="45">
        <v>0</v>
      </c>
      <c r="F172" s="45">
        <v>2</v>
      </c>
      <c r="G172" s="45">
        <v>6</v>
      </c>
      <c r="H172" s="72">
        <v>0</v>
      </c>
      <c r="I172" s="73">
        <f t="shared" si="151"/>
        <v>179</v>
      </c>
      <c r="K172" s="46">
        <v>4</v>
      </c>
      <c r="L172" s="45">
        <v>0</v>
      </c>
      <c r="M172" s="45">
        <v>0</v>
      </c>
      <c r="N172" s="45">
        <v>0</v>
      </c>
      <c r="O172" s="45">
        <v>0</v>
      </c>
      <c r="P172" s="45">
        <v>1</v>
      </c>
      <c r="Q172" s="72">
        <v>0</v>
      </c>
      <c r="R172" s="73">
        <f t="shared" si="152"/>
        <v>5</v>
      </c>
      <c r="T172" s="46">
        <v>0</v>
      </c>
      <c r="U172" s="45">
        <v>0</v>
      </c>
      <c r="V172" s="45">
        <v>0</v>
      </c>
      <c r="W172" s="45">
        <v>0</v>
      </c>
      <c r="X172" s="45">
        <v>0</v>
      </c>
      <c r="Y172" s="45">
        <v>0</v>
      </c>
      <c r="Z172" s="72">
        <v>0</v>
      </c>
      <c r="AA172" s="73">
        <f>SUM(T172:Z172)</f>
        <v>0</v>
      </c>
      <c r="AC172" s="73">
        <f>SUM(I172+R172+AA172)</f>
        <v>184</v>
      </c>
    </row>
    <row r="173" spans="1:29" ht="15.75" customHeight="1" x14ac:dyDescent="0.2">
      <c r="A173" s="71">
        <v>0.52083333333333304</v>
      </c>
      <c r="B173" s="46">
        <v>135</v>
      </c>
      <c r="C173" s="45">
        <v>19</v>
      </c>
      <c r="D173" s="45">
        <v>1</v>
      </c>
      <c r="E173" s="45">
        <v>0</v>
      </c>
      <c r="F173" s="45">
        <v>7</v>
      </c>
      <c r="G173" s="45">
        <v>4</v>
      </c>
      <c r="H173" s="72">
        <v>0</v>
      </c>
      <c r="I173" s="73">
        <f t="shared" si="151"/>
        <v>166</v>
      </c>
      <c r="K173" s="46">
        <v>4</v>
      </c>
      <c r="L173" s="45">
        <v>0</v>
      </c>
      <c r="M173" s="45">
        <v>0</v>
      </c>
      <c r="N173" s="45">
        <v>0</v>
      </c>
      <c r="O173" s="45">
        <v>0</v>
      </c>
      <c r="P173" s="45">
        <v>0</v>
      </c>
      <c r="Q173" s="72">
        <v>0</v>
      </c>
      <c r="R173" s="73">
        <f t="shared" si="152"/>
        <v>4</v>
      </c>
      <c r="T173" s="46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72">
        <v>0</v>
      </c>
      <c r="AA173" s="73">
        <f>SUM(T173:Z173)</f>
        <v>0</v>
      </c>
      <c r="AC173" s="73">
        <f>SUM(I173+R173+AA173)</f>
        <v>170</v>
      </c>
    </row>
    <row r="174" spans="1:29" ht="15.75" customHeight="1" x14ac:dyDescent="0.2">
      <c r="A174" s="74">
        <v>0.53125</v>
      </c>
      <c r="B174" s="53">
        <v>319</v>
      </c>
      <c r="C174" s="54">
        <v>29</v>
      </c>
      <c r="D174" s="54">
        <v>5</v>
      </c>
      <c r="E174" s="54">
        <v>2</v>
      </c>
      <c r="F174" s="54">
        <v>8</v>
      </c>
      <c r="G174" s="54">
        <v>5</v>
      </c>
      <c r="H174" s="75">
        <v>1</v>
      </c>
      <c r="I174" s="76">
        <f t="shared" si="151"/>
        <v>369</v>
      </c>
      <c r="K174" s="53">
        <v>17</v>
      </c>
      <c r="L174" s="54">
        <v>1</v>
      </c>
      <c r="M174" s="54">
        <v>0</v>
      </c>
      <c r="N174" s="54">
        <v>0</v>
      </c>
      <c r="O174" s="54">
        <v>0</v>
      </c>
      <c r="P174" s="54">
        <v>1</v>
      </c>
      <c r="Q174" s="75">
        <v>0</v>
      </c>
      <c r="R174" s="76">
        <f t="shared" si="152"/>
        <v>19</v>
      </c>
      <c r="T174" s="53">
        <v>0</v>
      </c>
      <c r="U174" s="54">
        <v>0</v>
      </c>
      <c r="V174" s="54">
        <v>0</v>
      </c>
      <c r="W174" s="54">
        <v>1</v>
      </c>
      <c r="X174" s="54">
        <v>0</v>
      </c>
      <c r="Y174" s="54">
        <v>0</v>
      </c>
      <c r="Z174" s="75">
        <v>0</v>
      </c>
      <c r="AA174" s="76">
        <f>SUM(T174:Z174)</f>
        <v>1</v>
      </c>
      <c r="AC174" s="76">
        <f>SUM(I174+R174+AA174)</f>
        <v>389</v>
      </c>
    </row>
    <row r="175" spans="1:29" ht="15.75" customHeight="1" x14ac:dyDescent="0.2">
      <c r="A175" s="77" t="s">
        <v>39</v>
      </c>
      <c r="B175" s="78">
        <f t="shared" ref="B175:I175" si="153">SUM(B171:B174)</f>
        <v>799</v>
      </c>
      <c r="C175" s="79">
        <f t="shared" si="153"/>
        <v>89</v>
      </c>
      <c r="D175" s="79">
        <f t="shared" si="153"/>
        <v>8</v>
      </c>
      <c r="E175" s="79">
        <f t="shared" si="153"/>
        <v>2</v>
      </c>
      <c r="F175" s="79">
        <f t="shared" si="153"/>
        <v>25</v>
      </c>
      <c r="G175" s="79">
        <f t="shared" si="153"/>
        <v>19</v>
      </c>
      <c r="H175" s="80">
        <f t="shared" si="153"/>
        <v>1</v>
      </c>
      <c r="I175" s="77">
        <f t="shared" si="153"/>
        <v>943</v>
      </c>
      <c r="K175" s="78">
        <f t="shared" ref="K175:R175" si="154">SUM(K171:K174)</f>
        <v>36</v>
      </c>
      <c r="L175" s="79">
        <f t="shared" si="154"/>
        <v>2</v>
      </c>
      <c r="M175" s="79">
        <f t="shared" si="154"/>
        <v>0</v>
      </c>
      <c r="N175" s="79">
        <f t="shared" si="154"/>
        <v>0</v>
      </c>
      <c r="O175" s="79">
        <f t="shared" si="154"/>
        <v>0</v>
      </c>
      <c r="P175" s="79">
        <f t="shared" si="154"/>
        <v>2</v>
      </c>
      <c r="Q175" s="80">
        <f t="shared" si="154"/>
        <v>0</v>
      </c>
      <c r="R175" s="77">
        <f t="shared" si="154"/>
        <v>40</v>
      </c>
      <c r="T175" s="78">
        <f t="shared" ref="T175:Z175" si="155">SUM(T171:T174)</f>
        <v>0</v>
      </c>
      <c r="U175" s="79">
        <f t="shared" si="155"/>
        <v>0</v>
      </c>
      <c r="V175" s="79">
        <f t="shared" si="155"/>
        <v>0</v>
      </c>
      <c r="W175" s="79">
        <f t="shared" si="155"/>
        <v>1</v>
      </c>
      <c r="X175" s="79">
        <f t="shared" si="155"/>
        <v>0</v>
      </c>
      <c r="Y175" s="79">
        <f t="shared" si="155"/>
        <v>0</v>
      </c>
      <c r="Z175" s="80">
        <f t="shared" si="155"/>
        <v>0</v>
      </c>
      <c r="AA175" s="77">
        <f>SUM(AA171:AA174)</f>
        <v>1</v>
      </c>
      <c r="AC175" s="77">
        <f>SUM(AC171:AC174)</f>
        <v>984</v>
      </c>
    </row>
    <row r="176" spans="1:29" ht="15.75" customHeight="1" x14ac:dyDescent="0.2">
      <c r="A176" s="68">
        <v>0.54166666666666696</v>
      </c>
      <c r="B176" s="41">
        <v>256</v>
      </c>
      <c r="C176" s="42">
        <v>38</v>
      </c>
      <c r="D176" s="42">
        <v>3</v>
      </c>
      <c r="E176" s="42">
        <v>1</v>
      </c>
      <c r="F176" s="42">
        <v>11</v>
      </c>
      <c r="G176" s="42">
        <v>2</v>
      </c>
      <c r="H176" s="69">
        <v>0</v>
      </c>
      <c r="I176" s="70">
        <f t="shared" ref="I176:I179" si="156">SUM(B176:H176)</f>
        <v>311</v>
      </c>
      <c r="K176" s="41">
        <v>18</v>
      </c>
      <c r="L176" s="42">
        <v>5</v>
      </c>
      <c r="M176" s="42">
        <v>0</v>
      </c>
      <c r="N176" s="42">
        <v>0</v>
      </c>
      <c r="O176" s="42">
        <v>0</v>
      </c>
      <c r="P176" s="42">
        <v>0</v>
      </c>
      <c r="Q176" s="69">
        <v>0</v>
      </c>
      <c r="R176" s="70">
        <f t="shared" ref="R176:R179" si="157">SUM(K176:Q176)</f>
        <v>23</v>
      </c>
      <c r="T176" s="41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69">
        <v>0</v>
      </c>
      <c r="AA176" s="70">
        <f>SUM(T176:Z176)</f>
        <v>0</v>
      </c>
      <c r="AC176" s="70">
        <f>SUM(I176+R176+AA176)</f>
        <v>334</v>
      </c>
    </row>
    <row r="177" spans="1:29" ht="15.75" customHeight="1" x14ac:dyDescent="0.2">
      <c r="A177" s="71">
        <v>0.55208333333333304</v>
      </c>
      <c r="B177" s="46">
        <v>297</v>
      </c>
      <c r="C177" s="45">
        <v>25</v>
      </c>
      <c r="D177" s="45">
        <v>4</v>
      </c>
      <c r="E177" s="45">
        <v>2</v>
      </c>
      <c r="F177" s="45">
        <v>11</v>
      </c>
      <c r="G177" s="45">
        <v>3</v>
      </c>
      <c r="H177" s="72">
        <v>0</v>
      </c>
      <c r="I177" s="73">
        <f t="shared" si="156"/>
        <v>342</v>
      </c>
      <c r="K177" s="46">
        <v>9</v>
      </c>
      <c r="L177" s="45">
        <v>0</v>
      </c>
      <c r="M177" s="45">
        <v>0</v>
      </c>
      <c r="N177" s="45">
        <v>0</v>
      </c>
      <c r="O177" s="45">
        <v>0</v>
      </c>
      <c r="P177" s="45">
        <v>0</v>
      </c>
      <c r="Q177" s="72">
        <v>0</v>
      </c>
      <c r="R177" s="73">
        <f t="shared" si="157"/>
        <v>9</v>
      </c>
      <c r="T177" s="46">
        <v>0</v>
      </c>
      <c r="U177" s="45">
        <v>0</v>
      </c>
      <c r="V177" s="45">
        <v>0</v>
      </c>
      <c r="W177" s="45">
        <v>0</v>
      </c>
      <c r="X177" s="45">
        <v>0</v>
      </c>
      <c r="Y177" s="45">
        <v>0</v>
      </c>
      <c r="Z177" s="72">
        <v>0</v>
      </c>
      <c r="AA177" s="73">
        <f>SUM(T177:Z177)</f>
        <v>0</v>
      </c>
      <c r="AC177" s="73">
        <f>SUM(I177+R177+AA177)</f>
        <v>351</v>
      </c>
    </row>
    <row r="178" spans="1:29" ht="15.75" customHeight="1" x14ac:dyDescent="0.2">
      <c r="A178" s="71">
        <v>0.5625</v>
      </c>
      <c r="B178" s="46">
        <v>319</v>
      </c>
      <c r="C178" s="45">
        <v>36</v>
      </c>
      <c r="D178" s="45">
        <v>4</v>
      </c>
      <c r="E178" s="45">
        <v>1</v>
      </c>
      <c r="F178" s="45">
        <v>9</v>
      </c>
      <c r="G178" s="45">
        <v>5</v>
      </c>
      <c r="H178" s="72">
        <v>1</v>
      </c>
      <c r="I178" s="73">
        <f t="shared" si="156"/>
        <v>375</v>
      </c>
      <c r="K178" s="46">
        <v>8</v>
      </c>
      <c r="L178" s="45">
        <v>2</v>
      </c>
      <c r="M178" s="45">
        <v>0</v>
      </c>
      <c r="N178" s="45">
        <v>0</v>
      </c>
      <c r="O178" s="45">
        <v>0</v>
      </c>
      <c r="P178" s="45">
        <v>2</v>
      </c>
      <c r="Q178" s="72">
        <v>0</v>
      </c>
      <c r="R178" s="73">
        <f t="shared" si="157"/>
        <v>12</v>
      </c>
      <c r="T178" s="46">
        <v>0</v>
      </c>
      <c r="U178" s="45">
        <v>0</v>
      </c>
      <c r="V178" s="45">
        <v>0</v>
      </c>
      <c r="W178" s="45">
        <v>0</v>
      </c>
      <c r="X178" s="45">
        <v>0</v>
      </c>
      <c r="Y178" s="45">
        <v>0</v>
      </c>
      <c r="Z178" s="72">
        <v>0</v>
      </c>
      <c r="AA178" s="73">
        <f>SUM(T178:Z178)</f>
        <v>0</v>
      </c>
      <c r="AC178" s="73">
        <f>SUM(I178+R178+AA178)</f>
        <v>387</v>
      </c>
    </row>
    <row r="179" spans="1:29" ht="15.75" customHeight="1" x14ac:dyDescent="0.2">
      <c r="A179" s="74">
        <v>0.57291666666666696</v>
      </c>
      <c r="B179" s="53">
        <v>313</v>
      </c>
      <c r="C179" s="54">
        <v>36</v>
      </c>
      <c r="D179" s="54">
        <v>4</v>
      </c>
      <c r="E179" s="54">
        <v>2</v>
      </c>
      <c r="F179" s="54">
        <v>4</v>
      </c>
      <c r="G179" s="54">
        <v>5</v>
      </c>
      <c r="H179" s="75">
        <v>0</v>
      </c>
      <c r="I179" s="76">
        <f t="shared" si="156"/>
        <v>364</v>
      </c>
      <c r="K179" s="53">
        <v>9</v>
      </c>
      <c r="L179" s="54">
        <v>1</v>
      </c>
      <c r="M179" s="54">
        <v>0</v>
      </c>
      <c r="N179" s="54">
        <v>1</v>
      </c>
      <c r="O179" s="54">
        <v>0</v>
      </c>
      <c r="P179" s="54">
        <v>0</v>
      </c>
      <c r="Q179" s="75">
        <v>0</v>
      </c>
      <c r="R179" s="76">
        <f t="shared" si="157"/>
        <v>11</v>
      </c>
      <c r="T179" s="53">
        <v>0</v>
      </c>
      <c r="U179" s="54">
        <v>0</v>
      </c>
      <c r="V179" s="54">
        <v>0</v>
      </c>
      <c r="W179" s="54">
        <v>0</v>
      </c>
      <c r="X179" s="54">
        <v>0</v>
      </c>
      <c r="Y179" s="54">
        <v>0</v>
      </c>
      <c r="Z179" s="75">
        <v>0</v>
      </c>
      <c r="AA179" s="76">
        <f>SUM(T179:Z179)</f>
        <v>0</v>
      </c>
      <c r="AC179" s="76">
        <f>SUM(I179+R179+AA179)</f>
        <v>375</v>
      </c>
    </row>
    <row r="180" spans="1:29" ht="15.75" customHeight="1" x14ac:dyDescent="0.2">
      <c r="A180" s="77" t="s">
        <v>39</v>
      </c>
      <c r="B180" s="78">
        <f t="shared" ref="B180:I180" si="158">SUM(B176:B179)</f>
        <v>1185</v>
      </c>
      <c r="C180" s="79">
        <f t="shared" si="158"/>
        <v>135</v>
      </c>
      <c r="D180" s="79">
        <f t="shared" si="158"/>
        <v>15</v>
      </c>
      <c r="E180" s="79">
        <f t="shared" si="158"/>
        <v>6</v>
      </c>
      <c r="F180" s="79">
        <f t="shared" si="158"/>
        <v>35</v>
      </c>
      <c r="G180" s="79">
        <f t="shared" si="158"/>
        <v>15</v>
      </c>
      <c r="H180" s="80">
        <f t="shared" si="158"/>
        <v>1</v>
      </c>
      <c r="I180" s="77">
        <f t="shared" si="158"/>
        <v>1392</v>
      </c>
      <c r="K180" s="78">
        <f t="shared" ref="K180:R180" si="159">SUM(K176:K179)</f>
        <v>44</v>
      </c>
      <c r="L180" s="79">
        <f t="shared" si="159"/>
        <v>8</v>
      </c>
      <c r="M180" s="79">
        <f t="shared" si="159"/>
        <v>0</v>
      </c>
      <c r="N180" s="79">
        <f t="shared" si="159"/>
        <v>1</v>
      </c>
      <c r="O180" s="79">
        <f t="shared" si="159"/>
        <v>0</v>
      </c>
      <c r="P180" s="79">
        <f t="shared" si="159"/>
        <v>2</v>
      </c>
      <c r="Q180" s="80">
        <f t="shared" si="159"/>
        <v>0</v>
      </c>
      <c r="R180" s="77">
        <f t="shared" si="159"/>
        <v>55</v>
      </c>
      <c r="T180" s="78">
        <f t="shared" ref="T180:Z180" si="160">SUM(T176:T179)</f>
        <v>0</v>
      </c>
      <c r="U180" s="79">
        <f t="shared" si="160"/>
        <v>0</v>
      </c>
      <c r="V180" s="79">
        <f t="shared" si="160"/>
        <v>0</v>
      </c>
      <c r="W180" s="79">
        <f t="shared" si="160"/>
        <v>0</v>
      </c>
      <c r="X180" s="79">
        <f t="shared" si="160"/>
        <v>0</v>
      </c>
      <c r="Y180" s="79">
        <f t="shared" si="160"/>
        <v>0</v>
      </c>
      <c r="Z180" s="80">
        <f t="shared" si="160"/>
        <v>0</v>
      </c>
      <c r="AA180" s="77">
        <f>SUM(AA176:AA179)</f>
        <v>0</v>
      </c>
      <c r="AC180" s="77">
        <f>SUM(AC176:AC179)</f>
        <v>1447</v>
      </c>
    </row>
    <row r="181" spans="1:29" ht="15.75" customHeight="1" x14ac:dyDescent="0.2">
      <c r="A181" s="68">
        <v>0.58333333333333304</v>
      </c>
      <c r="B181" s="41">
        <v>339</v>
      </c>
      <c r="C181" s="42">
        <v>28</v>
      </c>
      <c r="D181" s="42">
        <v>4</v>
      </c>
      <c r="E181" s="42">
        <v>0</v>
      </c>
      <c r="F181" s="42">
        <v>4</v>
      </c>
      <c r="G181" s="42">
        <v>10</v>
      </c>
      <c r="H181" s="69">
        <v>1</v>
      </c>
      <c r="I181" s="70">
        <f t="shared" ref="I181:I184" si="161">SUM(B181:H181)</f>
        <v>386</v>
      </c>
      <c r="K181" s="41">
        <v>11</v>
      </c>
      <c r="L181" s="42">
        <v>1</v>
      </c>
      <c r="M181" s="42">
        <v>0</v>
      </c>
      <c r="N181" s="42">
        <v>0</v>
      </c>
      <c r="O181" s="42">
        <v>0</v>
      </c>
      <c r="P181" s="42">
        <v>0</v>
      </c>
      <c r="Q181" s="69">
        <v>0</v>
      </c>
      <c r="R181" s="70">
        <f t="shared" ref="R181:R184" si="162">SUM(K181:Q181)</f>
        <v>12</v>
      </c>
      <c r="T181" s="41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69">
        <v>0</v>
      </c>
      <c r="AA181" s="70">
        <f>SUM(T181:Z181)</f>
        <v>0</v>
      </c>
      <c r="AC181" s="70">
        <f>SUM(I181+R181+AA181)</f>
        <v>398</v>
      </c>
    </row>
    <row r="182" spans="1:29" ht="15.75" customHeight="1" x14ac:dyDescent="0.2">
      <c r="A182" s="71">
        <v>0.59375</v>
      </c>
      <c r="B182" s="46">
        <v>299</v>
      </c>
      <c r="C182" s="45">
        <v>38</v>
      </c>
      <c r="D182" s="45">
        <v>1</v>
      </c>
      <c r="E182" s="45">
        <v>4</v>
      </c>
      <c r="F182" s="45">
        <v>9</v>
      </c>
      <c r="G182" s="45">
        <v>3</v>
      </c>
      <c r="H182" s="72">
        <v>0</v>
      </c>
      <c r="I182" s="73">
        <f t="shared" si="161"/>
        <v>354</v>
      </c>
      <c r="K182" s="46">
        <v>6</v>
      </c>
      <c r="L182" s="45">
        <v>0</v>
      </c>
      <c r="M182" s="45">
        <v>0</v>
      </c>
      <c r="N182" s="45">
        <v>0</v>
      </c>
      <c r="O182" s="45">
        <v>0</v>
      </c>
      <c r="P182" s="45">
        <v>1</v>
      </c>
      <c r="Q182" s="72">
        <v>0</v>
      </c>
      <c r="R182" s="73">
        <f t="shared" si="162"/>
        <v>7</v>
      </c>
      <c r="T182" s="46">
        <v>0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72">
        <v>0</v>
      </c>
      <c r="AA182" s="73">
        <f>SUM(T182:Z182)</f>
        <v>0</v>
      </c>
      <c r="AC182" s="73">
        <f>SUM(I182+R182+AA182)</f>
        <v>361</v>
      </c>
    </row>
    <row r="183" spans="1:29" ht="15.75" customHeight="1" x14ac:dyDescent="0.2">
      <c r="A183" s="71">
        <v>0.60416666666666696</v>
      </c>
      <c r="B183" s="46">
        <v>306</v>
      </c>
      <c r="C183" s="45">
        <v>34</v>
      </c>
      <c r="D183" s="45">
        <v>4</v>
      </c>
      <c r="E183" s="45">
        <v>1</v>
      </c>
      <c r="F183" s="45">
        <v>8</v>
      </c>
      <c r="G183" s="45">
        <v>3</v>
      </c>
      <c r="H183" s="72">
        <v>0</v>
      </c>
      <c r="I183" s="73">
        <f t="shared" si="161"/>
        <v>356</v>
      </c>
      <c r="K183" s="46">
        <v>18</v>
      </c>
      <c r="L183" s="45">
        <v>1</v>
      </c>
      <c r="M183" s="45">
        <v>0</v>
      </c>
      <c r="N183" s="45">
        <v>0</v>
      </c>
      <c r="O183" s="45">
        <v>0</v>
      </c>
      <c r="P183" s="45">
        <v>0</v>
      </c>
      <c r="Q183" s="72">
        <v>0</v>
      </c>
      <c r="R183" s="73">
        <f t="shared" si="162"/>
        <v>19</v>
      </c>
      <c r="T183" s="46">
        <v>0</v>
      </c>
      <c r="U183" s="45">
        <v>0</v>
      </c>
      <c r="V183" s="45">
        <v>0</v>
      </c>
      <c r="W183" s="45">
        <v>0</v>
      </c>
      <c r="X183" s="45">
        <v>0</v>
      </c>
      <c r="Y183" s="45">
        <v>0</v>
      </c>
      <c r="Z183" s="72">
        <v>0</v>
      </c>
      <c r="AA183" s="73">
        <f>SUM(T183:Z183)</f>
        <v>0</v>
      </c>
      <c r="AC183" s="73">
        <f>SUM(I183+R183+AA183)</f>
        <v>375</v>
      </c>
    </row>
    <row r="184" spans="1:29" ht="15.75" customHeight="1" x14ac:dyDescent="0.2">
      <c r="A184" s="74">
        <v>0.61458333333333304</v>
      </c>
      <c r="B184" s="53">
        <v>318</v>
      </c>
      <c r="C184" s="54">
        <v>33</v>
      </c>
      <c r="D184" s="54">
        <v>3</v>
      </c>
      <c r="E184" s="54">
        <v>1</v>
      </c>
      <c r="F184" s="54">
        <v>6</v>
      </c>
      <c r="G184" s="54">
        <v>5</v>
      </c>
      <c r="H184" s="75">
        <v>0</v>
      </c>
      <c r="I184" s="76">
        <f t="shared" si="161"/>
        <v>366</v>
      </c>
      <c r="K184" s="53">
        <v>13</v>
      </c>
      <c r="L184" s="54">
        <v>1</v>
      </c>
      <c r="M184" s="54">
        <v>0</v>
      </c>
      <c r="N184" s="54">
        <v>0</v>
      </c>
      <c r="O184" s="54">
        <v>0</v>
      </c>
      <c r="P184" s="54">
        <v>1</v>
      </c>
      <c r="Q184" s="75">
        <v>0</v>
      </c>
      <c r="R184" s="76">
        <f t="shared" si="162"/>
        <v>15</v>
      </c>
      <c r="T184" s="53">
        <v>0</v>
      </c>
      <c r="U184" s="54">
        <v>0</v>
      </c>
      <c r="V184" s="54">
        <v>0</v>
      </c>
      <c r="W184" s="54">
        <v>0</v>
      </c>
      <c r="X184" s="54">
        <v>0</v>
      </c>
      <c r="Y184" s="54">
        <v>0</v>
      </c>
      <c r="Z184" s="75">
        <v>0</v>
      </c>
      <c r="AA184" s="76">
        <f>SUM(T184:Z184)</f>
        <v>0</v>
      </c>
      <c r="AC184" s="76">
        <f>SUM(I184+R184+AA184)</f>
        <v>381</v>
      </c>
    </row>
    <row r="185" spans="1:29" ht="15.75" customHeight="1" x14ac:dyDescent="0.2">
      <c r="A185" s="77" t="s">
        <v>39</v>
      </c>
      <c r="B185" s="78">
        <f t="shared" ref="B185:I185" si="163">SUM(B181:B184)</f>
        <v>1262</v>
      </c>
      <c r="C185" s="79">
        <f t="shared" si="163"/>
        <v>133</v>
      </c>
      <c r="D185" s="79">
        <f t="shared" si="163"/>
        <v>12</v>
      </c>
      <c r="E185" s="79">
        <f t="shared" si="163"/>
        <v>6</v>
      </c>
      <c r="F185" s="79">
        <f t="shared" si="163"/>
        <v>27</v>
      </c>
      <c r="G185" s="79">
        <f t="shared" si="163"/>
        <v>21</v>
      </c>
      <c r="H185" s="80">
        <f t="shared" si="163"/>
        <v>1</v>
      </c>
      <c r="I185" s="77">
        <f t="shared" si="163"/>
        <v>1462</v>
      </c>
      <c r="K185" s="78">
        <f t="shared" ref="K185:R185" si="164">SUM(K181:K184)</f>
        <v>48</v>
      </c>
      <c r="L185" s="79">
        <f t="shared" si="164"/>
        <v>3</v>
      </c>
      <c r="M185" s="79">
        <f t="shared" si="164"/>
        <v>0</v>
      </c>
      <c r="N185" s="79">
        <f t="shared" si="164"/>
        <v>0</v>
      </c>
      <c r="O185" s="79">
        <f t="shared" si="164"/>
        <v>0</v>
      </c>
      <c r="P185" s="79">
        <f t="shared" si="164"/>
        <v>2</v>
      </c>
      <c r="Q185" s="80">
        <f t="shared" si="164"/>
        <v>0</v>
      </c>
      <c r="R185" s="77">
        <f t="shared" si="164"/>
        <v>53</v>
      </c>
      <c r="T185" s="78">
        <f t="shared" ref="T185:Z185" si="165">SUM(T181:T184)</f>
        <v>0</v>
      </c>
      <c r="U185" s="79">
        <f t="shared" si="165"/>
        <v>0</v>
      </c>
      <c r="V185" s="79">
        <f t="shared" si="165"/>
        <v>0</v>
      </c>
      <c r="W185" s="79">
        <f t="shared" si="165"/>
        <v>0</v>
      </c>
      <c r="X185" s="79">
        <f t="shared" si="165"/>
        <v>0</v>
      </c>
      <c r="Y185" s="79">
        <f t="shared" si="165"/>
        <v>0</v>
      </c>
      <c r="Z185" s="80">
        <f t="shared" si="165"/>
        <v>0</v>
      </c>
      <c r="AA185" s="77">
        <f>SUM(AA181:AA184)</f>
        <v>0</v>
      </c>
      <c r="AC185" s="77">
        <f>SUM(AC181:AC184)</f>
        <v>1515</v>
      </c>
    </row>
    <row r="186" spans="1:29" ht="15.75" customHeight="1" x14ac:dyDescent="0.2">
      <c r="A186" s="68">
        <v>0.625</v>
      </c>
      <c r="B186" s="41">
        <v>304</v>
      </c>
      <c r="C186" s="42">
        <v>32</v>
      </c>
      <c r="D186" s="42">
        <v>2</v>
      </c>
      <c r="E186" s="42">
        <v>1</v>
      </c>
      <c r="F186" s="42">
        <v>11</v>
      </c>
      <c r="G186" s="42">
        <v>1</v>
      </c>
      <c r="H186" s="69">
        <v>0</v>
      </c>
      <c r="I186" s="70">
        <f t="shared" ref="I186:I189" si="166">SUM(B186:H186)</f>
        <v>351</v>
      </c>
      <c r="K186" s="41">
        <v>15</v>
      </c>
      <c r="L186" s="42">
        <v>1</v>
      </c>
      <c r="M186" s="42">
        <v>0</v>
      </c>
      <c r="N186" s="42">
        <v>0</v>
      </c>
      <c r="O186" s="42">
        <v>0</v>
      </c>
      <c r="P186" s="42">
        <v>0</v>
      </c>
      <c r="Q186" s="69">
        <v>0</v>
      </c>
      <c r="R186" s="70">
        <f t="shared" ref="R186:R189" si="167">SUM(K186:Q186)</f>
        <v>16</v>
      </c>
      <c r="T186" s="41">
        <v>0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69">
        <v>0</v>
      </c>
      <c r="AA186" s="70">
        <f>SUM(T186:Z186)</f>
        <v>0</v>
      </c>
      <c r="AC186" s="70">
        <f>SUM(I186+R186+AA186)</f>
        <v>367</v>
      </c>
    </row>
    <row r="187" spans="1:29" ht="15.75" customHeight="1" x14ac:dyDescent="0.2">
      <c r="A187" s="71">
        <v>0.63541666666666696</v>
      </c>
      <c r="B187" s="46">
        <v>324</v>
      </c>
      <c r="C187" s="45">
        <v>33</v>
      </c>
      <c r="D187" s="45">
        <v>1</v>
      </c>
      <c r="E187" s="45">
        <v>1</v>
      </c>
      <c r="F187" s="45">
        <v>9</v>
      </c>
      <c r="G187" s="45">
        <v>7</v>
      </c>
      <c r="H187" s="72">
        <v>0</v>
      </c>
      <c r="I187" s="73">
        <f t="shared" si="166"/>
        <v>375</v>
      </c>
      <c r="K187" s="46">
        <v>15</v>
      </c>
      <c r="L187" s="45">
        <v>3</v>
      </c>
      <c r="M187" s="45">
        <v>0</v>
      </c>
      <c r="N187" s="45">
        <v>0</v>
      </c>
      <c r="O187" s="45">
        <v>0</v>
      </c>
      <c r="P187" s="45">
        <v>0</v>
      </c>
      <c r="Q187" s="72">
        <v>0</v>
      </c>
      <c r="R187" s="73">
        <f t="shared" si="167"/>
        <v>18</v>
      </c>
      <c r="T187" s="46">
        <v>0</v>
      </c>
      <c r="U187" s="45">
        <v>0</v>
      </c>
      <c r="V187" s="45">
        <v>0</v>
      </c>
      <c r="W187" s="45">
        <v>0</v>
      </c>
      <c r="X187" s="45">
        <v>0</v>
      </c>
      <c r="Y187" s="45">
        <v>0</v>
      </c>
      <c r="Z187" s="72">
        <v>0</v>
      </c>
      <c r="AA187" s="73">
        <f>SUM(T187:Z187)</f>
        <v>0</v>
      </c>
      <c r="AC187" s="73">
        <f>SUM(I187+R187+AA187)</f>
        <v>393</v>
      </c>
    </row>
    <row r="188" spans="1:29" ht="15.75" customHeight="1" x14ac:dyDescent="0.2">
      <c r="A188" s="71">
        <v>0.64583333333333304</v>
      </c>
      <c r="B188" s="46">
        <v>339</v>
      </c>
      <c r="C188" s="45">
        <v>33</v>
      </c>
      <c r="D188" s="45">
        <v>1</v>
      </c>
      <c r="E188" s="45">
        <v>1</v>
      </c>
      <c r="F188" s="45">
        <v>13</v>
      </c>
      <c r="G188" s="45">
        <v>5</v>
      </c>
      <c r="H188" s="72">
        <v>0</v>
      </c>
      <c r="I188" s="73">
        <f t="shared" si="166"/>
        <v>392</v>
      </c>
      <c r="K188" s="46">
        <v>10</v>
      </c>
      <c r="L188" s="45">
        <v>1</v>
      </c>
      <c r="M188" s="45">
        <v>0</v>
      </c>
      <c r="N188" s="45">
        <v>0</v>
      </c>
      <c r="O188" s="45">
        <v>0</v>
      </c>
      <c r="P188" s="45">
        <v>0</v>
      </c>
      <c r="Q188" s="72">
        <v>0</v>
      </c>
      <c r="R188" s="73">
        <f t="shared" si="167"/>
        <v>11</v>
      </c>
      <c r="T188" s="46">
        <v>0</v>
      </c>
      <c r="U188" s="45">
        <v>0</v>
      </c>
      <c r="V188" s="45">
        <v>0</v>
      </c>
      <c r="W188" s="45">
        <v>0</v>
      </c>
      <c r="X188" s="45">
        <v>0</v>
      </c>
      <c r="Y188" s="45">
        <v>0</v>
      </c>
      <c r="Z188" s="72">
        <v>0</v>
      </c>
      <c r="AA188" s="73">
        <f>SUM(T188:Z188)</f>
        <v>0</v>
      </c>
      <c r="AC188" s="73">
        <f>SUM(I188+R188+AA188)</f>
        <v>403</v>
      </c>
    </row>
    <row r="189" spans="1:29" ht="15.75" customHeight="1" x14ac:dyDescent="0.2">
      <c r="A189" s="74">
        <v>0.65625</v>
      </c>
      <c r="B189" s="53">
        <v>316</v>
      </c>
      <c r="C189" s="54">
        <v>40</v>
      </c>
      <c r="D189" s="54">
        <v>0</v>
      </c>
      <c r="E189" s="54">
        <v>1</v>
      </c>
      <c r="F189" s="54">
        <v>3</v>
      </c>
      <c r="G189" s="54">
        <v>13</v>
      </c>
      <c r="H189" s="75">
        <v>0</v>
      </c>
      <c r="I189" s="76">
        <f t="shared" si="166"/>
        <v>373</v>
      </c>
      <c r="K189" s="53">
        <v>16</v>
      </c>
      <c r="L189" s="54">
        <v>4</v>
      </c>
      <c r="M189" s="54">
        <v>0</v>
      </c>
      <c r="N189" s="54">
        <v>0</v>
      </c>
      <c r="O189" s="54">
        <v>0</v>
      </c>
      <c r="P189" s="54">
        <v>1</v>
      </c>
      <c r="Q189" s="75">
        <v>0</v>
      </c>
      <c r="R189" s="76">
        <f t="shared" si="167"/>
        <v>21</v>
      </c>
      <c r="T189" s="53">
        <v>0</v>
      </c>
      <c r="U189" s="54">
        <v>0</v>
      </c>
      <c r="V189" s="54">
        <v>0</v>
      </c>
      <c r="W189" s="54">
        <v>0</v>
      </c>
      <c r="X189" s="54">
        <v>0</v>
      </c>
      <c r="Y189" s="54">
        <v>0</v>
      </c>
      <c r="Z189" s="75">
        <v>0</v>
      </c>
      <c r="AA189" s="76">
        <f>SUM(T189:Z189)</f>
        <v>0</v>
      </c>
      <c r="AC189" s="76">
        <f>SUM(I189+R189+AA189)</f>
        <v>394</v>
      </c>
    </row>
    <row r="190" spans="1:29" ht="15.75" customHeight="1" x14ac:dyDescent="0.2">
      <c r="A190" s="77" t="s">
        <v>39</v>
      </c>
      <c r="B190" s="78">
        <f t="shared" ref="B190:I190" si="168">SUM(B186:B189)</f>
        <v>1283</v>
      </c>
      <c r="C190" s="79">
        <f t="shared" si="168"/>
        <v>138</v>
      </c>
      <c r="D190" s="79">
        <f t="shared" si="168"/>
        <v>4</v>
      </c>
      <c r="E190" s="79">
        <f t="shared" si="168"/>
        <v>4</v>
      </c>
      <c r="F190" s="79">
        <f t="shared" si="168"/>
        <v>36</v>
      </c>
      <c r="G190" s="79">
        <f t="shared" si="168"/>
        <v>26</v>
      </c>
      <c r="H190" s="80">
        <f t="shared" si="168"/>
        <v>0</v>
      </c>
      <c r="I190" s="77">
        <f t="shared" si="168"/>
        <v>1491</v>
      </c>
      <c r="K190" s="78">
        <f t="shared" ref="K190:R190" si="169">SUM(K186:K189)</f>
        <v>56</v>
      </c>
      <c r="L190" s="79">
        <f t="shared" si="169"/>
        <v>9</v>
      </c>
      <c r="M190" s="79">
        <f t="shared" si="169"/>
        <v>0</v>
      </c>
      <c r="N190" s="79">
        <f t="shared" si="169"/>
        <v>0</v>
      </c>
      <c r="O190" s="79">
        <f t="shared" si="169"/>
        <v>0</v>
      </c>
      <c r="P190" s="79">
        <f t="shared" si="169"/>
        <v>1</v>
      </c>
      <c r="Q190" s="80">
        <f t="shared" si="169"/>
        <v>0</v>
      </c>
      <c r="R190" s="77">
        <f t="shared" si="169"/>
        <v>66</v>
      </c>
      <c r="T190" s="78">
        <f t="shared" ref="T190:Z190" si="170">SUM(T186:T189)</f>
        <v>0</v>
      </c>
      <c r="U190" s="79">
        <f t="shared" si="170"/>
        <v>0</v>
      </c>
      <c r="V190" s="79">
        <f t="shared" si="170"/>
        <v>0</v>
      </c>
      <c r="W190" s="79">
        <f t="shared" si="170"/>
        <v>0</v>
      </c>
      <c r="X190" s="79">
        <f t="shared" si="170"/>
        <v>0</v>
      </c>
      <c r="Y190" s="79">
        <f t="shared" si="170"/>
        <v>0</v>
      </c>
      <c r="Z190" s="80">
        <f t="shared" si="170"/>
        <v>0</v>
      </c>
      <c r="AA190" s="77">
        <f>SUM(AA186:AA189)</f>
        <v>0</v>
      </c>
      <c r="AC190" s="77">
        <f>SUM(AC186:AC189)</f>
        <v>1557</v>
      </c>
    </row>
    <row r="191" spans="1:29" ht="15.75" customHeight="1" x14ac:dyDescent="0.2">
      <c r="A191" s="68">
        <v>0.66666666666666696</v>
      </c>
      <c r="B191" s="41">
        <v>300</v>
      </c>
      <c r="C191" s="42">
        <v>32</v>
      </c>
      <c r="D191" s="42">
        <v>3</v>
      </c>
      <c r="E191" s="42">
        <v>0</v>
      </c>
      <c r="F191" s="42">
        <v>10</v>
      </c>
      <c r="G191" s="42">
        <v>6</v>
      </c>
      <c r="H191" s="69">
        <v>0</v>
      </c>
      <c r="I191" s="70">
        <f t="shared" ref="I191:I194" si="171">SUM(B191:H191)</f>
        <v>351</v>
      </c>
      <c r="K191" s="41">
        <v>11</v>
      </c>
      <c r="L191" s="42">
        <v>3</v>
      </c>
      <c r="M191" s="42">
        <v>0</v>
      </c>
      <c r="N191" s="42">
        <v>0</v>
      </c>
      <c r="O191" s="42">
        <v>0</v>
      </c>
      <c r="P191" s="42">
        <v>0</v>
      </c>
      <c r="Q191" s="69">
        <v>0</v>
      </c>
      <c r="R191" s="70">
        <f t="shared" ref="R191:R194" si="172">SUM(K191:Q191)</f>
        <v>14</v>
      </c>
      <c r="T191" s="41">
        <v>0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69">
        <v>0</v>
      </c>
      <c r="AA191" s="70">
        <f>SUM(T191:Z191)</f>
        <v>0</v>
      </c>
      <c r="AC191" s="70">
        <f>SUM(I191+R191+AA191)</f>
        <v>365</v>
      </c>
    </row>
    <row r="192" spans="1:29" ht="15.75" customHeight="1" x14ac:dyDescent="0.2">
      <c r="A192" s="71">
        <v>0.67708333333333304</v>
      </c>
      <c r="B192" s="46">
        <v>321</v>
      </c>
      <c r="C192" s="45">
        <v>41</v>
      </c>
      <c r="D192" s="45">
        <v>0</v>
      </c>
      <c r="E192" s="45">
        <v>2</v>
      </c>
      <c r="F192" s="45">
        <v>6</v>
      </c>
      <c r="G192" s="45">
        <v>1</v>
      </c>
      <c r="H192" s="72">
        <v>0</v>
      </c>
      <c r="I192" s="73">
        <f t="shared" si="171"/>
        <v>371</v>
      </c>
      <c r="K192" s="46">
        <v>13</v>
      </c>
      <c r="L192" s="45">
        <v>0</v>
      </c>
      <c r="M192" s="45">
        <v>0</v>
      </c>
      <c r="N192" s="45">
        <v>0</v>
      </c>
      <c r="O192" s="45">
        <v>0</v>
      </c>
      <c r="P192" s="45">
        <v>0</v>
      </c>
      <c r="Q192" s="72">
        <v>0</v>
      </c>
      <c r="R192" s="73">
        <f t="shared" si="172"/>
        <v>13</v>
      </c>
      <c r="T192" s="46">
        <v>0</v>
      </c>
      <c r="U192" s="45">
        <v>0</v>
      </c>
      <c r="V192" s="45">
        <v>0</v>
      </c>
      <c r="W192" s="45">
        <v>0</v>
      </c>
      <c r="X192" s="45">
        <v>0</v>
      </c>
      <c r="Y192" s="45">
        <v>0</v>
      </c>
      <c r="Z192" s="72">
        <v>0</v>
      </c>
      <c r="AA192" s="73">
        <f>SUM(T192:Z192)</f>
        <v>0</v>
      </c>
      <c r="AC192" s="73">
        <f>SUM(I192+R192+AA192)</f>
        <v>384</v>
      </c>
    </row>
    <row r="193" spans="1:29" ht="15.75" customHeight="1" x14ac:dyDescent="0.2">
      <c r="A193" s="71">
        <v>0.6875</v>
      </c>
      <c r="B193" s="46">
        <v>311</v>
      </c>
      <c r="C193" s="45">
        <v>25</v>
      </c>
      <c r="D193" s="45">
        <v>2</v>
      </c>
      <c r="E193" s="45">
        <v>0</v>
      </c>
      <c r="F193" s="45">
        <v>6</v>
      </c>
      <c r="G193" s="45">
        <v>1</v>
      </c>
      <c r="H193" s="72">
        <v>0</v>
      </c>
      <c r="I193" s="73">
        <f t="shared" si="171"/>
        <v>345</v>
      </c>
      <c r="K193" s="46">
        <v>8</v>
      </c>
      <c r="L193" s="45">
        <v>1</v>
      </c>
      <c r="M193" s="45">
        <v>0</v>
      </c>
      <c r="N193" s="45">
        <v>0</v>
      </c>
      <c r="O193" s="45">
        <v>0</v>
      </c>
      <c r="P193" s="45">
        <v>0</v>
      </c>
      <c r="Q193" s="72">
        <v>0</v>
      </c>
      <c r="R193" s="73">
        <f t="shared" si="172"/>
        <v>9</v>
      </c>
      <c r="T193" s="46">
        <v>0</v>
      </c>
      <c r="U193" s="45">
        <v>0</v>
      </c>
      <c r="V193" s="45">
        <v>0</v>
      </c>
      <c r="W193" s="45">
        <v>0</v>
      </c>
      <c r="X193" s="45">
        <v>0</v>
      </c>
      <c r="Y193" s="45">
        <v>0</v>
      </c>
      <c r="Z193" s="72">
        <v>0</v>
      </c>
      <c r="AA193" s="73">
        <f>SUM(T193:Z193)</f>
        <v>0</v>
      </c>
      <c r="AC193" s="73">
        <f>SUM(I193+R193+AA193)</f>
        <v>354</v>
      </c>
    </row>
    <row r="194" spans="1:29" ht="15.75" customHeight="1" x14ac:dyDescent="0.2">
      <c r="A194" s="74">
        <v>0.69791666666666696</v>
      </c>
      <c r="B194" s="53">
        <v>291</v>
      </c>
      <c r="C194" s="54">
        <v>33</v>
      </c>
      <c r="D194" s="54">
        <v>2</v>
      </c>
      <c r="E194" s="54">
        <v>0</v>
      </c>
      <c r="F194" s="54">
        <v>8</v>
      </c>
      <c r="G194" s="54">
        <v>2</v>
      </c>
      <c r="H194" s="75">
        <v>0</v>
      </c>
      <c r="I194" s="76">
        <f t="shared" si="171"/>
        <v>336</v>
      </c>
      <c r="K194" s="53">
        <v>12</v>
      </c>
      <c r="L194" s="54">
        <v>1</v>
      </c>
      <c r="M194" s="54">
        <v>0</v>
      </c>
      <c r="N194" s="54">
        <v>0</v>
      </c>
      <c r="O194" s="54">
        <v>0</v>
      </c>
      <c r="P194" s="54">
        <v>0</v>
      </c>
      <c r="Q194" s="75">
        <v>0</v>
      </c>
      <c r="R194" s="76">
        <f t="shared" si="172"/>
        <v>13</v>
      </c>
      <c r="T194" s="53">
        <v>0</v>
      </c>
      <c r="U194" s="54">
        <v>0</v>
      </c>
      <c r="V194" s="54">
        <v>0</v>
      </c>
      <c r="W194" s="54">
        <v>0</v>
      </c>
      <c r="X194" s="54">
        <v>0</v>
      </c>
      <c r="Y194" s="54">
        <v>0</v>
      </c>
      <c r="Z194" s="75">
        <v>0</v>
      </c>
      <c r="AA194" s="76">
        <f>SUM(T194:Z194)</f>
        <v>0</v>
      </c>
      <c r="AC194" s="76">
        <f>SUM(I194+R194+AA194)</f>
        <v>349</v>
      </c>
    </row>
    <row r="195" spans="1:29" ht="15.75" customHeight="1" x14ac:dyDescent="0.2">
      <c r="A195" s="77" t="s">
        <v>39</v>
      </c>
      <c r="B195" s="78">
        <f t="shared" ref="B195:I195" si="173">SUM(B191:B194)</f>
        <v>1223</v>
      </c>
      <c r="C195" s="79">
        <f t="shared" si="173"/>
        <v>131</v>
      </c>
      <c r="D195" s="79">
        <f t="shared" si="173"/>
        <v>7</v>
      </c>
      <c r="E195" s="79">
        <f t="shared" si="173"/>
        <v>2</v>
      </c>
      <c r="F195" s="79">
        <f t="shared" si="173"/>
        <v>30</v>
      </c>
      <c r="G195" s="79">
        <f t="shared" si="173"/>
        <v>10</v>
      </c>
      <c r="H195" s="80">
        <f t="shared" si="173"/>
        <v>0</v>
      </c>
      <c r="I195" s="77">
        <f t="shared" si="173"/>
        <v>1403</v>
      </c>
      <c r="K195" s="78">
        <f t="shared" ref="K195:R195" si="174">SUM(K191:K194)</f>
        <v>44</v>
      </c>
      <c r="L195" s="79">
        <f t="shared" si="174"/>
        <v>5</v>
      </c>
      <c r="M195" s="79">
        <f t="shared" si="174"/>
        <v>0</v>
      </c>
      <c r="N195" s="79">
        <f t="shared" si="174"/>
        <v>0</v>
      </c>
      <c r="O195" s="79">
        <f t="shared" si="174"/>
        <v>0</v>
      </c>
      <c r="P195" s="79">
        <f t="shared" si="174"/>
        <v>0</v>
      </c>
      <c r="Q195" s="80">
        <f t="shared" si="174"/>
        <v>0</v>
      </c>
      <c r="R195" s="77">
        <f t="shared" si="174"/>
        <v>49</v>
      </c>
      <c r="T195" s="78">
        <f t="shared" ref="T195:Z195" si="175">SUM(T191:T194)</f>
        <v>0</v>
      </c>
      <c r="U195" s="79">
        <f t="shared" si="175"/>
        <v>0</v>
      </c>
      <c r="V195" s="79">
        <f t="shared" si="175"/>
        <v>0</v>
      </c>
      <c r="W195" s="79">
        <f t="shared" si="175"/>
        <v>0</v>
      </c>
      <c r="X195" s="79">
        <f t="shared" si="175"/>
        <v>0</v>
      </c>
      <c r="Y195" s="79">
        <f t="shared" si="175"/>
        <v>0</v>
      </c>
      <c r="Z195" s="80">
        <f t="shared" si="175"/>
        <v>0</v>
      </c>
      <c r="AA195" s="77">
        <f>SUM(AA191:AA194)</f>
        <v>0</v>
      </c>
      <c r="AC195" s="77">
        <f>SUM(AC191:AC194)</f>
        <v>1452</v>
      </c>
    </row>
    <row r="196" spans="1:29" ht="15.75" customHeight="1" x14ac:dyDescent="0.2">
      <c r="A196" s="68">
        <v>0.70833333333333304</v>
      </c>
      <c r="B196" s="41">
        <v>283</v>
      </c>
      <c r="C196" s="42">
        <v>33</v>
      </c>
      <c r="D196" s="42">
        <v>1</v>
      </c>
      <c r="E196" s="42">
        <v>1</v>
      </c>
      <c r="F196" s="42">
        <v>9</v>
      </c>
      <c r="G196" s="42">
        <v>2</v>
      </c>
      <c r="H196" s="69">
        <v>0</v>
      </c>
      <c r="I196" s="70">
        <f t="shared" ref="I196:I199" si="176">SUM(B196:H196)</f>
        <v>329</v>
      </c>
      <c r="K196" s="41">
        <v>15</v>
      </c>
      <c r="L196" s="42">
        <v>1</v>
      </c>
      <c r="M196" s="42">
        <v>0</v>
      </c>
      <c r="N196" s="42">
        <v>0</v>
      </c>
      <c r="O196" s="42">
        <v>0</v>
      </c>
      <c r="P196" s="42">
        <v>1</v>
      </c>
      <c r="Q196" s="69">
        <v>0</v>
      </c>
      <c r="R196" s="70">
        <f t="shared" ref="R196:R199" si="177">SUM(K196:Q196)</f>
        <v>17</v>
      </c>
      <c r="T196" s="41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69">
        <v>0</v>
      </c>
      <c r="AA196" s="70">
        <f>SUM(T196:Z196)</f>
        <v>0</v>
      </c>
      <c r="AC196" s="70">
        <f>SUM(I196+R196+AA196)</f>
        <v>346</v>
      </c>
    </row>
    <row r="197" spans="1:29" ht="15.75" customHeight="1" x14ac:dyDescent="0.2">
      <c r="A197" s="71">
        <v>0.71875</v>
      </c>
      <c r="B197" s="46">
        <v>319</v>
      </c>
      <c r="C197" s="45">
        <v>28</v>
      </c>
      <c r="D197" s="45">
        <v>2</v>
      </c>
      <c r="E197" s="45">
        <v>2</v>
      </c>
      <c r="F197" s="45">
        <v>2</v>
      </c>
      <c r="G197" s="45">
        <v>4</v>
      </c>
      <c r="H197" s="72">
        <v>0</v>
      </c>
      <c r="I197" s="73">
        <f t="shared" si="176"/>
        <v>357</v>
      </c>
      <c r="K197" s="46">
        <v>11</v>
      </c>
      <c r="L197" s="45">
        <v>1</v>
      </c>
      <c r="M197" s="45">
        <v>0</v>
      </c>
      <c r="N197" s="45">
        <v>0</v>
      </c>
      <c r="O197" s="45">
        <v>0</v>
      </c>
      <c r="P197" s="45">
        <v>1</v>
      </c>
      <c r="Q197" s="72">
        <v>0</v>
      </c>
      <c r="R197" s="73">
        <f t="shared" si="177"/>
        <v>13</v>
      </c>
      <c r="T197" s="46">
        <v>0</v>
      </c>
      <c r="U197" s="45">
        <v>0</v>
      </c>
      <c r="V197" s="45">
        <v>0</v>
      </c>
      <c r="W197" s="45">
        <v>0</v>
      </c>
      <c r="X197" s="45">
        <v>0</v>
      </c>
      <c r="Y197" s="45">
        <v>0</v>
      </c>
      <c r="Z197" s="72">
        <v>0</v>
      </c>
      <c r="AA197" s="73">
        <f>SUM(T197:Z197)</f>
        <v>0</v>
      </c>
      <c r="AC197" s="73">
        <f>SUM(I197+R197+AA197)</f>
        <v>370</v>
      </c>
    </row>
    <row r="198" spans="1:29" ht="15.75" customHeight="1" x14ac:dyDescent="0.2">
      <c r="A198" s="71">
        <v>0.72916666666666696</v>
      </c>
      <c r="B198" s="46">
        <v>324</v>
      </c>
      <c r="C198" s="45">
        <v>36</v>
      </c>
      <c r="D198" s="45">
        <v>1</v>
      </c>
      <c r="E198" s="45">
        <v>1</v>
      </c>
      <c r="F198" s="45">
        <v>4</v>
      </c>
      <c r="G198" s="45">
        <v>7</v>
      </c>
      <c r="H198" s="72">
        <v>0</v>
      </c>
      <c r="I198" s="73">
        <f t="shared" si="176"/>
        <v>373</v>
      </c>
      <c r="K198" s="46">
        <v>16</v>
      </c>
      <c r="L198" s="45">
        <v>1</v>
      </c>
      <c r="M198" s="45">
        <v>0</v>
      </c>
      <c r="N198" s="45">
        <v>0</v>
      </c>
      <c r="O198" s="45">
        <v>0</v>
      </c>
      <c r="P198" s="45">
        <v>2</v>
      </c>
      <c r="Q198" s="72">
        <v>0</v>
      </c>
      <c r="R198" s="73">
        <f t="shared" si="177"/>
        <v>19</v>
      </c>
      <c r="T198" s="46">
        <v>0</v>
      </c>
      <c r="U198" s="45">
        <v>0</v>
      </c>
      <c r="V198" s="45">
        <v>0</v>
      </c>
      <c r="W198" s="45">
        <v>0</v>
      </c>
      <c r="X198" s="45">
        <v>0</v>
      </c>
      <c r="Y198" s="45">
        <v>0</v>
      </c>
      <c r="Z198" s="72">
        <v>0</v>
      </c>
      <c r="AA198" s="73">
        <f>SUM(T198:Z198)</f>
        <v>0</v>
      </c>
      <c r="AC198" s="73">
        <f>SUM(I198+R198+AA198)</f>
        <v>392</v>
      </c>
    </row>
    <row r="199" spans="1:29" ht="15.75" customHeight="1" x14ac:dyDescent="0.2">
      <c r="A199" s="74">
        <v>0.73958333333333304</v>
      </c>
      <c r="B199" s="53">
        <v>308</v>
      </c>
      <c r="C199" s="54">
        <v>17</v>
      </c>
      <c r="D199" s="54">
        <v>0</v>
      </c>
      <c r="E199" s="54">
        <v>1</v>
      </c>
      <c r="F199" s="54">
        <v>12</v>
      </c>
      <c r="G199" s="54">
        <v>6</v>
      </c>
      <c r="H199" s="75">
        <v>0</v>
      </c>
      <c r="I199" s="76">
        <f t="shared" si="176"/>
        <v>344</v>
      </c>
      <c r="K199" s="53">
        <v>11</v>
      </c>
      <c r="L199" s="54">
        <v>1</v>
      </c>
      <c r="M199" s="54">
        <v>0</v>
      </c>
      <c r="N199" s="54">
        <v>0</v>
      </c>
      <c r="O199" s="54">
        <v>0</v>
      </c>
      <c r="P199" s="54">
        <v>1</v>
      </c>
      <c r="Q199" s="75">
        <v>0</v>
      </c>
      <c r="R199" s="76">
        <f t="shared" si="177"/>
        <v>13</v>
      </c>
      <c r="T199" s="53">
        <v>0</v>
      </c>
      <c r="U199" s="54">
        <v>0</v>
      </c>
      <c r="V199" s="54">
        <v>0</v>
      </c>
      <c r="W199" s="54">
        <v>0</v>
      </c>
      <c r="X199" s="54">
        <v>0</v>
      </c>
      <c r="Y199" s="54">
        <v>0</v>
      </c>
      <c r="Z199" s="75">
        <v>0</v>
      </c>
      <c r="AA199" s="76">
        <f>SUM(T199:Z199)</f>
        <v>0</v>
      </c>
      <c r="AC199" s="76">
        <f>SUM(I199+R199+AA199)</f>
        <v>357</v>
      </c>
    </row>
    <row r="200" spans="1:29" ht="15.75" customHeight="1" x14ac:dyDescent="0.2">
      <c r="A200" s="77" t="s">
        <v>39</v>
      </c>
      <c r="B200" s="78">
        <f t="shared" ref="B200:I200" si="178">SUM(B196:B199)</f>
        <v>1234</v>
      </c>
      <c r="C200" s="79">
        <f t="shared" si="178"/>
        <v>114</v>
      </c>
      <c r="D200" s="79">
        <f t="shared" si="178"/>
        <v>4</v>
      </c>
      <c r="E200" s="79">
        <f t="shared" si="178"/>
        <v>5</v>
      </c>
      <c r="F200" s="79">
        <f t="shared" si="178"/>
        <v>27</v>
      </c>
      <c r="G200" s="79">
        <f t="shared" si="178"/>
        <v>19</v>
      </c>
      <c r="H200" s="80">
        <f t="shared" si="178"/>
        <v>0</v>
      </c>
      <c r="I200" s="77">
        <f t="shared" si="178"/>
        <v>1403</v>
      </c>
      <c r="K200" s="78">
        <f t="shared" ref="K200:R200" si="179">SUM(K196:K199)</f>
        <v>53</v>
      </c>
      <c r="L200" s="79">
        <f t="shared" si="179"/>
        <v>4</v>
      </c>
      <c r="M200" s="79">
        <f t="shared" si="179"/>
        <v>0</v>
      </c>
      <c r="N200" s="79">
        <f t="shared" si="179"/>
        <v>0</v>
      </c>
      <c r="O200" s="79">
        <f t="shared" si="179"/>
        <v>0</v>
      </c>
      <c r="P200" s="79">
        <f t="shared" si="179"/>
        <v>5</v>
      </c>
      <c r="Q200" s="80">
        <f t="shared" si="179"/>
        <v>0</v>
      </c>
      <c r="R200" s="77">
        <f t="shared" si="179"/>
        <v>62</v>
      </c>
      <c r="T200" s="78">
        <f t="shared" ref="T200:Z200" si="180">SUM(T196:T199)</f>
        <v>0</v>
      </c>
      <c r="U200" s="79">
        <f t="shared" si="180"/>
        <v>0</v>
      </c>
      <c r="V200" s="79">
        <f t="shared" si="180"/>
        <v>0</v>
      </c>
      <c r="W200" s="79">
        <f t="shared" si="180"/>
        <v>0</v>
      </c>
      <c r="X200" s="79">
        <f t="shared" si="180"/>
        <v>0</v>
      </c>
      <c r="Y200" s="79">
        <f t="shared" si="180"/>
        <v>0</v>
      </c>
      <c r="Z200" s="80">
        <f t="shared" si="180"/>
        <v>0</v>
      </c>
      <c r="AA200" s="77">
        <f>SUM(AA196:AA199)</f>
        <v>0</v>
      </c>
      <c r="AC200" s="77">
        <f>SUM(AC196:AC199)</f>
        <v>1465</v>
      </c>
    </row>
    <row r="201" spans="1:29" ht="15.75" customHeight="1" x14ac:dyDescent="0.2">
      <c r="A201" s="68">
        <v>0.75</v>
      </c>
      <c r="B201" s="41">
        <v>305</v>
      </c>
      <c r="C201" s="42">
        <v>30</v>
      </c>
      <c r="D201" s="42">
        <v>0</v>
      </c>
      <c r="E201" s="42">
        <v>1</v>
      </c>
      <c r="F201" s="42">
        <v>7</v>
      </c>
      <c r="G201" s="42">
        <v>3</v>
      </c>
      <c r="H201" s="69">
        <v>0</v>
      </c>
      <c r="I201" s="70">
        <f t="shared" ref="I201:I204" si="181">SUM(B201:H201)</f>
        <v>346</v>
      </c>
      <c r="K201" s="41">
        <v>6</v>
      </c>
      <c r="L201" s="42">
        <v>1</v>
      </c>
      <c r="M201" s="42">
        <v>0</v>
      </c>
      <c r="N201" s="42">
        <v>0</v>
      </c>
      <c r="O201" s="42">
        <v>0</v>
      </c>
      <c r="P201" s="42">
        <v>0</v>
      </c>
      <c r="Q201" s="69">
        <v>0</v>
      </c>
      <c r="R201" s="70">
        <f t="shared" ref="R201:R204" si="182">SUM(K201:Q201)</f>
        <v>7</v>
      </c>
      <c r="T201" s="41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69">
        <v>0</v>
      </c>
      <c r="AA201" s="70">
        <f>SUM(T201:Z201)</f>
        <v>0</v>
      </c>
      <c r="AC201" s="70">
        <f>SUM(I201+R201+AA201)</f>
        <v>353</v>
      </c>
    </row>
    <row r="202" spans="1:29" ht="15.75" customHeight="1" x14ac:dyDescent="0.2">
      <c r="A202" s="71">
        <v>0.76041666666666696</v>
      </c>
      <c r="B202" s="46">
        <v>330</v>
      </c>
      <c r="C202" s="45">
        <v>21</v>
      </c>
      <c r="D202" s="45">
        <v>1</v>
      </c>
      <c r="E202" s="45">
        <v>1</v>
      </c>
      <c r="F202" s="45">
        <v>9</v>
      </c>
      <c r="G202" s="45">
        <v>6</v>
      </c>
      <c r="H202" s="72">
        <v>0</v>
      </c>
      <c r="I202" s="73">
        <f t="shared" si="181"/>
        <v>368</v>
      </c>
      <c r="K202" s="46">
        <v>13</v>
      </c>
      <c r="L202" s="45">
        <v>2</v>
      </c>
      <c r="M202" s="45">
        <v>0</v>
      </c>
      <c r="N202" s="45">
        <v>0</v>
      </c>
      <c r="O202" s="45">
        <v>0</v>
      </c>
      <c r="P202" s="45">
        <v>0</v>
      </c>
      <c r="Q202" s="72">
        <v>0</v>
      </c>
      <c r="R202" s="73">
        <f t="shared" si="182"/>
        <v>15</v>
      </c>
      <c r="T202" s="46">
        <v>0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72">
        <v>0</v>
      </c>
      <c r="AA202" s="73">
        <f>SUM(T202:Z202)</f>
        <v>0</v>
      </c>
      <c r="AC202" s="73">
        <f>SUM(I202+R202+AA202)</f>
        <v>383</v>
      </c>
    </row>
    <row r="203" spans="1:29" ht="15.75" customHeight="1" x14ac:dyDescent="0.2">
      <c r="A203" s="71">
        <v>0.77083333333333304</v>
      </c>
      <c r="B203" s="46">
        <v>325</v>
      </c>
      <c r="C203" s="45">
        <v>28</v>
      </c>
      <c r="D203" s="45">
        <v>2</v>
      </c>
      <c r="E203" s="45">
        <v>3</v>
      </c>
      <c r="F203" s="45">
        <v>9</v>
      </c>
      <c r="G203" s="45">
        <v>5</v>
      </c>
      <c r="H203" s="72">
        <v>0</v>
      </c>
      <c r="I203" s="73">
        <f t="shared" si="181"/>
        <v>372</v>
      </c>
      <c r="K203" s="46">
        <v>17</v>
      </c>
      <c r="L203" s="45">
        <v>1</v>
      </c>
      <c r="M203" s="45">
        <v>0</v>
      </c>
      <c r="N203" s="45">
        <v>0</v>
      </c>
      <c r="O203" s="45">
        <v>0</v>
      </c>
      <c r="P203" s="45">
        <v>0</v>
      </c>
      <c r="Q203" s="72">
        <v>0</v>
      </c>
      <c r="R203" s="73">
        <f t="shared" si="182"/>
        <v>18</v>
      </c>
      <c r="T203" s="46">
        <v>0</v>
      </c>
      <c r="U203" s="45">
        <v>0</v>
      </c>
      <c r="V203" s="45">
        <v>0</v>
      </c>
      <c r="W203" s="45">
        <v>0</v>
      </c>
      <c r="X203" s="45">
        <v>0</v>
      </c>
      <c r="Y203" s="45">
        <v>0</v>
      </c>
      <c r="Z203" s="72">
        <v>0</v>
      </c>
      <c r="AA203" s="73">
        <f>SUM(T203:Z203)</f>
        <v>0</v>
      </c>
      <c r="AC203" s="73">
        <f>SUM(I203+R203+AA203)</f>
        <v>390</v>
      </c>
    </row>
    <row r="204" spans="1:29" ht="15.75" customHeight="1" x14ac:dyDescent="0.2">
      <c r="A204" s="74">
        <v>0.78125</v>
      </c>
      <c r="B204" s="53">
        <v>331</v>
      </c>
      <c r="C204" s="54">
        <v>28</v>
      </c>
      <c r="D204" s="54">
        <v>0</v>
      </c>
      <c r="E204" s="54">
        <v>0</v>
      </c>
      <c r="F204" s="54">
        <v>7</v>
      </c>
      <c r="G204" s="54">
        <v>5</v>
      </c>
      <c r="H204" s="75">
        <v>0</v>
      </c>
      <c r="I204" s="76">
        <f t="shared" si="181"/>
        <v>371</v>
      </c>
      <c r="K204" s="53">
        <v>19</v>
      </c>
      <c r="L204" s="54">
        <v>0</v>
      </c>
      <c r="M204" s="54">
        <v>0</v>
      </c>
      <c r="N204" s="54">
        <v>0</v>
      </c>
      <c r="O204" s="54">
        <v>0</v>
      </c>
      <c r="P204" s="54">
        <v>1</v>
      </c>
      <c r="Q204" s="75">
        <v>0</v>
      </c>
      <c r="R204" s="76">
        <f t="shared" si="182"/>
        <v>20</v>
      </c>
      <c r="T204" s="53">
        <v>0</v>
      </c>
      <c r="U204" s="54">
        <v>0</v>
      </c>
      <c r="V204" s="54">
        <v>0</v>
      </c>
      <c r="W204" s="54">
        <v>0</v>
      </c>
      <c r="X204" s="54">
        <v>0</v>
      </c>
      <c r="Y204" s="54">
        <v>0</v>
      </c>
      <c r="Z204" s="75">
        <v>0</v>
      </c>
      <c r="AA204" s="76">
        <f>SUM(T204:Z204)</f>
        <v>0</v>
      </c>
      <c r="AC204" s="76">
        <f>SUM(I204+R204+AA204)</f>
        <v>391</v>
      </c>
    </row>
    <row r="205" spans="1:29" ht="15.75" customHeight="1" x14ac:dyDescent="0.2">
      <c r="A205" s="77" t="s">
        <v>39</v>
      </c>
      <c r="B205" s="78">
        <f t="shared" ref="B205:I205" si="183">SUM(B201:B204)</f>
        <v>1291</v>
      </c>
      <c r="C205" s="79">
        <f t="shared" si="183"/>
        <v>107</v>
      </c>
      <c r="D205" s="79">
        <f t="shared" si="183"/>
        <v>3</v>
      </c>
      <c r="E205" s="79">
        <f t="shared" si="183"/>
        <v>5</v>
      </c>
      <c r="F205" s="79">
        <f t="shared" si="183"/>
        <v>32</v>
      </c>
      <c r="G205" s="79">
        <f t="shared" si="183"/>
        <v>19</v>
      </c>
      <c r="H205" s="80">
        <f t="shared" si="183"/>
        <v>0</v>
      </c>
      <c r="I205" s="77">
        <f t="shared" si="183"/>
        <v>1457</v>
      </c>
      <c r="K205" s="78">
        <f t="shared" ref="K205:R205" si="184">SUM(K201:K204)</f>
        <v>55</v>
      </c>
      <c r="L205" s="79">
        <f t="shared" si="184"/>
        <v>4</v>
      </c>
      <c r="M205" s="79">
        <f t="shared" si="184"/>
        <v>0</v>
      </c>
      <c r="N205" s="79">
        <f t="shared" si="184"/>
        <v>0</v>
      </c>
      <c r="O205" s="79">
        <f t="shared" si="184"/>
        <v>0</v>
      </c>
      <c r="P205" s="79">
        <f t="shared" si="184"/>
        <v>1</v>
      </c>
      <c r="Q205" s="80">
        <f t="shared" si="184"/>
        <v>0</v>
      </c>
      <c r="R205" s="77">
        <f t="shared" si="184"/>
        <v>60</v>
      </c>
      <c r="T205" s="78">
        <f t="shared" ref="T205:AA205" si="185">SUM(T201:T204)</f>
        <v>0</v>
      </c>
      <c r="U205" s="79">
        <f t="shared" si="185"/>
        <v>0</v>
      </c>
      <c r="V205" s="79">
        <f t="shared" si="185"/>
        <v>0</v>
      </c>
      <c r="W205" s="79">
        <f t="shared" si="185"/>
        <v>0</v>
      </c>
      <c r="X205" s="79">
        <f t="shared" si="185"/>
        <v>0</v>
      </c>
      <c r="Y205" s="79">
        <f t="shared" si="185"/>
        <v>0</v>
      </c>
      <c r="Z205" s="80">
        <f t="shared" si="185"/>
        <v>0</v>
      </c>
      <c r="AA205" s="77">
        <f t="shared" si="185"/>
        <v>0</v>
      </c>
      <c r="AC205" s="77">
        <f>SUM(AC201:AC204)</f>
        <v>1517</v>
      </c>
    </row>
    <row r="207" spans="1:29" ht="15.75" customHeight="1" x14ac:dyDescent="0.2">
      <c r="A207" s="77" t="s">
        <v>26</v>
      </c>
      <c r="B207" s="78">
        <f t="shared" ref="B207:I207" si="186">SUM(B205+B200+B195+B190+B185+B180+B175+B170+B165+B160+B155+B150)</f>
        <v>12155</v>
      </c>
      <c r="C207" s="79">
        <f t="shared" si="186"/>
        <v>1527</v>
      </c>
      <c r="D207" s="79">
        <f t="shared" si="186"/>
        <v>111</v>
      </c>
      <c r="E207" s="79">
        <f t="shared" si="186"/>
        <v>84</v>
      </c>
      <c r="F207" s="79">
        <f t="shared" si="186"/>
        <v>347</v>
      </c>
      <c r="G207" s="79">
        <f t="shared" si="186"/>
        <v>162</v>
      </c>
      <c r="H207" s="80">
        <f t="shared" si="186"/>
        <v>5</v>
      </c>
      <c r="I207" s="77">
        <f t="shared" si="186"/>
        <v>14391</v>
      </c>
      <c r="K207" s="78">
        <f t="shared" ref="K207:R207" si="187">SUM(K205+K200+K195+K190+K185+K180+K175+K170+K165+K160+K155+K150)</f>
        <v>523</v>
      </c>
      <c r="L207" s="79">
        <f t="shared" si="187"/>
        <v>74</v>
      </c>
      <c r="M207" s="79">
        <f t="shared" si="187"/>
        <v>1</v>
      </c>
      <c r="N207" s="79">
        <f t="shared" si="187"/>
        <v>2</v>
      </c>
      <c r="O207" s="79">
        <f t="shared" si="187"/>
        <v>1</v>
      </c>
      <c r="P207" s="79">
        <f t="shared" si="187"/>
        <v>16</v>
      </c>
      <c r="Q207" s="80">
        <f t="shared" si="187"/>
        <v>0</v>
      </c>
      <c r="R207" s="77">
        <f t="shared" si="187"/>
        <v>617</v>
      </c>
      <c r="T207" s="78">
        <f t="shared" ref="T207:AA207" si="188">SUM(T205+T200+T195+T190+T185+T180+T175+T170+T165+T160+T155+T150)</f>
        <v>0</v>
      </c>
      <c r="U207" s="79">
        <f t="shared" si="188"/>
        <v>0</v>
      </c>
      <c r="V207" s="79">
        <f t="shared" si="188"/>
        <v>0</v>
      </c>
      <c r="W207" s="79">
        <f t="shared" si="188"/>
        <v>1</v>
      </c>
      <c r="X207" s="79">
        <f t="shared" si="188"/>
        <v>0</v>
      </c>
      <c r="Y207" s="79">
        <f t="shared" si="188"/>
        <v>0</v>
      </c>
      <c r="Z207" s="80">
        <f t="shared" si="188"/>
        <v>0</v>
      </c>
      <c r="AA207" s="77">
        <f t="shared" si="188"/>
        <v>1</v>
      </c>
      <c r="AC207" s="77">
        <f>SUM(AC205+AC200+AC195+AC190+AC185+AC180+AC175+AC170+AC165+AC160+AC155+AC150)</f>
        <v>15009</v>
      </c>
    </row>
    <row r="209" spans="1:29" ht="15.75" customHeight="1" x14ac:dyDescent="0.2">
      <c r="A209" s="48" t="s">
        <v>40</v>
      </c>
    </row>
    <row r="210" spans="1:29" ht="15.75" customHeight="1" x14ac:dyDescent="0.25">
      <c r="B210" s="59" t="s">
        <v>22</v>
      </c>
      <c r="C210" s="60"/>
      <c r="D210" s="60" t="s">
        <v>23</v>
      </c>
      <c r="E210" s="60" t="s">
        <v>49</v>
      </c>
      <c r="F210" s="60"/>
      <c r="G210" s="60"/>
      <c r="H210" s="61"/>
      <c r="I210" s="62" t="s">
        <v>26</v>
      </c>
      <c r="K210" s="59" t="s">
        <v>22</v>
      </c>
      <c r="L210" s="60"/>
      <c r="M210" s="60" t="s">
        <v>27</v>
      </c>
      <c r="N210" s="60" t="s">
        <v>50</v>
      </c>
      <c r="O210" s="60"/>
      <c r="P210" s="60"/>
      <c r="Q210" s="61"/>
      <c r="R210" s="62" t="s">
        <v>26</v>
      </c>
      <c r="T210" s="59" t="s">
        <v>22</v>
      </c>
      <c r="U210" s="60"/>
      <c r="V210" s="60" t="s">
        <v>29</v>
      </c>
      <c r="W210" s="60" t="s">
        <v>51</v>
      </c>
      <c r="X210" s="60"/>
      <c r="Y210" s="60"/>
      <c r="Z210" s="61"/>
      <c r="AA210" s="62" t="s">
        <v>26</v>
      </c>
      <c r="AC210" s="63" t="s">
        <v>41</v>
      </c>
    </row>
    <row r="211" spans="1:29" s="18" customFormat="1" ht="15.75" customHeight="1" x14ac:dyDescent="0.2">
      <c r="B211" s="64" t="str">
        <f>$B$10</f>
        <v>Car</v>
      </c>
      <c r="C211" s="65" t="str">
        <f>$C$10</f>
        <v>LGV</v>
      </c>
      <c r="D211" s="65" t="str">
        <f>$D$10</f>
        <v>OGV1</v>
      </c>
      <c r="E211" s="65" t="str">
        <f>$E$10</f>
        <v>OGV2</v>
      </c>
      <c r="F211" s="65" t="str">
        <f>$F$10</f>
        <v>PSV</v>
      </c>
      <c r="G211" s="65" t="str">
        <f>$G$10</f>
        <v>MC</v>
      </c>
      <c r="H211" s="66" t="str">
        <f>$H$10</f>
        <v>PC</v>
      </c>
      <c r="I211" s="62"/>
      <c r="K211" s="64" t="str">
        <f>$B$10</f>
        <v>Car</v>
      </c>
      <c r="L211" s="65" t="str">
        <f>$C$10</f>
        <v>LGV</v>
      </c>
      <c r="M211" s="65" t="str">
        <f>$D$10</f>
        <v>OGV1</v>
      </c>
      <c r="N211" s="65" t="str">
        <f>$E$10</f>
        <v>OGV2</v>
      </c>
      <c r="O211" s="65" t="str">
        <f>$F$10</f>
        <v>PSV</v>
      </c>
      <c r="P211" s="65" t="str">
        <f>$G$10</f>
        <v>MC</v>
      </c>
      <c r="Q211" s="66" t="str">
        <f>$H$10</f>
        <v>PC</v>
      </c>
      <c r="R211" s="62"/>
      <c r="T211" s="64" t="str">
        <f>$B$10</f>
        <v>Car</v>
      </c>
      <c r="U211" s="65" t="str">
        <f>$C$10</f>
        <v>LGV</v>
      </c>
      <c r="V211" s="65" t="str">
        <f>$D$10</f>
        <v>OGV1</v>
      </c>
      <c r="W211" s="65" t="str">
        <f>$E$10</f>
        <v>OGV2</v>
      </c>
      <c r="X211" s="65" t="str">
        <f>$F$10</f>
        <v>PSV</v>
      </c>
      <c r="Y211" s="65" t="str">
        <f>$G$10</f>
        <v>MC</v>
      </c>
      <c r="Z211" s="66" t="str">
        <f>$H$10</f>
        <v>PC</v>
      </c>
      <c r="AA211" s="62"/>
      <c r="AC211" s="67"/>
    </row>
    <row r="213" spans="1:29" ht="15.75" customHeight="1" x14ac:dyDescent="0.2">
      <c r="A213" s="68">
        <v>0.29166666666666702</v>
      </c>
      <c r="B213" s="41">
        <f t="shared" ref="B213:H216" si="189">SUM(B12+K12+T12)</f>
        <v>120</v>
      </c>
      <c r="C213" s="42">
        <f t="shared" si="189"/>
        <v>38</v>
      </c>
      <c r="D213" s="42">
        <f t="shared" si="189"/>
        <v>1</v>
      </c>
      <c r="E213" s="42">
        <f t="shared" si="189"/>
        <v>1</v>
      </c>
      <c r="F213" s="42">
        <f t="shared" si="189"/>
        <v>5</v>
      </c>
      <c r="G213" s="42">
        <f t="shared" si="189"/>
        <v>2</v>
      </c>
      <c r="H213" s="69">
        <f t="shared" si="189"/>
        <v>0</v>
      </c>
      <c r="I213" s="70">
        <f>SUM(B213:H213)</f>
        <v>167</v>
      </c>
      <c r="K213" s="41">
        <f t="shared" ref="K213:Q216" si="190">SUM(B79+K79+T79)</f>
        <v>5</v>
      </c>
      <c r="L213" s="42">
        <f t="shared" si="190"/>
        <v>2</v>
      </c>
      <c r="M213" s="42">
        <f t="shared" si="190"/>
        <v>0</v>
      </c>
      <c r="N213" s="42">
        <f t="shared" si="190"/>
        <v>0</v>
      </c>
      <c r="O213" s="42">
        <f t="shared" si="190"/>
        <v>0</v>
      </c>
      <c r="P213" s="42">
        <f t="shared" si="190"/>
        <v>0</v>
      </c>
      <c r="Q213" s="69">
        <f t="shared" si="190"/>
        <v>0</v>
      </c>
      <c r="R213" s="70">
        <f>SUM(K213:Q213)</f>
        <v>7</v>
      </c>
      <c r="T213" s="41">
        <f t="shared" ref="T213:Z216" si="191">SUM(B146+K146+T146)</f>
        <v>100</v>
      </c>
      <c r="U213" s="42">
        <f t="shared" si="191"/>
        <v>16</v>
      </c>
      <c r="V213" s="42">
        <f t="shared" si="191"/>
        <v>3</v>
      </c>
      <c r="W213" s="42">
        <f t="shared" si="191"/>
        <v>2</v>
      </c>
      <c r="X213" s="42">
        <f t="shared" si="191"/>
        <v>4</v>
      </c>
      <c r="Y213" s="42">
        <f t="shared" si="191"/>
        <v>0</v>
      </c>
      <c r="Z213" s="69">
        <f t="shared" si="191"/>
        <v>0</v>
      </c>
      <c r="AA213" s="70">
        <f>SUM(T213:Z213)</f>
        <v>125</v>
      </c>
      <c r="AC213" s="70">
        <f>SUM(I213+R213+AA213)</f>
        <v>299</v>
      </c>
    </row>
    <row r="214" spans="1:29" ht="15.75" customHeight="1" x14ac:dyDescent="0.2">
      <c r="A214" s="71">
        <v>0.30208333333333298</v>
      </c>
      <c r="B214" s="46">
        <f t="shared" si="189"/>
        <v>128</v>
      </c>
      <c r="C214" s="45">
        <f t="shared" si="189"/>
        <v>34</v>
      </c>
      <c r="D214" s="45">
        <f t="shared" si="189"/>
        <v>1</v>
      </c>
      <c r="E214" s="45">
        <f t="shared" si="189"/>
        <v>0</v>
      </c>
      <c r="F214" s="45">
        <f t="shared" si="189"/>
        <v>5</v>
      </c>
      <c r="G214" s="45">
        <f t="shared" si="189"/>
        <v>2</v>
      </c>
      <c r="H214" s="72">
        <f t="shared" si="189"/>
        <v>0</v>
      </c>
      <c r="I214" s="73">
        <f>SUM(B214:H214)</f>
        <v>170</v>
      </c>
      <c r="K214" s="46">
        <f t="shared" si="190"/>
        <v>9</v>
      </c>
      <c r="L214" s="45">
        <f t="shared" si="190"/>
        <v>2</v>
      </c>
      <c r="M214" s="45">
        <f t="shared" si="190"/>
        <v>1</v>
      </c>
      <c r="N214" s="45">
        <f t="shared" si="190"/>
        <v>0</v>
      </c>
      <c r="O214" s="45">
        <f t="shared" si="190"/>
        <v>0</v>
      </c>
      <c r="P214" s="45">
        <f t="shared" si="190"/>
        <v>0</v>
      </c>
      <c r="Q214" s="72">
        <f t="shared" si="190"/>
        <v>0</v>
      </c>
      <c r="R214" s="73">
        <f>SUM(K214:Q214)</f>
        <v>12</v>
      </c>
      <c r="T214" s="46">
        <f t="shared" si="191"/>
        <v>120</v>
      </c>
      <c r="U214" s="45">
        <f t="shared" si="191"/>
        <v>36</v>
      </c>
      <c r="V214" s="45">
        <f t="shared" si="191"/>
        <v>6</v>
      </c>
      <c r="W214" s="45">
        <f t="shared" si="191"/>
        <v>6</v>
      </c>
      <c r="X214" s="45">
        <f t="shared" si="191"/>
        <v>6</v>
      </c>
      <c r="Y214" s="45">
        <f t="shared" si="191"/>
        <v>1</v>
      </c>
      <c r="Z214" s="72">
        <f t="shared" si="191"/>
        <v>0</v>
      </c>
      <c r="AA214" s="73">
        <f>SUM(T214:Z214)</f>
        <v>175</v>
      </c>
      <c r="AC214" s="73">
        <f>SUM(I214+R214+AA214)</f>
        <v>357</v>
      </c>
    </row>
    <row r="215" spans="1:29" ht="15.75" customHeight="1" x14ac:dyDescent="0.2">
      <c r="A215" s="71">
        <v>0.3125</v>
      </c>
      <c r="B215" s="46">
        <f t="shared" si="189"/>
        <v>147</v>
      </c>
      <c r="C215" s="45">
        <f t="shared" si="189"/>
        <v>40</v>
      </c>
      <c r="D215" s="45">
        <f t="shared" si="189"/>
        <v>2</v>
      </c>
      <c r="E215" s="45">
        <f t="shared" si="189"/>
        <v>3</v>
      </c>
      <c r="F215" s="45">
        <f t="shared" si="189"/>
        <v>5</v>
      </c>
      <c r="G215" s="45">
        <f t="shared" si="189"/>
        <v>3</v>
      </c>
      <c r="H215" s="72">
        <f t="shared" si="189"/>
        <v>0</v>
      </c>
      <c r="I215" s="73">
        <f>SUM(B215:H215)</f>
        <v>200</v>
      </c>
      <c r="K215" s="46">
        <f t="shared" si="190"/>
        <v>12</v>
      </c>
      <c r="L215" s="45">
        <f t="shared" si="190"/>
        <v>5</v>
      </c>
      <c r="M215" s="45">
        <f t="shared" si="190"/>
        <v>2</v>
      </c>
      <c r="N215" s="45">
        <f t="shared" si="190"/>
        <v>0</v>
      </c>
      <c r="O215" s="45">
        <f t="shared" si="190"/>
        <v>0</v>
      </c>
      <c r="P215" s="45">
        <f t="shared" si="190"/>
        <v>0</v>
      </c>
      <c r="Q215" s="72">
        <f t="shared" si="190"/>
        <v>0</v>
      </c>
      <c r="R215" s="73">
        <f>SUM(K215:Q215)</f>
        <v>19</v>
      </c>
      <c r="T215" s="46">
        <f t="shared" si="191"/>
        <v>142</v>
      </c>
      <c r="U215" s="45">
        <f t="shared" si="191"/>
        <v>46</v>
      </c>
      <c r="V215" s="45">
        <f t="shared" si="191"/>
        <v>2</v>
      </c>
      <c r="W215" s="45">
        <f t="shared" si="191"/>
        <v>7</v>
      </c>
      <c r="X215" s="45">
        <f t="shared" si="191"/>
        <v>3</v>
      </c>
      <c r="Y215" s="45">
        <f t="shared" si="191"/>
        <v>2</v>
      </c>
      <c r="Z215" s="72">
        <f t="shared" si="191"/>
        <v>1</v>
      </c>
      <c r="AA215" s="73">
        <f>SUM(T215:Z215)</f>
        <v>203</v>
      </c>
      <c r="AC215" s="73">
        <f>SUM(I215+R215+AA215)</f>
        <v>422</v>
      </c>
    </row>
    <row r="216" spans="1:29" ht="15.75" customHeight="1" x14ac:dyDescent="0.2">
      <c r="A216" s="74">
        <v>0.32291666666666702</v>
      </c>
      <c r="B216" s="53">
        <f t="shared" si="189"/>
        <v>137</v>
      </c>
      <c r="C216" s="54">
        <f t="shared" si="189"/>
        <v>27</v>
      </c>
      <c r="D216" s="54">
        <f t="shared" si="189"/>
        <v>3</v>
      </c>
      <c r="E216" s="54">
        <f t="shared" si="189"/>
        <v>5</v>
      </c>
      <c r="F216" s="54">
        <f t="shared" si="189"/>
        <v>6</v>
      </c>
      <c r="G216" s="54">
        <f t="shared" si="189"/>
        <v>3</v>
      </c>
      <c r="H216" s="75">
        <f t="shared" si="189"/>
        <v>1</v>
      </c>
      <c r="I216" s="76">
        <f>SUM(B216:H216)</f>
        <v>182</v>
      </c>
      <c r="K216" s="53">
        <f t="shared" si="190"/>
        <v>8</v>
      </c>
      <c r="L216" s="54">
        <f t="shared" si="190"/>
        <v>5</v>
      </c>
      <c r="M216" s="54">
        <f t="shared" si="190"/>
        <v>1</v>
      </c>
      <c r="N216" s="54">
        <f t="shared" si="190"/>
        <v>0</v>
      </c>
      <c r="O216" s="54">
        <f t="shared" si="190"/>
        <v>0</v>
      </c>
      <c r="P216" s="54">
        <f t="shared" si="190"/>
        <v>1</v>
      </c>
      <c r="Q216" s="75">
        <f t="shared" si="190"/>
        <v>0</v>
      </c>
      <c r="R216" s="76">
        <f>SUM(K216:Q216)</f>
        <v>15</v>
      </c>
      <c r="T216" s="53">
        <f t="shared" si="191"/>
        <v>156</v>
      </c>
      <c r="U216" s="54">
        <f t="shared" si="191"/>
        <v>37</v>
      </c>
      <c r="V216" s="54">
        <f t="shared" si="191"/>
        <v>7</v>
      </c>
      <c r="W216" s="54">
        <f t="shared" si="191"/>
        <v>2</v>
      </c>
      <c r="X216" s="54">
        <f t="shared" si="191"/>
        <v>9</v>
      </c>
      <c r="Y216" s="54">
        <f t="shared" si="191"/>
        <v>1</v>
      </c>
      <c r="Z216" s="75">
        <f t="shared" si="191"/>
        <v>0</v>
      </c>
      <c r="AA216" s="76">
        <f>SUM(T216:Z216)</f>
        <v>212</v>
      </c>
      <c r="AC216" s="76">
        <f>SUM(I216+R216+AA216)</f>
        <v>409</v>
      </c>
    </row>
    <row r="217" spans="1:29" ht="15.75" customHeight="1" x14ac:dyDescent="0.2">
      <c r="A217" s="77" t="s">
        <v>39</v>
      </c>
      <c r="B217" s="78">
        <f t="shared" ref="B217:I217" si="192">SUM(B213:B216)</f>
        <v>532</v>
      </c>
      <c r="C217" s="79">
        <f t="shared" si="192"/>
        <v>139</v>
      </c>
      <c r="D217" s="79">
        <f t="shared" si="192"/>
        <v>7</v>
      </c>
      <c r="E217" s="79">
        <f t="shared" si="192"/>
        <v>9</v>
      </c>
      <c r="F217" s="79">
        <f t="shared" si="192"/>
        <v>21</v>
      </c>
      <c r="G217" s="79">
        <f t="shared" si="192"/>
        <v>10</v>
      </c>
      <c r="H217" s="80">
        <f t="shared" si="192"/>
        <v>1</v>
      </c>
      <c r="I217" s="77">
        <f t="shared" si="192"/>
        <v>719</v>
      </c>
      <c r="K217" s="78">
        <f t="shared" ref="K217:R217" si="193">SUM(K213:K216)</f>
        <v>34</v>
      </c>
      <c r="L217" s="79">
        <f t="shared" si="193"/>
        <v>14</v>
      </c>
      <c r="M217" s="79">
        <f t="shared" si="193"/>
        <v>4</v>
      </c>
      <c r="N217" s="79">
        <f t="shared" si="193"/>
        <v>0</v>
      </c>
      <c r="O217" s="79">
        <f t="shared" si="193"/>
        <v>0</v>
      </c>
      <c r="P217" s="79">
        <f t="shared" si="193"/>
        <v>1</v>
      </c>
      <c r="Q217" s="80">
        <f t="shared" si="193"/>
        <v>0</v>
      </c>
      <c r="R217" s="77">
        <f t="shared" si="193"/>
        <v>53</v>
      </c>
      <c r="T217" s="78">
        <f t="shared" ref="T217:AA217" si="194">SUM(T213:T216)</f>
        <v>518</v>
      </c>
      <c r="U217" s="79">
        <f t="shared" si="194"/>
        <v>135</v>
      </c>
      <c r="V217" s="79">
        <f t="shared" si="194"/>
        <v>18</v>
      </c>
      <c r="W217" s="79">
        <f t="shared" si="194"/>
        <v>17</v>
      </c>
      <c r="X217" s="79">
        <f t="shared" si="194"/>
        <v>22</v>
      </c>
      <c r="Y217" s="79">
        <f t="shared" si="194"/>
        <v>4</v>
      </c>
      <c r="Z217" s="80">
        <f t="shared" si="194"/>
        <v>1</v>
      </c>
      <c r="AA217" s="77">
        <f t="shared" si="194"/>
        <v>715</v>
      </c>
      <c r="AC217" s="77">
        <f>SUM(AC213:AC216)</f>
        <v>1487</v>
      </c>
    </row>
    <row r="218" spans="1:29" ht="15.75" customHeight="1" x14ac:dyDescent="0.2">
      <c r="A218" s="68">
        <v>0.33333333333333298</v>
      </c>
      <c r="B218" s="41">
        <f t="shared" ref="B218:H221" si="195">SUM(B17+K17+T17)</f>
        <v>158</v>
      </c>
      <c r="C218" s="42">
        <f t="shared" si="195"/>
        <v>41</v>
      </c>
      <c r="D218" s="42">
        <f t="shared" si="195"/>
        <v>3</v>
      </c>
      <c r="E218" s="42">
        <f t="shared" si="195"/>
        <v>2</v>
      </c>
      <c r="F218" s="42">
        <f t="shared" si="195"/>
        <v>5</v>
      </c>
      <c r="G218" s="42">
        <f t="shared" si="195"/>
        <v>2</v>
      </c>
      <c r="H218" s="69">
        <f t="shared" si="195"/>
        <v>1</v>
      </c>
      <c r="I218" s="70">
        <f>SUM(B218:H218)</f>
        <v>212</v>
      </c>
      <c r="K218" s="41">
        <f t="shared" ref="K218:Q221" si="196">SUM(B84+K84+T84)</f>
        <v>19</v>
      </c>
      <c r="L218" s="42">
        <f t="shared" si="196"/>
        <v>4</v>
      </c>
      <c r="M218" s="42">
        <f t="shared" si="196"/>
        <v>0</v>
      </c>
      <c r="N218" s="42">
        <f t="shared" si="196"/>
        <v>0</v>
      </c>
      <c r="O218" s="42">
        <f t="shared" si="196"/>
        <v>0</v>
      </c>
      <c r="P218" s="42">
        <f t="shared" si="196"/>
        <v>0</v>
      </c>
      <c r="Q218" s="69">
        <f t="shared" si="196"/>
        <v>0</v>
      </c>
      <c r="R218" s="70">
        <f>SUM(K218:Q218)</f>
        <v>23</v>
      </c>
      <c r="T218" s="41">
        <f t="shared" ref="T218:Z221" si="197">SUM(B151+K151+T151)</f>
        <v>143</v>
      </c>
      <c r="U218" s="42">
        <f t="shared" si="197"/>
        <v>43</v>
      </c>
      <c r="V218" s="42">
        <f t="shared" si="197"/>
        <v>3</v>
      </c>
      <c r="W218" s="42">
        <f t="shared" si="197"/>
        <v>2</v>
      </c>
      <c r="X218" s="42">
        <f t="shared" si="197"/>
        <v>5</v>
      </c>
      <c r="Y218" s="42">
        <f t="shared" si="197"/>
        <v>0</v>
      </c>
      <c r="Z218" s="69">
        <f t="shared" si="197"/>
        <v>0</v>
      </c>
      <c r="AA218" s="70">
        <f>SUM(T218:Z218)</f>
        <v>196</v>
      </c>
      <c r="AC218" s="70">
        <f>SUM(I218+R218+AA218)</f>
        <v>431</v>
      </c>
    </row>
    <row r="219" spans="1:29" ht="15.75" customHeight="1" x14ac:dyDescent="0.2">
      <c r="A219" s="71">
        <v>0.34375</v>
      </c>
      <c r="B219" s="46">
        <f t="shared" si="195"/>
        <v>190</v>
      </c>
      <c r="C219" s="45">
        <f t="shared" si="195"/>
        <v>37</v>
      </c>
      <c r="D219" s="45">
        <f t="shared" si="195"/>
        <v>2</v>
      </c>
      <c r="E219" s="45">
        <f t="shared" si="195"/>
        <v>3</v>
      </c>
      <c r="F219" s="45">
        <f t="shared" si="195"/>
        <v>9</v>
      </c>
      <c r="G219" s="45">
        <f t="shared" si="195"/>
        <v>4</v>
      </c>
      <c r="H219" s="72">
        <f t="shared" si="195"/>
        <v>0</v>
      </c>
      <c r="I219" s="73">
        <f>SUM(B219:H219)</f>
        <v>245</v>
      </c>
      <c r="K219" s="46">
        <f t="shared" si="196"/>
        <v>17</v>
      </c>
      <c r="L219" s="45">
        <f t="shared" si="196"/>
        <v>3</v>
      </c>
      <c r="M219" s="45">
        <f t="shared" si="196"/>
        <v>0</v>
      </c>
      <c r="N219" s="45">
        <f t="shared" si="196"/>
        <v>0</v>
      </c>
      <c r="O219" s="45">
        <f t="shared" si="196"/>
        <v>1</v>
      </c>
      <c r="P219" s="45">
        <f t="shared" si="196"/>
        <v>0</v>
      </c>
      <c r="Q219" s="72">
        <f t="shared" si="196"/>
        <v>0</v>
      </c>
      <c r="R219" s="73">
        <f>SUM(K219:Q219)</f>
        <v>21</v>
      </c>
      <c r="T219" s="46">
        <f t="shared" si="197"/>
        <v>133</v>
      </c>
      <c r="U219" s="45">
        <f t="shared" si="197"/>
        <v>26</v>
      </c>
      <c r="V219" s="45">
        <f t="shared" si="197"/>
        <v>1</v>
      </c>
      <c r="W219" s="45">
        <f t="shared" si="197"/>
        <v>2</v>
      </c>
      <c r="X219" s="45">
        <f t="shared" si="197"/>
        <v>6</v>
      </c>
      <c r="Y219" s="45">
        <f t="shared" si="197"/>
        <v>0</v>
      </c>
      <c r="Z219" s="72">
        <f t="shared" si="197"/>
        <v>0</v>
      </c>
      <c r="AA219" s="73">
        <f>SUM(T219:Z219)</f>
        <v>168</v>
      </c>
      <c r="AC219" s="73">
        <f>SUM(I219+R219+AA219)</f>
        <v>434</v>
      </c>
    </row>
    <row r="220" spans="1:29" ht="15.75" customHeight="1" x14ac:dyDescent="0.2">
      <c r="A220" s="71">
        <v>0.35416666666666702</v>
      </c>
      <c r="B220" s="46">
        <f t="shared" si="195"/>
        <v>211</v>
      </c>
      <c r="C220" s="45">
        <f t="shared" si="195"/>
        <v>36</v>
      </c>
      <c r="D220" s="45">
        <f t="shared" si="195"/>
        <v>4</v>
      </c>
      <c r="E220" s="45">
        <f t="shared" si="195"/>
        <v>4</v>
      </c>
      <c r="F220" s="45">
        <f t="shared" si="195"/>
        <v>7</v>
      </c>
      <c r="G220" s="45">
        <f t="shared" si="195"/>
        <v>2</v>
      </c>
      <c r="H220" s="72">
        <f t="shared" si="195"/>
        <v>0</v>
      </c>
      <c r="I220" s="73">
        <f>SUM(B220:H220)</f>
        <v>264</v>
      </c>
      <c r="K220" s="46">
        <f t="shared" si="196"/>
        <v>10</v>
      </c>
      <c r="L220" s="45">
        <f t="shared" si="196"/>
        <v>0</v>
      </c>
      <c r="M220" s="45">
        <f t="shared" si="196"/>
        <v>0</v>
      </c>
      <c r="N220" s="45">
        <f t="shared" si="196"/>
        <v>0</v>
      </c>
      <c r="O220" s="45">
        <f t="shared" si="196"/>
        <v>0</v>
      </c>
      <c r="P220" s="45">
        <f t="shared" si="196"/>
        <v>1</v>
      </c>
      <c r="Q220" s="72">
        <f t="shared" si="196"/>
        <v>0</v>
      </c>
      <c r="R220" s="73">
        <f>SUM(K220:Q220)</f>
        <v>11</v>
      </c>
      <c r="T220" s="46">
        <f t="shared" si="197"/>
        <v>186</v>
      </c>
      <c r="U220" s="45">
        <f t="shared" si="197"/>
        <v>40</v>
      </c>
      <c r="V220" s="45">
        <f t="shared" si="197"/>
        <v>4</v>
      </c>
      <c r="W220" s="45">
        <f t="shared" si="197"/>
        <v>1</v>
      </c>
      <c r="X220" s="45">
        <f t="shared" si="197"/>
        <v>7</v>
      </c>
      <c r="Y220" s="45">
        <f t="shared" si="197"/>
        <v>1</v>
      </c>
      <c r="Z220" s="72">
        <f t="shared" si="197"/>
        <v>0</v>
      </c>
      <c r="AA220" s="73">
        <f>SUM(T220:Z220)</f>
        <v>239</v>
      </c>
      <c r="AC220" s="73">
        <f>SUM(I220+R220+AA220)</f>
        <v>514</v>
      </c>
    </row>
    <row r="221" spans="1:29" ht="15.75" customHeight="1" x14ac:dyDescent="0.2">
      <c r="A221" s="74">
        <v>0.36458333333333298</v>
      </c>
      <c r="B221" s="53">
        <f t="shared" si="195"/>
        <v>224</v>
      </c>
      <c r="C221" s="54">
        <f t="shared" si="195"/>
        <v>38</v>
      </c>
      <c r="D221" s="54">
        <f t="shared" si="195"/>
        <v>3</v>
      </c>
      <c r="E221" s="54">
        <f t="shared" si="195"/>
        <v>5</v>
      </c>
      <c r="F221" s="54">
        <f t="shared" si="195"/>
        <v>7</v>
      </c>
      <c r="G221" s="54">
        <f t="shared" si="195"/>
        <v>5</v>
      </c>
      <c r="H221" s="75">
        <f t="shared" si="195"/>
        <v>0</v>
      </c>
      <c r="I221" s="76">
        <f>SUM(B221:H221)</f>
        <v>282</v>
      </c>
      <c r="K221" s="53">
        <f t="shared" si="196"/>
        <v>16</v>
      </c>
      <c r="L221" s="54">
        <f t="shared" si="196"/>
        <v>2</v>
      </c>
      <c r="M221" s="54">
        <f t="shared" si="196"/>
        <v>0</v>
      </c>
      <c r="N221" s="54">
        <f t="shared" si="196"/>
        <v>0</v>
      </c>
      <c r="O221" s="54">
        <f t="shared" si="196"/>
        <v>0</v>
      </c>
      <c r="P221" s="54">
        <f t="shared" si="196"/>
        <v>0</v>
      </c>
      <c r="Q221" s="75">
        <f t="shared" si="196"/>
        <v>0</v>
      </c>
      <c r="R221" s="76">
        <f>SUM(K221:Q221)</f>
        <v>18</v>
      </c>
      <c r="T221" s="53">
        <f t="shared" si="197"/>
        <v>194</v>
      </c>
      <c r="U221" s="54">
        <f t="shared" si="197"/>
        <v>48</v>
      </c>
      <c r="V221" s="54">
        <f t="shared" si="197"/>
        <v>1</v>
      </c>
      <c r="W221" s="54">
        <f t="shared" si="197"/>
        <v>3</v>
      </c>
      <c r="X221" s="54">
        <f t="shared" si="197"/>
        <v>6</v>
      </c>
      <c r="Y221" s="54">
        <f t="shared" si="197"/>
        <v>0</v>
      </c>
      <c r="Z221" s="75">
        <f t="shared" si="197"/>
        <v>0</v>
      </c>
      <c r="AA221" s="76">
        <f>SUM(T221:Z221)</f>
        <v>252</v>
      </c>
      <c r="AC221" s="76">
        <f>SUM(I221+R221+AA221)</f>
        <v>552</v>
      </c>
    </row>
    <row r="222" spans="1:29" ht="15.75" customHeight="1" x14ac:dyDescent="0.2">
      <c r="A222" s="77" t="s">
        <v>39</v>
      </c>
      <c r="B222" s="78">
        <f t="shared" ref="B222:I222" si="198">SUM(B218:B221)</f>
        <v>783</v>
      </c>
      <c r="C222" s="79">
        <f t="shared" si="198"/>
        <v>152</v>
      </c>
      <c r="D222" s="79">
        <f t="shared" si="198"/>
        <v>12</v>
      </c>
      <c r="E222" s="79">
        <f t="shared" si="198"/>
        <v>14</v>
      </c>
      <c r="F222" s="79">
        <f t="shared" si="198"/>
        <v>28</v>
      </c>
      <c r="G222" s="79">
        <f t="shared" si="198"/>
        <v>13</v>
      </c>
      <c r="H222" s="80">
        <f t="shared" si="198"/>
        <v>1</v>
      </c>
      <c r="I222" s="77">
        <f t="shared" si="198"/>
        <v>1003</v>
      </c>
      <c r="K222" s="78">
        <f t="shared" ref="K222:R222" si="199">SUM(K218:K221)</f>
        <v>62</v>
      </c>
      <c r="L222" s="79">
        <f t="shared" si="199"/>
        <v>9</v>
      </c>
      <c r="M222" s="79">
        <f t="shared" si="199"/>
        <v>0</v>
      </c>
      <c r="N222" s="79">
        <f t="shared" si="199"/>
        <v>0</v>
      </c>
      <c r="O222" s="79">
        <f t="shared" si="199"/>
        <v>1</v>
      </c>
      <c r="P222" s="79">
        <f t="shared" si="199"/>
        <v>1</v>
      </c>
      <c r="Q222" s="80">
        <f t="shared" si="199"/>
        <v>0</v>
      </c>
      <c r="R222" s="77">
        <f t="shared" si="199"/>
        <v>73</v>
      </c>
      <c r="T222" s="78">
        <f t="shared" ref="T222:AA222" si="200">SUM(T218:T221)</f>
        <v>656</v>
      </c>
      <c r="U222" s="79">
        <f t="shared" si="200"/>
        <v>157</v>
      </c>
      <c r="V222" s="79">
        <f t="shared" si="200"/>
        <v>9</v>
      </c>
      <c r="W222" s="79">
        <f t="shared" si="200"/>
        <v>8</v>
      </c>
      <c r="X222" s="79">
        <f t="shared" si="200"/>
        <v>24</v>
      </c>
      <c r="Y222" s="79">
        <f t="shared" si="200"/>
        <v>1</v>
      </c>
      <c r="Z222" s="80">
        <f t="shared" si="200"/>
        <v>0</v>
      </c>
      <c r="AA222" s="77">
        <f t="shared" si="200"/>
        <v>855</v>
      </c>
      <c r="AC222" s="77">
        <f>SUM(AC218:AC221)</f>
        <v>1931</v>
      </c>
    </row>
    <row r="223" spans="1:29" ht="15.75" customHeight="1" x14ac:dyDescent="0.2">
      <c r="A223" s="68">
        <v>0.375</v>
      </c>
      <c r="B223" s="41">
        <f t="shared" ref="B223:H226" si="201">SUM(B22+K22+T22)</f>
        <v>191</v>
      </c>
      <c r="C223" s="42">
        <f t="shared" si="201"/>
        <v>23</v>
      </c>
      <c r="D223" s="42">
        <f t="shared" si="201"/>
        <v>2</v>
      </c>
      <c r="E223" s="42">
        <f t="shared" si="201"/>
        <v>4</v>
      </c>
      <c r="F223" s="42">
        <f t="shared" si="201"/>
        <v>7</v>
      </c>
      <c r="G223" s="42">
        <f t="shared" si="201"/>
        <v>2</v>
      </c>
      <c r="H223" s="69">
        <f t="shared" si="201"/>
        <v>0</v>
      </c>
      <c r="I223" s="70">
        <f>SUM(B223:H223)</f>
        <v>229</v>
      </c>
      <c r="K223" s="41">
        <f t="shared" ref="K223:Q226" si="202">SUM(B89+K89+T89)</f>
        <v>22</v>
      </c>
      <c r="L223" s="42">
        <f t="shared" si="202"/>
        <v>2</v>
      </c>
      <c r="M223" s="42">
        <f t="shared" si="202"/>
        <v>0</v>
      </c>
      <c r="N223" s="42">
        <f t="shared" si="202"/>
        <v>0</v>
      </c>
      <c r="O223" s="42">
        <f t="shared" si="202"/>
        <v>0</v>
      </c>
      <c r="P223" s="42">
        <f t="shared" si="202"/>
        <v>1</v>
      </c>
      <c r="Q223" s="69">
        <f t="shared" si="202"/>
        <v>0</v>
      </c>
      <c r="R223" s="70">
        <f>SUM(K223:Q223)</f>
        <v>25</v>
      </c>
      <c r="T223" s="41">
        <f t="shared" ref="T223:Z226" si="203">SUM(B156+K156+T156)</f>
        <v>182</v>
      </c>
      <c r="U223" s="42">
        <f t="shared" si="203"/>
        <v>25</v>
      </c>
      <c r="V223" s="42">
        <f t="shared" si="203"/>
        <v>0</v>
      </c>
      <c r="W223" s="42">
        <f t="shared" si="203"/>
        <v>1</v>
      </c>
      <c r="X223" s="42">
        <f t="shared" si="203"/>
        <v>5</v>
      </c>
      <c r="Y223" s="42">
        <f t="shared" si="203"/>
        <v>3</v>
      </c>
      <c r="Z223" s="69">
        <f t="shared" si="203"/>
        <v>0</v>
      </c>
      <c r="AA223" s="70">
        <f>SUM(T223:Z223)</f>
        <v>216</v>
      </c>
      <c r="AC223" s="70">
        <f>SUM(I223+R223+AA223)</f>
        <v>470</v>
      </c>
    </row>
    <row r="224" spans="1:29" ht="15.75" customHeight="1" x14ac:dyDescent="0.2">
      <c r="A224" s="71">
        <v>0.38541666666666702</v>
      </c>
      <c r="B224" s="46">
        <f t="shared" si="201"/>
        <v>215</v>
      </c>
      <c r="C224" s="45">
        <f t="shared" si="201"/>
        <v>41</v>
      </c>
      <c r="D224" s="45">
        <f t="shared" si="201"/>
        <v>3</v>
      </c>
      <c r="E224" s="45">
        <f t="shared" si="201"/>
        <v>3</v>
      </c>
      <c r="F224" s="45">
        <f t="shared" si="201"/>
        <v>8</v>
      </c>
      <c r="G224" s="45">
        <f t="shared" si="201"/>
        <v>3</v>
      </c>
      <c r="H224" s="72">
        <f t="shared" si="201"/>
        <v>0</v>
      </c>
      <c r="I224" s="73">
        <f>SUM(B224:H224)</f>
        <v>273</v>
      </c>
      <c r="K224" s="46">
        <f t="shared" si="202"/>
        <v>16</v>
      </c>
      <c r="L224" s="45">
        <f t="shared" si="202"/>
        <v>2</v>
      </c>
      <c r="M224" s="45">
        <f t="shared" si="202"/>
        <v>0</v>
      </c>
      <c r="N224" s="45">
        <f t="shared" si="202"/>
        <v>0</v>
      </c>
      <c r="O224" s="45">
        <f t="shared" si="202"/>
        <v>0</v>
      </c>
      <c r="P224" s="45">
        <f t="shared" si="202"/>
        <v>3</v>
      </c>
      <c r="Q224" s="72">
        <f t="shared" si="202"/>
        <v>0</v>
      </c>
      <c r="R224" s="73">
        <f>SUM(K224:Q224)</f>
        <v>21</v>
      </c>
      <c r="T224" s="46">
        <f t="shared" si="203"/>
        <v>185</v>
      </c>
      <c r="U224" s="45">
        <f t="shared" si="203"/>
        <v>39</v>
      </c>
      <c r="V224" s="45">
        <f t="shared" si="203"/>
        <v>3</v>
      </c>
      <c r="W224" s="45">
        <f t="shared" si="203"/>
        <v>5</v>
      </c>
      <c r="X224" s="45">
        <f t="shared" si="203"/>
        <v>7</v>
      </c>
      <c r="Y224" s="45">
        <f t="shared" si="203"/>
        <v>3</v>
      </c>
      <c r="Z224" s="72">
        <f t="shared" si="203"/>
        <v>0</v>
      </c>
      <c r="AA224" s="73">
        <f>SUM(T224:Z224)</f>
        <v>242</v>
      </c>
      <c r="AC224" s="73">
        <f>SUM(I224+R224+AA224)</f>
        <v>536</v>
      </c>
    </row>
    <row r="225" spans="1:29" ht="15.75" customHeight="1" x14ac:dyDescent="0.2">
      <c r="A225" s="71">
        <v>0.39583333333333298</v>
      </c>
      <c r="B225" s="46">
        <f t="shared" si="201"/>
        <v>219</v>
      </c>
      <c r="C225" s="45">
        <f t="shared" si="201"/>
        <v>34</v>
      </c>
      <c r="D225" s="45">
        <f t="shared" si="201"/>
        <v>3</v>
      </c>
      <c r="E225" s="45">
        <f t="shared" si="201"/>
        <v>1</v>
      </c>
      <c r="F225" s="45">
        <f t="shared" si="201"/>
        <v>9</v>
      </c>
      <c r="G225" s="45">
        <f t="shared" si="201"/>
        <v>1</v>
      </c>
      <c r="H225" s="72">
        <f t="shared" si="201"/>
        <v>0</v>
      </c>
      <c r="I225" s="73">
        <f>SUM(B225:H225)</f>
        <v>267</v>
      </c>
      <c r="K225" s="46">
        <f t="shared" si="202"/>
        <v>19</v>
      </c>
      <c r="L225" s="45">
        <f t="shared" si="202"/>
        <v>2</v>
      </c>
      <c r="M225" s="45">
        <f t="shared" si="202"/>
        <v>0</v>
      </c>
      <c r="N225" s="45">
        <f t="shared" si="202"/>
        <v>0</v>
      </c>
      <c r="O225" s="45">
        <f t="shared" si="202"/>
        <v>0</v>
      </c>
      <c r="P225" s="45">
        <f t="shared" si="202"/>
        <v>0</v>
      </c>
      <c r="Q225" s="72">
        <f t="shared" si="202"/>
        <v>0</v>
      </c>
      <c r="R225" s="73">
        <f>SUM(K225:Q225)</f>
        <v>21</v>
      </c>
      <c r="T225" s="46">
        <f t="shared" si="203"/>
        <v>227</v>
      </c>
      <c r="U225" s="45">
        <f t="shared" si="203"/>
        <v>40</v>
      </c>
      <c r="V225" s="45">
        <f t="shared" si="203"/>
        <v>2</v>
      </c>
      <c r="W225" s="45">
        <f t="shared" si="203"/>
        <v>2</v>
      </c>
      <c r="X225" s="45">
        <f t="shared" si="203"/>
        <v>8</v>
      </c>
      <c r="Y225" s="45">
        <f t="shared" si="203"/>
        <v>1</v>
      </c>
      <c r="Z225" s="72">
        <f t="shared" si="203"/>
        <v>0</v>
      </c>
      <c r="AA225" s="73">
        <f>SUM(T225:Z225)</f>
        <v>280</v>
      </c>
      <c r="AC225" s="73">
        <f>SUM(I225+R225+AA225)</f>
        <v>568</v>
      </c>
    </row>
    <row r="226" spans="1:29" ht="15.75" customHeight="1" x14ac:dyDescent="0.2">
      <c r="A226" s="74">
        <v>0.40625</v>
      </c>
      <c r="B226" s="53">
        <f t="shared" si="201"/>
        <v>195</v>
      </c>
      <c r="C226" s="54">
        <f t="shared" si="201"/>
        <v>37</v>
      </c>
      <c r="D226" s="54">
        <f t="shared" si="201"/>
        <v>1</v>
      </c>
      <c r="E226" s="54">
        <f t="shared" si="201"/>
        <v>2</v>
      </c>
      <c r="F226" s="54">
        <f t="shared" si="201"/>
        <v>6</v>
      </c>
      <c r="G226" s="54">
        <f t="shared" si="201"/>
        <v>1</v>
      </c>
      <c r="H226" s="75">
        <f t="shared" si="201"/>
        <v>0</v>
      </c>
      <c r="I226" s="76">
        <f>SUM(B226:H226)</f>
        <v>242</v>
      </c>
      <c r="K226" s="53">
        <f t="shared" si="202"/>
        <v>18</v>
      </c>
      <c r="L226" s="54">
        <f t="shared" si="202"/>
        <v>3</v>
      </c>
      <c r="M226" s="54">
        <f t="shared" si="202"/>
        <v>0</v>
      </c>
      <c r="N226" s="54">
        <f t="shared" si="202"/>
        <v>0</v>
      </c>
      <c r="O226" s="54">
        <f t="shared" si="202"/>
        <v>0</v>
      </c>
      <c r="P226" s="54">
        <f t="shared" si="202"/>
        <v>1</v>
      </c>
      <c r="Q226" s="75">
        <f t="shared" si="202"/>
        <v>0</v>
      </c>
      <c r="R226" s="76">
        <f>SUM(K226:Q226)</f>
        <v>22</v>
      </c>
      <c r="T226" s="53">
        <f t="shared" si="203"/>
        <v>224</v>
      </c>
      <c r="U226" s="54">
        <f t="shared" si="203"/>
        <v>31</v>
      </c>
      <c r="V226" s="54">
        <f t="shared" si="203"/>
        <v>4</v>
      </c>
      <c r="W226" s="54">
        <f t="shared" si="203"/>
        <v>4</v>
      </c>
      <c r="X226" s="54">
        <f t="shared" si="203"/>
        <v>8</v>
      </c>
      <c r="Y226" s="54">
        <f t="shared" si="203"/>
        <v>2</v>
      </c>
      <c r="Z226" s="75">
        <f t="shared" si="203"/>
        <v>0</v>
      </c>
      <c r="AA226" s="76">
        <f>SUM(T226:Z226)</f>
        <v>273</v>
      </c>
      <c r="AC226" s="76">
        <f>SUM(I226+R226+AA226)</f>
        <v>537</v>
      </c>
    </row>
    <row r="227" spans="1:29" ht="15.75" customHeight="1" x14ac:dyDescent="0.2">
      <c r="A227" s="77" t="s">
        <v>39</v>
      </c>
      <c r="B227" s="78">
        <f t="shared" ref="B227:I227" si="204">SUM(B223:B226)</f>
        <v>820</v>
      </c>
      <c r="C227" s="79">
        <f t="shared" si="204"/>
        <v>135</v>
      </c>
      <c r="D227" s="79">
        <f t="shared" si="204"/>
        <v>9</v>
      </c>
      <c r="E227" s="79">
        <f t="shared" si="204"/>
        <v>10</v>
      </c>
      <c r="F227" s="79">
        <f t="shared" si="204"/>
        <v>30</v>
      </c>
      <c r="G227" s="79">
        <f t="shared" si="204"/>
        <v>7</v>
      </c>
      <c r="H227" s="80">
        <f t="shared" si="204"/>
        <v>0</v>
      </c>
      <c r="I227" s="77">
        <f t="shared" si="204"/>
        <v>1011</v>
      </c>
      <c r="K227" s="78">
        <f t="shared" ref="K227:R227" si="205">SUM(K223:K226)</f>
        <v>75</v>
      </c>
      <c r="L227" s="79">
        <f t="shared" si="205"/>
        <v>9</v>
      </c>
      <c r="M227" s="79">
        <f t="shared" si="205"/>
        <v>0</v>
      </c>
      <c r="N227" s="79">
        <f t="shared" si="205"/>
        <v>0</v>
      </c>
      <c r="O227" s="79">
        <f t="shared" si="205"/>
        <v>0</v>
      </c>
      <c r="P227" s="79">
        <f t="shared" si="205"/>
        <v>5</v>
      </c>
      <c r="Q227" s="80">
        <f t="shared" si="205"/>
        <v>0</v>
      </c>
      <c r="R227" s="77">
        <f t="shared" si="205"/>
        <v>89</v>
      </c>
      <c r="T227" s="78">
        <f t="shared" ref="T227:AA227" si="206">SUM(T223:T226)</f>
        <v>818</v>
      </c>
      <c r="U227" s="79">
        <f t="shared" si="206"/>
        <v>135</v>
      </c>
      <c r="V227" s="79">
        <f t="shared" si="206"/>
        <v>9</v>
      </c>
      <c r="W227" s="79">
        <f t="shared" si="206"/>
        <v>12</v>
      </c>
      <c r="X227" s="79">
        <f t="shared" si="206"/>
        <v>28</v>
      </c>
      <c r="Y227" s="79">
        <f t="shared" si="206"/>
        <v>9</v>
      </c>
      <c r="Z227" s="80">
        <f t="shared" si="206"/>
        <v>0</v>
      </c>
      <c r="AA227" s="77">
        <f t="shared" si="206"/>
        <v>1011</v>
      </c>
      <c r="AC227" s="77">
        <f>SUM(AC223:AC226)</f>
        <v>2111</v>
      </c>
    </row>
    <row r="228" spans="1:29" ht="15.75" customHeight="1" x14ac:dyDescent="0.2">
      <c r="A228" s="68">
        <v>0.41666666666666702</v>
      </c>
      <c r="B228" s="41">
        <f t="shared" ref="B228:H231" si="207">SUM(B27+K27+T27)</f>
        <v>252</v>
      </c>
      <c r="C228" s="42">
        <f t="shared" si="207"/>
        <v>33</v>
      </c>
      <c r="D228" s="42">
        <f t="shared" si="207"/>
        <v>6</v>
      </c>
      <c r="E228" s="42">
        <f t="shared" si="207"/>
        <v>2</v>
      </c>
      <c r="F228" s="42">
        <f t="shared" si="207"/>
        <v>8</v>
      </c>
      <c r="G228" s="42">
        <f t="shared" si="207"/>
        <v>5</v>
      </c>
      <c r="H228" s="69">
        <f t="shared" si="207"/>
        <v>0</v>
      </c>
      <c r="I228" s="70">
        <f>SUM(B228:H228)</f>
        <v>306</v>
      </c>
      <c r="K228" s="41">
        <f t="shared" ref="K228:Q231" si="208">SUM(B94+K94+T94)</f>
        <v>22</v>
      </c>
      <c r="L228" s="42">
        <f t="shared" si="208"/>
        <v>1</v>
      </c>
      <c r="M228" s="42">
        <f t="shared" si="208"/>
        <v>0</v>
      </c>
      <c r="N228" s="42">
        <f t="shared" si="208"/>
        <v>0</v>
      </c>
      <c r="O228" s="42">
        <f t="shared" si="208"/>
        <v>0</v>
      </c>
      <c r="P228" s="42">
        <f t="shared" si="208"/>
        <v>1</v>
      </c>
      <c r="Q228" s="69">
        <f t="shared" si="208"/>
        <v>0</v>
      </c>
      <c r="R228" s="70">
        <f>SUM(K228:Q228)</f>
        <v>24</v>
      </c>
      <c r="T228" s="41">
        <f t="shared" ref="T228:Z231" si="209">SUM(B161+K161+T161)</f>
        <v>242</v>
      </c>
      <c r="U228" s="42">
        <f t="shared" si="209"/>
        <v>40</v>
      </c>
      <c r="V228" s="42">
        <f t="shared" si="209"/>
        <v>4</v>
      </c>
      <c r="W228" s="42">
        <f t="shared" si="209"/>
        <v>3</v>
      </c>
      <c r="X228" s="42">
        <f t="shared" si="209"/>
        <v>8</v>
      </c>
      <c r="Y228" s="42">
        <f t="shared" si="209"/>
        <v>3</v>
      </c>
      <c r="Z228" s="69">
        <f t="shared" si="209"/>
        <v>0</v>
      </c>
      <c r="AA228" s="70">
        <f>SUM(T228:Z228)</f>
        <v>300</v>
      </c>
      <c r="AC228" s="70">
        <f>SUM(I228+R228+AA228)</f>
        <v>630</v>
      </c>
    </row>
    <row r="229" spans="1:29" ht="15.75" customHeight="1" x14ac:dyDescent="0.2">
      <c r="A229" s="71">
        <v>0.42708333333333298</v>
      </c>
      <c r="B229" s="46">
        <f t="shared" si="207"/>
        <v>225</v>
      </c>
      <c r="C229" s="45">
        <f t="shared" si="207"/>
        <v>21</v>
      </c>
      <c r="D229" s="45">
        <f t="shared" si="207"/>
        <v>4</v>
      </c>
      <c r="E229" s="45">
        <f t="shared" si="207"/>
        <v>2</v>
      </c>
      <c r="F229" s="45">
        <f t="shared" si="207"/>
        <v>8</v>
      </c>
      <c r="G229" s="45">
        <f t="shared" si="207"/>
        <v>5</v>
      </c>
      <c r="H229" s="72">
        <f t="shared" si="207"/>
        <v>0</v>
      </c>
      <c r="I229" s="73">
        <f>SUM(B229:H229)</f>
        <v>265</v>
      </c>
      <c r="K229" s="46">
        <f t="shared" si="208"/>
        <v>18</v>
      </c>
      <c r="L229" s="45">
        <f t="shared" si="208"/>
        <v>5</v>
      </c>
      <c r="M229" s="45">
        <f t="shared" si="208"/>
        <v>0</v>
      </c>
      <c r="N229" s="45">
        <f t="shared" si="208"/>
        <v>0</v>
      </c>
      <c r="O229" s="45">
        <f t="shared" si="208"/>
        <v>0</v>
      </c>
      <c r="P229" s="45">
        <f t="shared" si="208"/>
        <v>0</v>
      </c>
      <c r="Q229" s="72">
        <f t="shared" si="208"/>
        <v>0</v>
      </c>
      <c r="R229" s="73">
        <f>SUM(K229:Q229)</f>
        <v>23</v>
      </c>
      <c r="T229" s="46">
        <f t="shared" si="209"/>
        <v>247</v>
      </c>
      <c r="U229" s="45">
        <f t="shared" si="209"/>
        <v>37</v>
      </c>
      <c r="V229" s="45">
        <f t="shared" si="209"/>
        <v>2</v>
      </c>
      <c r="W229" s="45">
        <f t="shared" si="209"/>
        <v>3</v>
      </c>
      <c r="X229" s="45">
        <f t="shared" si="209"/>
        <v>7</v>
      </c>
      <c r="Y229" s="45">
        <f t="shared" si="209"/>
        <v>0</v>
      </c>
      <c r="Z229" s="72">
        <f t="shared" si="209"/>
        <v>1</v>
      </c>
      <c r="AA229" s="73">
        <f>SUM(T229:Z229)</f>
        <v>297</v>
      </c>
      <c r="AC229" s="73">
        <f>SUM(I229+R229+AA229)</f>
        <v>585</v>
      </c>
    </row>
    <row r="230" spans="1:29" ht="15.75" customHeight="1" x14ac:dyDescent="0.2">
      <c r="A230" s="71">
        <v>0.4375</v>
      </c>
      <c r="B230" s="46">
        <f t="shared" si="207"/>
        <v>217</v>
      </c>
      <c r="C230" s="45">
        <f t="shared" si="207"/>
        <v>16</v>
      </c>
      <c r="D230" s="45">
        <f t="shared" si="207"/>
        <v>0</v>
      </c>
      <c r="E230" s="45">
        <f t="shared" si="207"/>
        <v>1</v>
      </c>
      <c r="F230" s="45">
        <f t="shared" si="207"/>
        <v>9</v>
      </c>
      <c r="G230" s="45">
        <f t="shared" si="207"/>
        <v>7</v>
      </c>
      <c r="H230" s="72">
        <f t="shared" si="207"/>
        <v>0</v>
      </c>
      <c r="I230" s="73">
        <f>SUM(B230:H230)</f>
        <v>250</v>
      </c>
      <c r="K230" s="46">
        <f t="shared" si="208"/>
        <v>16</v>
      </c>
      <c r="L230" s="45">
        <f t="shared" si="208"/>
        <v>2</v>
      </c>
      <c r="M230" s="45">
        <f t="shared" si="208"/>
        <v>0</v>
      </c>
      <c r="N230" s="45">
        <f t="shared" si="208"/>
        <v>0</v>
      </c>
      <c r="O230" s="45">
        <f t="shared" si="208"/>
        <v>0</v>
      </c>
      <c r="P230" s="45">
        <f t="shared" si="208"/>
        <v>1</v>
      </c>
      <c r="Q230" s="72">
        <f t="shared" si="208"/>
        <v>0</v>
      </c>
      <c r="R230" s="73">
        <f>SUM(K230:Q230)</f>
        <v>19</v>
      </c>
      <c r="T230" s="46">
        <f t="shared" si="209"/>
        <v>242</v>
      </c>
      <c r="U230" s="45">
        <f t="shared" si="209"/>
        <v>34</v>
      </c>
      <c r="V230" s="45">
        <f t="shared" si="209"/>
        <v>3</v>
      </c>
      <c r="W230" s="45">
        <f t="shared" si="209"/>
        <v>3</v>
      </c>
      <c r="X230" s="45">
        <f t="shared" si="209"/>
        <v>9</v>
      </c>
      <c r="Y230" s="45">
        <f t="shared" si="209"/>
        <v>2</v>
      </c>
      <c r="Z230" s="72">
        <f t="shared" si="209"/>
        <v>0</v>
      </c>
      <c r="AA230" s="73">
        <f>SUM(T230:Z230)</f>
        <v>293</v>
      </c>
      <c r="AC230" s="73">
        <f>SUM(I230+R230+AA230)</f>
        <v>562</v>
      </c>
    </row>
    <row r="231" spans="1:29" ht="15.75" customHeight="1" x14ac:dyDescent="0.2">
      <c r="A231" s="74">
        <v>0.44791666666666702</v>
      </c>
      <c r="B231" s="53">
        <f t="shared" si="207"/>
        <v>224</v>
      </c>
      <c r="C231" s="54">
        <f t="shared" si="207"/>
        <v>19</v>
      </c>
      <c r="D231" s="54">
        <f t="shared" si="207"/>
        <v>3</v>
      </c>
      <c r="E231" s="54">
        <f t="shared" si="207"/>
        <v>2</v>
      </c>
      <c r="F231" s="54">
        <f t="shared" si="207"/>
        <v>6</v>
      </c>
      <c r="G231" s="54">
        <f t="shared" si="207"/>
        <v>6</v>
      </c>
      <c r="H231" s="75">
        <f t="shared" si="207"/>
        <v>1</v>
      </c>
      <c r="I231" s="76">
        <f>SUM(B231:H231)</f>
        <v>261</v>
      </c>
      <c r="K231" s="53">
        <f t="shared" si="208"/>
        <v>19</v>
      </c>
      <c r="L231" s="54">
        <f t="shared" si="208"/>
        <v>1</v>
      </c>
      <c r="M231" s="54">
        <f t="shared" si="208"/>
        <v>0</v>
      </c>
      <c r="N231" s="54">
        <f t="shared" si="208"/>
        <v>0</v>
      </c>
      <c r="O231" s="54">
        <f t="shared" si="208"/>
        <v>0</v>
      </c>
      <c r="P231" s="54">
        <f t="shared" si="208"/>
        <v>1</v>
      </c>
      <c r="Q231" s="75">
        <f t="shared" si="208"/>
        <v>0</v>
      </c>
      <c r="R231" s="76">
        <f>SUM(K231:Q231)</f>
        <v>21</v>
      </c>
      <c r="T231" s="53">
        <f t="shared" si="209"/>
        <v>275</v>
      </c>
      <c r="U231" s="54">
        <f t="shared" si="209"/>
        <v>29</v>
      </c>
      <c r="V231" s="54">
        <f t="shared" si="209"/>
        <v>6</v>
      </c>
      <c r="W231" s="54">
        <f t="shared" si="209"/>
        <v>3</v>
      </c>
      <c r="X231" s="54">
        <f t="shared" si="209"/>
        <v>9</v>
      </c>
      <c r="Y231" s="54">
        <f t="shared" si="209"/>
        <v>4</v>
      </c>
      <c r="Z231" s="75">
        <f t="shared" si="209"/>
        <v>0</v>
      </c>
      <c r="AA231" s="76">
        <f>SUM(T231:Z231)</f>
        <v>326</v>
      </c>
      <c r="AC231" s="76">
        <f>SUM(I231+R231+AA231)</f>
        <v>608</v>
      </c>
    </row>
    <row r="232" spans="1:29" ht="15.75" customHeight="1" x14ac:dyDescent="0.2">
      <c r="A232" s="77" t="s">
        <v>39</v>
      </c>
      <c r="B232" s="78">
        <f t="shared" ref="B232:I232" si="210">SUM(B228:B231)</f>
        <v>918</v>
      </c>
      <c r="C232" s="79">
        <f t="shared" si="210"/>
        <v>89</v>
      </c>
      <c r="D232" s="79">
        <f t="shared" si="210"/>
        <v>13</v>
      </c>
      <c r="E232" s="79">
        <f t="shared" si="210"/>
        <v>7</v>
      </c>
      <c r="F232" s="79">
        <f t="shared" si="210"/>
        <v>31</v>
      </c>
      <c r="G232" s="79">
        <f t="shared" si="210"/>
        <v>23</v>
      </c>
      <c r="H232" s="80">
        <f t="shared" si="210"/>
        <v>1</v>
      </c>
      <c r="I232" s="77">
        <f t="shared" si="210"/>
        <v>1082</v>
      </c>
      <c r="K232" s="78">
        <f t="shared" ref="K232:R232" si="211">SUM(K228:K231)</f>
        <v>75</v>
      </c>
      <c r="L232" s="79">
        <f t="shared" si="211"/>
        <v>9</v>
      </c>
      <c r="M232" s="79">
        <f t="shared" si="211"/>
        <v>0</v>
      </c>
      <c r="N232" s="79">
        <f t="shared" si="211"/>
        <v>0</v>
      </c>
      <c r="O232" s="79">
        <f t="shared" si="211"/>
        <v>0</v>
      </c>
      <c r="P232" s="79">
        <f t="shared" si="211"/>
        <v>3</v>
      </c>
      <c r="Q232" s="80">
        <f t="shared" si="211"/>
        <v>0</v>
      </c>
      <c r="R232" s="77">
        <f t="shared" si="211"/>
        <v>87</v>
      </c>
      <c r="T232" s="78">
        <f t="shared" ref="T232:AA232" si="212">SUM(T228:T231)</f>
        <v>1006</v>
      </c>
      <c r="U232" s="79">
        <f t="shared" si="212"/>
        <v>140</v>
      </c>
      <c r="V232" s="79">
        <f t="shared" si="212"/>
        <v>15</v>
      </c>
      <c r="W232" s="79">
        <f t="shared" si="212"/>
        <v>12</v>
      </c>
      <c r="X232" s="79">
        <f t="shared" si="212"/>
        <v>33</v>
      </c>
      <c r="Y232" s="79">
        <f t="shared" si="212"/>
        <v>9</v>
      </c>
      <c r="Z232" s="80">
        <f t="shared" si="212"/>
        <v>1</v>
      </c>
      <c r="AA232" s="77">
        <f t="shared" si="212"/>
        <v>1216</v>
      </c>
      <c r="AC232" s="77">
        <f>SUM(AC228:AC231)</f>
        <v>2385</v>
      </c>
    </row>
    <row r="233" spans="1:29" ht="15.75" customHeight="1" x14ac:dyDescent="0.2">
      <c r="A233" s="68">
        <v>0.45833333333333298</v>
      </c>
      <c r="B233" s="41">
        <f t="shared" ref="B233:H236" si="213">SUM(B32+K32+T32)</f>
        <v>223</v>
      </c>
      <c r="C233" s="42">
        <f t="shared" si="213"/>
        <v>18</v>
      </c>
      <c r="D233" s="42">
        <f t="shared" si="213"/>
        <v>2</v>
      </c>
      <c r="E233" s="42">
        <f t="shared" si="213"/>
        <v>1</v>
      </c>
      <c r="F233" s="42">
        <f t="shared" si="213"/>
        <v>10</v>
      </c>
      <c r="G233" s="42">
        <f t="shared" si="213"/>
        <v>6</v>
      </c>
      <c r="H233" s="69">
        <f t="shared" si="213"/>
        <v>0</v>
      </c>
      <c r="I233" s="70">
        <f>SUM(B233:H233)</f>
        <v>260</v>
      </c>
      <c r="K233" s="41">
        <f t="shared" ref="K233:Q236" si="214">SUM(B99+K99+T99)</f>
        <v>24</v>
      </c>
      <c r="L233" s="42">
        <f t="shared" si="214"/>
        <v>0</v>
      </c>
      <c r="M233" s="42">
        <f t="shared" si="214"/>
        <v>0</v>
      </c>
      <c r="N233" s="42">
        <f t="shared" si="214"/>
        <v>0</v>
      </c>
      <c r="O233" s="42">
        <f t="shared" si="214"/>
        <v>0</v>
      </c>
      <c r="P233" s="42">
        <f t="shared" si="214"/>
        <v>2</v>
      </c>
      <c r="Q233" s="69">
        <f t="shared" si="214"/>
        <v>0</v>
      </c>
      <c r="R233" s="70">
        <f>SUM(K233:Q233)</f>
        <v>26</v>
      </c>
      <c r="T233" s="41">
        <f t="shared" ref="T233:Z236" si="215">SUM(B166+K166+T166)</f>
        <v>258</v>
      </c>
      <c r="U233" s="42">
        <f t="shared" si="215"/>
        <v>33</v>
      </c>
      <c r="V233" s="42">
        <f t="shared" si="215"/>
        <v>2</v>
      </c>
      <c r="W233" s="42">
        <f t="shared" si="215"/>
        <v>2</v>
      </c>
      <c r="X233" s="42">
        <f t="shared" si="215"/>
        <v>9</v>
      </c>
      <c r="Y233" s="42">
        <f t="shared" si="215"/>
        <v>4</v>
      </c>
      <c r="Z233" s="69">
        <f t="shared" si="215"/>
        <v>0</v>
      </c>
      <c r="AA233" s="70">
        <f>SUM(T233:Z233)</f>
        <v>308</v>
      </c>
      <c r="AC233" s="70">
        <f>SUM(I233+R233+AA233)</f>
        <v>594</v>
      </c>
    </row>
    <row r="234" spans="1:29" ht="15.75" customHeight="1" x14ac:dyDescent="0.2">
      <c r="A234" s="71">
        <v>0.46875</v>
      </c>
      <c r="B234" s="46">
        <f t="shared" si="213"/>
        <v>223</v>
      </c>
      <c r="C234" s="45">
        <f t="shared" si="213"/>
        <v>19</v>
      </c>
      <c r="D234" s="45">
        <f t="shared" si="213"/>
        <v>6</v>
      </c>
      <c r="E234" s="45">
        <f t="shared" si="213"/>
        <v>5</v>
      </c>
      <c r="F234" s="45">
        <f t="shared" si="213"/>
        <v>7</v>
      </c>
      <c r="G234" s="45">
        <f t="shared" si="213"/>
        <v>0</v>
      </c>
      <c r="H234" s="72">
        <f t="shared" si="213"/>
        <v>0</v>
      </c>
      <c r="I234" s="73">
        <f>SUM(B234:H234)</f>
        <v>260</v>
      </c>
      <c r="K234" s="46">
        <f t="shared" si="214"/>
        <v>20</v>
      </c>
      <c r="L234" s="45">
        <f t="shared" si="214"/>
        <v>3</v>
      </c>
      <c r="M234" s="45">
        <f t="shared" si="214"/>
        <v>0</v>
      </c>
      <c r="N234" s="45">
        <f t="shared" si="214"/>
        <v>0</v>
      </c>
      <c r="O234" s="45">
        <f t="shared" si="214"/>
        <v>0</v>
      </c>
      <c r="P234" s="45">
        <f t="shared" si="214"/>
        <v>3</v>
      </c>
      <c r="Q234" s="72">
        <f t="shared" si="214"/>
        <v>0</v>
      </c>
      <c r="R234" s="73">
        <f>SUM(K234:Q234)</f>
        <v>26</v>
      </c>
      <c r="T234" s="46">
        <f t="shared" si="215"/>
        <v>253</v>
      </c>
      <c r="U234" s="45">
        <f t="shared" si="215"/>
        <v>40</v>
      </c>
      <c r="V234" s="45">
        <f t="shared" si="215"/>
        <v>3</v>
      </c>
      <c r="W234" s="45">
        <f t="shared" si="215"/>
        <v>3</v>
      </c>
      <c r="X234" s="45">
        <f t="shared" si="215"/>
        <v>7</v>
      </c>
      <c r="Y234" s="45">
        <f t="shared" si="215"/>
        <v>3</v>
      </c>
      <c r="Z234" s="72">
        <f t="shared" si="215"/>
        <v>0</v>
      </c>
      <c r="AA234" s="73">
        <f>SUM(T234:Z234)</f>
        <v>309</v>
      </c>
      <c r="AC234" s="73">
        <f>SUM(I234+R234+AA234)</f>
        <v>595</v>
      </c>
    </row>
    <row r="235" spans="1:29" ht="15.75" customHeight="1" x14ac:dyDescent="0.2">
      <c r="A235" s="71">
        <v>0.47916666666666702</v>
      </c>
      <c r="B235" s="46">
        <f t="shared" si="213"/>
        <v>222</v>
      </c>
      <c r="C235" s="45">
        <f t="shared" si="213"/>
        <v>23</v>
      </c>
      <c r="D235" s="45">
        <f t="shared" si="213"/>
        <v>1</v>
      </c>
      <c r="E235" s="45">
        <f t="shared" si="213"/>
        <v>4</v>
      </c>
      <c r="F235" s="45">
        <f t="shared" si="213"/>
        <v>8</v>
      </c>
      <c r="G235" s="45">
        <f t="shared" si="213"/>
        <v>6</v>
      </c>
      <c r="H235" s="72">
        <f t="shared" si="213"/>
        <v>0</v>
      </c>
      <c r="I235" s="73">
        <f>SUM(B235:H235)</f>
        <v>264</v>
      </c>
      <c r="K235" s="46">
        <f t="shared" si="214"/>
        <v>20</v>
      </c>
      <c r="L235" s="45">
        <f t="shared" si="214"/>
        <v>4</v>
      </c>
      <c r="M235" s="45">
        <f t="shared" si="214"/>
        <v>0</v>
      </c>
      <c r="N235" s="45">
        <f t="shared" si="214"/>
        <v>0</v>
      </c>
      <c r="O235" s="45">
        <f t="shared" si="214"/>
        <v>0</v>
      </c>
      <c r="P235" s="45">
        <f t="shared" si="214"/>
        <v>3</v>
      </c>
      <c r="Q235" s="72">
        <f t="shared" si="214"/>
        <v>0</v>
      </c>
      <c r="R235" s="73">
        <f>SUM(K235:Q235)</f>
        <v>27</v>
      </c>
      <c r="T235" s="46">
        <f t="shared" si="215"/>
        <v>274</v>
      </c>
      <c r="U235" s="45">
        <f t="shared" si="215"/>
        <v>38</v>
      </c>
      <c r="V235" s="45">
        <f t="shared" si="215"/>
        <v>1</v>
      </c>
      <c r="W235" s="45">
        <f t="shared" si="215"/>
        <v>1</v>
      </c>
      <c r="X235" s="45">
        <f t="shared" si="215"/>
        <v>6</v>
      </c>
      <c r="Y235" s="45">
        <f t="shared" si="215"/>
        <v>4</v>
      </c>
      <c r="Z235" s="72">
        <f t="shared" si="215"/>
        <v>0</v>
      </c>
      <c r="AA235" s="73">
        <f>SUM(T235:Z235)</f>
        <v>324</v>
      </c>
      <c r="AC235" s="73">
        <f>SUM(I235+R235+AA235)</f>
        <v>615</v>
      </c>
    </row>
    <row r="236" spans="1:29" ht="15.75" customHeight="1" x14ac:dyDescent="0.2">
      <c r="A236" s="74">
        <v>0.48958333333333298</v>
      </c>
      <c r="B236" s="53">
        <f t="shared" si="213"/>
        <v>199</v>
      </c>
      <c r="C236" s="54">
        <f t="shared" si="213"/>
        <v>21</v>
      </c>
      <c r="D236" s="54">
        <f t="shared" si="213"/>
        <v>4</v>
      </c>
      <c r="E236" s="54">
        <f t="shared" si="213"/>
        <v>0</v>
      </c>
      <c r="F236" s="54">
        <f t="shared" si="213"/>
        <v>9</v>
      </c>
      <c r="G236" s="54">
        <f t="shared" si="213"/>
        <v>6</v>
      </c>
      <c r="H236" s="75">
        <f t="shared" si="213"/>
        <v>0</v>
      </c>
      <c r="I236" s="76">
        <f>SUM(B236:H236)</f>
        <v>239</v>
      </c>
      <c r="K236" s="53">
        <f t="shared" si="214"/>
        <v>23</v>
      </c>
      <c r="L236" s="54">
        <f t="shared" si="214"/>
        <v>3</v>
      </c>
      <c r="M236" s="54">
        <f t="shared" si="214"/>
        <v>0</v>
      </c>
      <c r="N236" s="54">
        <f t="shared" si="214"/>
        <v>1</v>
      </c>
      <c r="O236" s="54">
        <f t="shared" si="214"/>
        <v>0</v>
      </c>
      <c r="P236" s="54">
        <f t="shared" si="214"/>
        <v>2</v>
      </c>
      <c r="Q236" s="75">
        <f t="shared" si="214"/>
        <v>0</v>
      </c>
      <c r="R236" s="76">
        <f>SUM(K236:Q236)</f>
        <v>29</v>
      </c>
      <c r="T236" s="53">
        <f t="shared" si="215"/>
        <v>282</v>
      </c>
      <c r="U236" s="54">
        <f t="shared" si="215"/>
        <v>41</v>
      </c>
      <c r="V236" s="54">
        <f t="shared" si="215"/>
        <v>2</v>
      </c>
      <c r="W236" s="54">
        <f t="shared" si="215"/>
        <v>0</v>
      </c>
      <c r="X236" s="54">
        <f t="shared" si="215"/>
        <v>7</v>
      </c>
      <c r="Y236" s="54">
        <f t="shared" si="215"/>
        <v>2</v>
      </c>
      <c r="Z236" s="75">
        <f t="shared" si="215"/>
        <v>0</v>
      </c>
      <c r="AA236" s="76">
        <f>SUM(T236:Z236)</f>
        <v>334</v>
      </c>
      <c r="AC236" s="76">
        <f>SUM(I236+R236+AA236)</f>
        <v>602</v>
      </c>
    </row>
    <row r="237" spans="1:29" ht="15.75" customHeight="1" x14ac:dyDescent="0.2">
      <c r="A237" s="77" t="s">
        <v>39</v>
      </c>
      <c r="B237" s="78">
        <f t="shared" ref="B237:I237" si="216">SUM(B233:B236)</f>
        <v>867</v>
      </c>
      <c r="C237" s="79">
        <f t="shared" si="216"/>
        <v>81</v>
      </c>
      <c r="D237" s="79">
        <f t="shared" si="216"/>
        <v>13</v>
      </c>
      <c r="E237" s="79">
        <f t="shared" si="216"/>
        <v>10</v>
      </c>
      <c r="F237" s="79">
        <f t="shared" si="216"/>
        <v>34</v>
      </c>
      <c r="G237" s="79">
        <f t="shared" si="216"/>
        <v>18</v>
      </c>
      <c r="H237" s="80">
        <f t="shared" si="216"/>
        <v>0</v>
      </c>
      <c r="I237" s="77">
        <f t="shared" si="216"/>
        <v>1023</v>
      </c>
      <c r="K237" s="78">
        <f t="shared" ref="K237:R237" si="217">SUM(K233:K236)</f>
        <v>87</v>
      </c>
      <c r="L237" s="79">
        <f t="shared" si="217"/>
        <v>10</v>
      </c>
      <c r="M237" s="79">
        <f t="shared" si="217"/>
        <v>0</v>
      </c>
      <c r="N237" s="79">
        <f t="shared" si="217"/>
        <v>1</v>
      </c>
      <c r="O237" s="79">
        <f t="shared" si="217"/>
        <v>0</v>
      </c>
      <c r="P237" s="79">
        <f t="shared" si="217"/>
        <v>10</v>
      </c>
      <c r="Q237" s="80">
        <f t="shared" si="217"/>
        <v>0</v>
      </c>
      <c r="R237" s="77">
        <f t="shared" si="217"/>
        <v>108</v>
      </c>
      <c r="T237" s="78">
        <f t="shared" ref="T237:AA237" si="218">SUM(T233:T236)</f>
        <v>1067</v>
      </c>
      <c r="U237" s="79">
        <f t="shared" si="218"/>
        <v>152</v>
      </c>
      <c r="V237" s="79">
        <f t="shared" si="218"/>
        <v>8</v>
      </c>
      <c r="W237" s="79">
        <f t="shared" si="218"/>
        <v>6</v>
      </c>
      <c r="X237" s="79">
        <f t="shared" si="218"/>
        <v>29</v>
      </c>
      <c r="Y237" s="79">
        <f t="shared" si="218"/>
        <v>13</v>
      </c>
      <c r="Z237" s="80">
        <f t="shared" si="218"/>
        <v>0</v>
      </c>
      <c r="AA237" s="77">
        <f t="shared" si="218"/>
        <v>1275</v>
      </c>
      <c r="AC237" s="77">
        <f>SUM(AC233:AC236)</f>
        <v>2406</v>
      </c>
    </row>
    <row r="238" spans="1:29" ht="15.75" customHeight="1" x14ac:dyDescent="0.2">
      <c r="A238" s="68">
        <v>0.5</v>
      </c>
      <c r="B238" s="41">
        <f t="shared" ref="B238:H241" si="219">SUM(B37+K37+T37)</f>
        <v>185</v>
      </c>
      <c r="C238" s="42">
        <f t="shared" si="219"/>
        <v>17</v>
      </c>
      <c r="D238" s="42">
        <f t="shared" si="219"/>
        <v>1</v>
      </c>
      <c r="E238" s="42">
        <f t="shared" si="219"/>
        <v>0</v>
      </c>
      <c r="F238" s="42">
        <f t="shared" si="219"/>
        <v>8</v>
      </c>
      <c r="G238" s="42">
        <f t="shared" si="219"/>
        <v>4</v>
      </c>
      <c r="H238" s="69">
        <f t="shared" si="219"/>
        <v>0</v>
      </c>
      <c r="I238" s="70">
        <f>SUM(B238:H238)</f>
        <v>215</v>
      </c>
      <c r="K238" s="41">
        <f t="shared" ref="K238:Q241" si="220">SUM(B104+K104+T104)</f>
        <v>27</v>
      </c>
      <c r="L238" s="42">
        <f t="shared" si="220"/>
        <v>3</v>
      </c>
      <c r="M238" s="42">
        <f t="shared" si="220"/>
        <v>0</v>
      </c>
      <c r="N238" s="42">
        <f t="shared" si="220"/>
        <v>0</v>
      </c>
      <c r="O238" s="42">
        <f t="shared" si="220"/>
        <v>0</v>
      </c>
      <c r="P238" s="42">
        <f t="shared" si="220"/>
        <v>1</v>
      </c>
      <c r="Q238" s="69">
        <f t="shared" si="220"/>
        <v>0</v>
      </c>
      <c r="R238" s="70">
        <f>SUM(K238:Q238)</f>
        <v>31</v>
      </c>
      <c r="T238" s="41">
        <f t="shared" ref="T238:Z241" si="221">SUM(B171+K171+T171)</f>
        <v>205</v>
      </c>
      <c r="U238" s="42">
        <f t="shared" si="221"/>
        <v>22</v>
      </c>
      <c r="V238" s="42">
        <f t="shared" si="221"/>
        <v>2</v>
      </c>
      <c r="W238" s="42">
        <f t="shared" si="221"/>
        <v>0</v>
      </c>
      <c r="X238" s="42">
        <f t="shared" si="221"/>
        <v>8</v>
      </c>
      <c r="Y238" s="42">
        <f t="shared" si="221"/>
        <v>4</v>
      </c>
      <c r="Z238" s="69">
        <f t="shared" si="221"/>
        <v>0</v>
      </c>
      <c r="AA238" s="70">
        <f>SUM(T238:Z238)</f>
        <v>241</v>
      </c>
      <c r="AC238" s="70">
        <f>SUM(I238+R238+AA238)</f>
        <v>487</v>
      </c>
    </row>
    <row r="239" spans="1:29" ht="15.75" customHeight="1" x14ac:dyDescent="0.2">
      <c r="A239" s="71">
        <v>0.51041666666666696</v>
      </c>
      <c r="B239" s="46">
        <f t="shared" si="219"/>
        <v>177</v>
      </c>
      <c r="C239" s="45">
        <f t="shared" si="219"/>
        <v>28</v>
      </c>
      <c r="D239" s="45">
        <f t="shared" si="219"/>
        <v>4</v>
      </c>
      <c r="E239" s="45">
        <f t="shared" si="219"/>
        <v>1</v>
      </c>
      <c r="F239" s="45">
        <f t="shared" si="219"/>
        <v>4</v>
      </c>
      <c r="G239" s="45">
        <f t="shared" si="219"/>
        <v>9</v>
      </c>
      <c r="H239" s="72">
        <f t="shared" si="219"/>
        <v>0</v>
      </c>
      <c r="I239" s="73">
        <f>SUM(B239:H239)</f>
        <v>223</v>
      </c>
      <c r="K239" s="46">
        <f t="shared" si="220"/>
        <v>28</v>
      </c>
      <c r="L239" s="45">
        <f t="shared" si="220"/>
        <v>4</v>
      </c>
      <c r="M239" s="45">
        <f t="shared" si="220"/>
        <v>0</v>
      </c>
      <c r="N239" s="45">
        <f t="shared" si="220"/>
        <v>0</v>
      </c>
      <c r="O239" s="45">
        <f t="shared" si="220"/>
        <v>0</v>
      </c>
      <c r="P239" s="45">
        <f t="shared" si="220"/>
        <v>0</v>
      </c>
      <c r="Q239" s="72">
        <f t="shared" si="220"/>
        <v>0</v>
      </c>
      <c r="R239" s="73">
        <f>SUM(K239:Q239)</f>
        <v>32</v>
      </c>
      <c r="T239" s="46">
        <f t="shared" si="221"/>
        <v>155</v>
      </c>
      <c r="U239" s="45">
        <f t="shared" si="221"/>
        <v>20</v>
      </c>
      <c r="V239" s="45">
        <f t="shared" si="221"/>
        <v>0</v>
      </c>
      <c r="W239" s="45">
        <f t="shared" si="221"/>
        <v>0</v>
      </c>
      <c r="X239" s="45">
        <f t="shared" si="221"/>
        <v>2</v>
      </c>
      <c r="Y239" s="45">
        <f t="shared" si="221"/>
        <v>7</v>
      </c>
      <c r="Z239" s="72">
        <f t="shared" si="221"/>
        <v>0</v>
      </c>
      <c r="AA239" s="73">
        <f>SUM(T239:Z239)</f>
        <v>184</v>
      </c>
      <c r="AC239" s="73">
        <f>SUM(I239+R239+AA239)</f>
        <v>439</v>
      </c>
    </row>
    <row r="240" spans="1:29" ht="15.75" customHeight="1" x14ac:dyDescent="0.2">
      <c r="A240" s="71">
        <v>0.52083333333333304</v>
      </c>
      <c r="B240" s="46">
        <f t="shared" si="219"/>
        <v>170</v>
      </c>
      <c r="C240" s="45">
        <f t="shared" si="219"/>
        <v>15</v>
      </c>
      <c r="D240" s="45">
        <f t="shared" si="219"/>
        <v>1</v>
      </c>
      <c r="E240" s="45">
        <f t="shared" si="219"/>
        <v>0</v>
      </c>
      <c r="F240" s="45">
        <f t="shared" si="219"/>
        <v>6</v>
      </c>
      <c r="G240" s="45">
        <f t="shared" si="219"/>
        <v>0</v>
      </c>
      <c r="H240" s="72">
        <f t="shared" si="219"/>
        <v>0</v>
      </c>
      <c r="I240" s="73">
        <f>SUM(B240:H240)</f>
        <v>192</v>
      </c>
      <c r="K240" s="46">
        <f t="shared" si="220"/>
        <v>26</v>
      </c>
      <c r="L240" s="45">
        <f t="shared" si="220"/>
        <v>4</v>
      </c>
      <c r="M240" s="45">
        <f t="shared" si="220"/>
        <v>0</v>
      </c>
      <c r="N240" s="45">
        <f t="shared" si="220"/>
        <v>0</v>
      </c>
      <c r="O240" s="45">
        <f t="shared" si="220"/>
        <v>0</v>
      </c>
      <c r="P240" s="45">
        <f t="shared" si="220"/>
        <v>2</v>
      </c>
      <c r="Q240" s="72">
        <f t="shared" si="220"/>
        <v>0</v>
      </c>
      <c r="R240" s="73">
        <f>SUM(K240:Q240)</f>
        <v>32</v>
      </c>
      <c r="T240" s="46">
        <f t="shared" si="221"/>
        <v>139</v>
      </c>
      <c r="U240" s="45">
        <f t="shared" si="221"/>
        <v>19</v>
      </c>
      <c r="V240" s="45">
        <f t="shared" si="221"/>
        <v>1</v>
      </c>
      <c r="W240" s="45">
        <f t="shared" si="221"/>
        <v>0</v>
      </c>
      <c r="X240" s="45">
        <f t="shared" si="221"/>
        <v>7</v>
      </c>
      <c r="Y240" s="45">
        <f t="shared" si="221"/>
        <v>4</v>
      </c>
      <c r="Z240" s="72">
        <f t="shared" si="221"/>
        <v>0</v>
      </c>
      <c r="AA240" s="73">
        <f>SUM(T240:Z240)</f>
        <v>170</v>
      </c>
      <c r="AC240" s="73">
        <f>SUM(I240+R240+AA240)</f>
        <v>394</v>
      </c>
    </row>
    <row r="241" spans="1:29" ht="15.75" customHeight="1" x14ac:dyDescent="0.2">
      <c r="A241" s="74">
        <v>0.53125</v>
      </c>
      <c r="B241" s="53">
        <f t="shared" si="219"/>
        <v>184</v>
      </c>
      <c r="C241" s="54">
        <f t="shared" si="219"/>
        <v>17</v>
      </c>
      <c r="D241" s="54">
        <f t="shared" si="219"/>
        <v>3</v>
      </c>
      <c r="E241" s="54">
        <f t="shared" si="219"/>
        <v>1</v>
      </c>
      <c r="F241" s="54">
        <f t="shared" si="219"/>
        <v>8</v>
      </c>
      <c r="G241" s="54">
        <f t="shared" si="219"/>
        <v>5</v>
      </c>
      <c r="H241" s="75">
        <f t="shared" si="219"/>
        <v>0</v>
      </c>
      <c r="I241" s="76">
        <f>SUM(B241:H241)</f>
        <v>218</v>
      </c>
      <c r="K241" s="53">
        <f t="shared" si="220"/>
        <v>25</v>
      </c>
      <c r="L241" s="54">
        <f t="shared" si="220"/>
        <v>3</v>
      </c>
      <c r="M241" s="54">
        <f t="shared" si="220"/>
        <v>1</v>
      </c>
      <c r="N241" s="54">
        <f t="shared" si="220"/>
        <v>1</v>
      </c>
      <c r="O241" s="54">
        <f t="shared" si="220"/>
        <v>0</v>
      </c>
      <c r="P241" s="54">
        <f t="shared" si="220"/>
        <v>3</v>
      </c>
      <c r="Q241" s="75">
        <f t="shared" si="220"/>
        <v>0</v>
      </c>
      <c r="R241" s="76">
        <f>SUM(K241:Q241)</f>
        <v>33</v>
      </c>
      <c r="T241" s="53">
        <f t="shared" si="221"/>
        <v>336</v>
      </c>
      <c r="U241" s="54">
        <f t="shared" si="221"/>
        <v>30</v>
      </c>
      <c r="V241" s="54">
        <f t="shared" si="221"/>
        <v>5</v>
      </c>
      <c r="W241" s="54">
        <f t="shared" si="221"/>
        <v>3</v>
      </c>
      <c r="X241" s="54">
        <f t="shared" si="221"/>
        <v>8</v>
      </c>
      <c r="Y241" s="54">
        <f t="shared" si="221"/>
        <v>6</v>
      </c>
      <c r="Z241" s="75">
        <f t="shared" si="221"/>
        <v>1</v>
      </c>
      <c r="AA241" s="76">
        <f>SUM(T241:Z241)</f>
        <v>389</v>
      </c>
      <c r="AC241" s="76">
        <f>SUM(I241+R241+AA241)</f>
        <v>640</v>
      </c>
    </row>
    <row r="242" spans="1:29" ht="15.75" customHeight="1" x14ac:dyDescent="0.2">
      <c r="A242" s="77" t="s">
        <v>39</v>
      </c>
      <c r="B242" s="78">
        <f t="shared" ref="B242:I242" si="222">SUM(B238:B241)</f>
        <v>716</v>
      </c>
      <c r="C242" s="79">
        <f t="shared" si="222"/>
        <v>77</v>
      </c>
      <c r="D242" s="79">
        <f t="shared" si="222"/>
        <v>9</v>
      </c>
      <c r="E242" s="79">
        <f t="shared" si="222"/>
        <v>2</v>
      </c>
      <c r="F242" s="79">
        <f t="shared" si="222"/>
        <v>26</v>
      </c>
      <c r="G242" s="79">
        <f t="shared" si="222"/>
        <v>18</v>
      </c>
      <c r="H242" s="80">
        <f t="shared" si="222"/>
        <v>0</v>
      </c>
      <c r="I242" s="77">
        <f t="shared" si="222"/>
        <v>848</v>
      </c>
      <c r="K242" s="78">
        <f t="shared" ref="K242:R242" si="223">SUM(K238:K241)</f>
        <v>106</v>
      </c>
      <c r="L242" s="79">
        <f t="shared" si="223"/>
        <v>14</v>
      </c>
      <c r="M242" s="79">
        <f t="shared" si="223"/>
        <v>1</v>
      </c>
      <c r="N242" s="79">
        <f t="shared" si="223"/>
        <v>1</v>
      </c>
      <c r="O242" s="79">
        <f t="shared" si="223"/>
        <v>0</v>
      </c>
      <c r="P242" s="79">
        <f t="shared" si="223"/>
        <v>6</v>
      </c>
      <c r="Q242" s="80">
        <f t="shared" si="223"/>
        <v>0</v>
      </c>
      <c r="R242" s="77">
        <f t="shared" si="223"/>
        <v>128</v>
      </c>
      <c r="T242" s="78">
        <f t="shared" ref="T242:AA242" si="224">SUM(T238:T241)</f>
        <v>835</v>
      </c>
      <c r="U242" s="79">
        <f t="shared" si="224"/>
        <v>91</v>
      </c>
      <c r="V242" s="79">
        <f t="shared" si="224"/>
        <v>8</v>
      </c>
      <c r="W242" s="79">
        <f t="shared" si="224"/>
        <v>3</v>
      </c>
      <c r="X242" s="79">
        <f t="shared" si="224"/>
        <v>25</v>
      </c>
      <c r="Y242" s="79">
        <f t="shared" si="224"/>
        <v>21</v>
      </c>
      <c r="Z242" s="80">
        <f t="shared" si="224"/>
        <v>1</v>
      </c>
      <c r="AA242" s="77">
        <f t="shared" si="224"/>
        <v>984</v>
      </c>
      <c r="AC242" s="77">
        <f>SUM(AC238:AC241)</f>
        <v>1960</v>
      </c>
    </row>
    <row r="243" spans="1:29" ht="15.75" customHeight="1" x14ac:dyDescent="0.2">
      <c r="A243" s="68">
        <v>0.54166666666666696</v>
      </c>
      <c r="B243" s="41">
        <f t="shared" ref="B243:H246" si="225">SUM(B42+K42+T42)</f>
        <v>233</v>
      </c>
      <c r="C243" s="42">
        <f t="shared" si="225"/>
        <v>15</v>
      </c>
      <c r="D243" s="42">
        <f t="shared" si="225"/>
        <v>4</v>
      </c>
      <c r="E243" s="42">
        <f t="shared" si="225"/>
        <v>1</v>
      </c>
      <c r="F243" s="42">
        <f t="shared" si="225"/>
        <v>9</v>
      </c>
      <c r="G243" s="42">
        <f t="shared" si="225"/>
        <v>7</v>
      </c>
      <c r="H243" s="69">
        <f t="shared" si="225"/>
        <v>0</v>
      </c>
      <c r="I243" s="70">
        <f>SUM(B243:H243)</f>
        <v>269</v>
      </c>
      <c r="K243" s="41">
        <f t="shared" ref="K243:Q246" si="226">SUM(B109+K109+T109)</f>
        <v>24</v>
      </c>
      <c r="L243" s="42">
        <f t="shared" si="226"/>
        <v>5</v>
      </c>
      <c r="M243" s="42">
        <f t="shared" si="226"/>
        <v>0</v>
      </c>
      <c r="N243" s="42">
        <f t="shared" si="226"/>
        <v>0</v>
      </c>
      <c r="O243" s="42">
        <f t="shared" si="226"/>
        <v>0</v>
      </c>
      <c r="P243" s="42">
        <f t="shared" si="226"/>
        <v>3</v>
      </c>
      <c r="Q243" s="69">
        <f t="shared" si="226"/>
        <v>0</v>
      </c>
      <c r="R243" s="70">
        <f>SUM(K243:Q243)</f>
        <v>32</v>
      </c>
      <c r="T243" s="41">
        <f t="shared" ref="T243:Z246" si="227">SUM(B176+K176+T176)</f>
        <v>274</v>
      </c>
      <c r="U243" s="42">
        <f t="shared" si="227"/>
        <v>43</v>
      </c>
      <c r="V243" s="42">
        <f t="shared" si="227"/>
        <v>3</v>
      </c>
      <c r="W243" s="42">
        <f t="shared" si="227"/>
        <v>1</v>
      </c>
      <c r="X243" s="42">
        <f t="shared" si="227"/>
        <v>11</v>
      </c>
      <c r="Y243" s="42">
        <f t="shared" si="227"/>
        <v>2</v>
      </c>
      <c r="Z243" s="69">
        <f t="shared" si="227"/>
        <v>0</v>
      </c>
      <c r="AA243" s="70">
        <f>SUM(T243:Z243)</f>
        <v>334</v>
      </c>
      <c r="AC243" s="70">
        <f>SUM(I243+R243+AA243)</f>
        <v>635</v>
      </c>
    </row>
    <row r="244" spans="1:29" ht="15.75" customHeight="1" x14ac:dyDescent="0.2">
      <c r="A244" s="71">
        <v>0.55208333333333304</v>
      </c>
      <c r="B244" s="46">
        <f t="shared" si="225"/>
        <v>236</v>
      </c>
      <c r="C244" s="45">
        <f t="shared" si="225"/>
        <v>29</v>
      </c>
      <c r="D244" s="45">
        <f t="shared" si="225"/>
        <v>1</v>
      </c>
      <c r="E244" s="45">
        <f t="shared" si="225"/>
        <v>3</v>
      </c>
      <c r="F244" s="45">
        <f t="shared" si="225"/>
        <v>8</v>
      </c>
      <c r="G244" s="45">
        <f t="shared" si="225"/>
        <v>6</v>
      </c>
      <c r="H244" s="72">
        <f t="shared" si="225"/>
        <v>0</v>
      </c>
      <c r="I244" s="73">
        <f>SUM(B244:H244)</f>
        <v>283</v>
      </c>
      <c r="K244" s="46">
        <f t="shared" si="226"/>
        <v>19</v>
      </c>
      <c r="L244" s="45">
        <f t="shared" si="226"/>
        <v>4</v>
      </c>
      <c r="M244" s="45">
        <f t="shared" si="226"/>
        <v>0</v>
      </c>
      <c r="N244" s="45">
        <f t="shared" si="226"/>
        <v>0</v>
      </c>
      <c r="O244" s="45">
        <f t="shared" si="226"/>
        <v>0</v>
      </c>
      <c r="P244" s="45">
        <f t="shared" si="226"/>
        <v>2</v>
      </c>
      <c r="Q244" s="72">
        <f t="shared" si="226"/>
        <v>0</v>
      </c>
      <c r="R244" s="73">
        <f>SUM(K244:Q244)</f>
        <v>25</v>
      </c>
      <c r="T244" s="46">
        <f t="shared" si="227"/>
        <v>306</v>
      </c>
      <c r="U244" s="45">
        <f t="shared" si="227"/>
        <v>25</v>
      </c>
      <c r="V244" s="45">
        <f t="shared" si="227"/>
        <v>4</v>
      </c>
      <c r="W244" s="45">
        <f t="shared" si="227"/>
        <v>2</v>
      </c>
      <c r="X244" s="45">
        <f t="shared" si="227"/>
        <v>11</v>
      </c>
      <c r="Y244" s="45">
        <f t="shared" si="227"/>
        <v>3</v>
      </c>
      <c r="Z244" s="72">
        <f t="shared" si="227"/>
        <v>0</v>
      </c>
      <c r="AA244" s="73">
        <f>SUM(T244:Z244)</f>
        <v>351</v>
      </c>
      <c r="AC244" s="73">
        <f>SUM(I244+R244+AA244)</f>
        <v>659</v>
      </c>
    </row>
    <row r="245" spans="1:29" ht="15.75" customHeight="1" x14ac:dyDescent="0.2">
      <c r="A245" s="71">
        <v>0.5625</v>
      </c>
      <c r="B245" s="46">
        <f t="shared" si="225"/>
        <v>246</v>
      </c>
      <c r="C245" s="45">
        <f t="shared" si="225"/>
        <v>18</v>
      </c>
      <c r="D245" s="45">
        <f t="shared" si="225"/>
        <v>2</v>
      </c>
      <c r="E245" s="45">
        <f t="shared" si="225"/>
        <v>2</v>
      </c>
      <c r="F245" s="45">
        <f t="shared" si="225"/>
        <v>10</v>
      </c>
      <c r="G245" s="45">
        <f t="shared" si="225"/>
        <v>6</v>
      </c>
      <c r="H245" s="72">
        <f t="shared" si="225"/>
        <v>0</v>
      </c>
      <c r="I245" s="73">
        <f>SUM(B245:H245)</f>
        <v>284</v>
      </c>
      <c r="K245" s="46">
        <f t="shared" si="226"/>
        <v>20</v>
      </c>
      <c r="L245" s="45">
        <f t="shared" si="226"/>
        <v>2</v>
      </c>
      <c r="M245" s="45">
        <f t="shared" si="226"/>
        <v>0</v>
      </c>
      <c r="N245" s="45">
        <f t="shared" si="226"/>
        <v>1</v>
      </c>
      <c r="O245" s="45">
        <f t="shared" si="226"/>
        <v>0</v>
      </c>
      <c r="P245" s="45">
        <f t="shared" si="226"/>
        <v>2</v>
      </c>
      <c r="Q245" s="72">
        <f t="shared" si="226"/>
        <v>0</v>
      </c>
      <c r="R245" s="73">
        <f>SUM(K245:Q245)</f>
        <v>25</v>
      </c>
      <c r="T245" s="46">
        <f t="shared" si="227"/>
        <v>327</v>
      </c>
      <c r="U245" s="45">
        <f t="shared" si="227"/>
        <v>38</v>
      </c>
      <c r="V245" s="45">
        <f t="shared" si="227"/>
        <v>4</v>
      </c>
      <c r="W245" s="45">
        <f t="shared" si="227"/>
        <v>1</v>
      </c>
      <c r="X245" s="45">
        <f t="shared" si="227"/>
        <v>9</v>
      </c>
      <c r="Y245" s="45">
        <f t="shared" si="227"/>
        <v>7</v>
      </c>
      <c r="Z245" s="72">
        <f t="shared" si="227"/>
        <v>1</v>
      </c>
      <c r="AA245" s="73">
        <f>SUM(T245:Z245)</f>
        <v>387</v>
      </c>
      <c r="AC245" s="73">
        <f>SUM(I245+R245+AA245)</f>
        <v>696</v>
      </c>
    </row>
    <row r="246" spans="1:29" ht="15.75" customHeight="1" x14ac:dyDescent="0.2">
      <c r="A246" s="74">
        <v>0.57291666666666696</v>
      </c>
      <c r="B246" s="53">
        <f t="shared" si="225"/>
        <v>216</v>
      </c>
      <c r="C246" s="54">
        <f t="shared" si="225"/>
        <v>19</v>
      </c>
      <c r="D246" s="54">
        <f t="shared" si="225"/>
        <v>2</v>
      </c>
      <c r="E246" s="54">
        <f t="shared" si="225"/>
        <v>0</v>
      </c>
      <c r="F246" s="54">
        <f t="shared" si="225"/>
        <v>8</v>
      </c>
      <c r="G246" s="54">
        <f t="shared" si="225"/>
        <v>3</v>
      </c>
      <c r="H246" s="75">
        <f t="shared" si="225"/>
        <v>1</v>
      </c>
      <c r="I246" s="76">
        <f>SUM(B246:H246)</f>
        <v>249</v>
      </c>
      <c r="K246" s="53">
        <f t="shared" si="226"/>
        <v>12</v>
      </c>
      <c r="L246" s="54">
        <f t="shared" si="226"/>
        <v>1</v>
      </c>
      <c r="M246" s="54">
        <f t="shared" si="226"/>
        <v>0</v>
      </c>
      <c r="N246" s="54">
        <f t="shared" si="226"/>
        <v>0</v>
      </c>
      <c r="O246" s="54">
        <f t="shared" si="226"/>
        <v>0</v>
      </c>
      <c r="P246" s="54">
        <f t="shared" si="226"/>
        <v>1</v>
      </c>
      <c r="Q246" s="75">
        <f t="shared" si="226"/>
        <v>1</v>
      </c>
      <c r="R246" s="76">
        <f>SUM(K246:Q246)</f>
        <v>15</v>
      </c>
      <c r="T246" s="53">
        <f t="shared" si="227"/>
        <v>322</v>
      </c>
      <c r="U246" s="54">
        <f t="shared" si="227"/>
        <v>37</v>
      </c>
      <c r="V246" s="54">
        <f t="shared" si="227"/>
        <v>4</v>
      </c>
      <c r="W246" s="54">
        <f t="shared" si="227"/>
        <v>3</v>
      </c>
      <c r="X246" s="54">
        <f t="shared" si="227"/>
        <v>4</v>
      </c>
      <c r="Y246" s="54">
        <f t="shared" si="227"/>
        <v>5</v>
      </c>
      <c r="Z246" s="75">
        <f t="shared" si="227"/>
        <v>0</v>
      </c>
      <c r="AA246" s="76">
        <f>SUM(T246:Z246)</f>
        <v>375</v>
      </c>
      <c r="AC246" s="76">
        <f>SUM(I246+R246+AA246)</f>
        <v>639</v>
      </c>
    </row>
    <row r="247" spans="1:29" ht="15.75" customHeight="1" x14ac:dyDescent="0.2">
      <c r="A247" s="77" t="s">
        <v>39</v>
      </c>
      <c r="B247" s="78">
        <f t="shared" ref="B247:I247" si="228">SUM(B243:B246)</f>
        <v>931</v>
      </c>
      <c r="C247" s="79">
        <f t="shared" si="228"/>
        <v>81</v>
      </c>
      <c r="D247" s="79">
        <f t="shared" si="228"/>
        <v>9</v>
      </c>
      <c r="E247" s="79">
        <f t="shared" si="228"/>
        <v>6</v>
      </c>
      <c r="F247" s="79">
        <f t="shared" si="228"/>
        <v>35</v>
      </c>
      <c r="G247" s="79">
        <f t="shared" si="228"/>
        <v>22</v>
      </c>
      <c r="H247" s="80">
        <f t="shared" si="228"/>
        <v>1</v>
      </c>
      <c r="I247" s="77">
        <f t="shared" si="228"/>
        <v>1085</v>
      </c>
      <c r="K247" s="78">
        <f t="shared" ref="K247:R247" si="229">SUM(K243:K246)</f>
        <v>75</v>
      </c>
      <c r="L247" s="79">
        <f t="shared" si="229"/>
        <v>12</v>
      </c>
      <c r="M247" s="79">
        <f t="shared" si="229"/>
        <v>0</v>
      </c>
      <c r="N247" s="79">
        <f t="shared" si="229"/>
        <v>1</v>
      </c>
      <c r="O247" s="79">
        <f t="shared" si="229"/>
        <v>0</v>
      </c>
      <c r="P247" s="79">
        <f t="shared" si="229"/>
        <v>8</v>
      </c>
      <c r="Q247" s="80">
        <f t="shared" si="229"/>
        <v>1</v>
      </c>
      <c r="R247" s="77">
        <f t="shared" si="229"/>
        <v>97</v>
      </c>
      <c r="T247" s="78">
        <f t="shared" ref="T247:AA247" si="230">SUM(T243:T246)</f>
        <v>1229</v>
      </c>
      <c r="U247" s="79">
        <f t="shared" si="230"/>
        <v>143</v>
      </c>
      <c r="V247" s="79">
        <f t="shared" si="230"/>
        <v>15</v>
      </c>
      <c r="W247" s="79">
        <f t="shared" si="230"/>
        <v>7</v>
      </c>
      <c r="X247" s="79">
        <f t="shared" si="230"/>
        <v>35</v>
      </c>
      <c r="Y247" s="79">
        <f t="shared" si="230"/>
        <v>17</v>
      </c>
      <c r="Z247" s="80">
        <f t="shared" si="230"/>
        <v>1</v>
      </c>
      <c r="AA247" s="77">
        <f t="shared" si="230"/>
        <v>1447</v>
      </c>
      <c r="AC247" s="77">
        <f>SUM(AC243:AC246)</f>
        <v>2629</v>
      </c>
    </row>
    <row r="248" spans="1:29" ht="15.75" customHeight="1" x14ac:dyDescent="0.2">
      <c r="A248" s="68">
        <v>0.58333333333333304</v>
      </c>
      <c r="B248" s="41">
        <f t="shared" ref="B248:H251" si="231">SUM(B47+K47+T47)</f>
        <v>213</v>
      </c>
      <c r="C248" s="42">
        <f t="shared" si="231"/>
        <v>19</v>
      </c>
      <c r="D248" s="42">
        <f t="shared" si="231"/>
        <v>2</v>
      </c>
      <c r="E248" s="42">
        <f t="shared" si="231"/>
        <v>3</v>
      </c>
      <c r="F248" s="42">
        <f t="shared" si="231"/>
        <v>6</v>
      </c>
      <c r="G248" s="42">
        <f t="shared" si="231"/>
        <v>10</v>
      </c>
      <c r="H248" s="69">
        <f t="shared" si="231"/>
        <v>0</v>
      </c>
      <c r="I248" s="70">
        <f>SUM(B248:H248)</f>
        <v>253</v>
      </c>
      <c r="K248" s="41">
        <f t="shared" ref="K248:Q251" si="232">SUM(B114+K114+T114)</f>
        <v>20</v>
      </c>
      <c r="L248" s="42">
        <f t="shared" si="232"/>
        <v>4</v>
      </c>
      <c r="M248" s="42">
        <f t="shared" si="232"/>
        <v>0</v>
      </c>
      <c r="N248" s="42">
        <f t="shared" si="232"/>
        <v>0</v>
      </c>
      <c r="O248" s="42">
        <f t="shared" si="232"/>
        <v>0</v>
      </c>
      <c r="P248" s="42">
        <f t="shared" si="232"/>
        <v>2</v>
      </c>
      <c r="Q248" s="69">
        <f t="shared" si="232"/>
        <v>0</v>
      </c>
      <c r="R248" s="70">
        <f>SUM(K248:Q248)</f>
        <v>26</v>
      </c>
      <c r="T248" s="41">
        <f t="shared" ref="T248:Z251" si="233">SUM(B181+K181+T181)</f>
        <v>350</v>
      </c>
      <c r="U248" s="42">
        <f t="shared" si="233"/>
        <v>29</v>
      </c>
      <c r="V248" s="42">
        <f t="shared" si="233"/>
        <v>4</v>
      </c>
      <c r="W248" s="42">
        <f t="shared" si="233"/>
        <v>0</v>
      </c>
      <c r="X248" s="42">
        <f t="shared" si="233"/>
        <v>4</v>
      </c>
      <c r="Y248" s="42">
        <f t="shared" si="233"/>
        <v>10</v>
      </c>
      <c r="Z248" s="69">
        <f t="shared" si="233"/>
        <v>1</v>
      </c>
      <c r="AA248" s="70">
        <f>SUM(T248:Z248)</f>
        <v>398</v>
      </c>
      <c r="AC248" s="70">
        <f>SUM(I248+R248+AA248)</f>
        <v>677</v>
      </c>
    </row>
    <row r="249" spans="1:29" ht="15.75" customHeight="1" x14ac:dyDescent="0.2">
      <c r="A249" s="71">
        <v>0.59375</v>
      </c>
      <c r="B249" s="46">
        <f t="shared" si="231"/>
        <v>224</v>
      </c>
      <c r="C249" s="45">
        <f t="shared" si="231"/>
        <v>15</v>
      </c>
      <c r="D249" s="45">
        <f t="shared" si="231"/>
        <v>4</v>
      </c>
      <c r="E249" s="45">
        <f t="shared" si="231"/>
        <v>1</v>
      </c>
      <c r="F249" s="45">
        <f t="shared" si="231"/>
        <v>5</v>
      </c>
      <c r="G249" s="45">
        <f t="shared" si="231"/>
        <v>6</v>
      </c>
      <c r="H249" s="72">
        <f t="shared" si="231"/>
        <v>0</v>
      </c>
      <c r="I249" s="73">
        <f>SUM(B249:H249)</f>
        <v>255</v>
      </c>
      <c r="K249" s="46">
        <f t="shared" si="232"/>
        <v>23</v>
      </c>
      <c r="L249" s="45">
        <f t="shared" si="232"/>
        <v>6</v>
      </c>
      <c r="M249" s="45">
        <f t="shared" si="232"/>
        <v>0</v>
      </c>
      <c r="N249" s="45">
        <f t="shared" si="232"/>
        <v>0</v>
      </c>
      <c r="O249" s="45">
        <f t="shared" si="232"/>
        <v>0</v>
      </c>
      <c r="P249" s="45">
        <f t="shared" si="232"/>
        <v>5</v>
      </c>
      <c r="Q249" s="72">
        <f t="shared" si="232"/>
        <v>0</v>
      </c>
      <c r="R249" s="73">
        <f>SUM(K249:Q249)</f>
        <v>34</v>
      </c>
      <c r="T249" s="46">
        <f t="shared" si="233"/>
        <v>305</v>
      </c>
      <c r="U249" s="45">
        <f t="shared" si="233"/>
        <v>38</v>
      </c>
      <c r="V249" s="45">
        <f t="shared" si="233"/>
        <v>1</v>
      </c>
      <c r="W249" s="45">
        <f t="shared" si="233"/>
        <v>4</v>
      </c>
      <c r="X249" s="45">
        <f t="shared" si="233"/>
        <v>9</v>
      </c>
      <c r="Y249" s="45">
        <f t="shared" si="233"/>
        <v>4</v>
      </c>
      <c r="Z249" s="72">
        <f t="shared" si="233"/>
        <v>0</v>
      </c>
      <c r="AA249" s="73">
        <f>SUM(T249:Z249)</f>
        <v>361</v>
      </c>
      <c r="AC249" s="73">
        <f>SUM(I249+R249+AA249)</f>
        <v>650</v>
      </c>
    </row>
    <row r="250" spans="1:29" ht="15.75" customHeight="1" x14ac:dyDescent="0.2">
      <c r="A250" s="71">
        <v>0.60416666666666696</v>
      </c>
      <c r="B250" s="46">
        <f t="shared" si="231"/>
        <v>235</v>
      </c>
      <c r="C250" s="45">
        <f t="shared" si="231"/>
        <v>17</v>
      </c>
      <c r="D250" s="45">
        <f t="shared" si="231"/>
        <v>1</v>
      </c>
      <c r="E250" s="45">
        <f t="shared" si="231"/>
        <v>3</v>
      </c>
      <c r="F250" s="45">
        <f t="shared" si="231"/>
        <v>8</v>
      </c>
      <c r="G250" s="45">
        <f t="shared" si="231"/>
        <v>7</v>
      </c>
      <c r="H250" s="72">
        <f t="shared" si="231"/>
        <v>0</v>
      </c>
      <c r="I250" s="73">
        <f>SUM(B250:H250)</f>
        <v>271</v>
      </c>
      <c r="K250" s="46">
        <f t="shared" si="232"/>
        <v>23</v>
      </c>
      <c r="L250" s="45">
        <f t="shared" si="232"/>
        <v>2</v>
      </c>
      <c r="M250" s="45">
        <f t="shared" si="232"/>
        <v>0</v>
      </c>
      <c r="N250" s="45">
        <f t="shared" si="232"/>
        <v>1</v>
      </c>
      <c r="O250" s="45">
        <f t="shared" si="232"/>
        <v>0</v>
      </c>
      <c r="P250" s="45">
        <f t="shared" si="232"/>
        <v>1</v>
      </c>
      <c r="Q250" s="72">
        <f t="shared" si="232"/>
        <v>0</v>
      </c>
      <c r="R250" s="73">
        <f>SUM(K250:Q250)</f>
        <v>27</v>
      </c>
      <c r="T250" s="46">
        <f t="shared" si="233"/>
        <v>324</v>
      </c>
      <c r="U250" s="45">
        <f t="shared" si="233"/>
        <v>35</v>
      </c>
      <c r="V250" s="45">
        <f t="shared" si="233"/>
        <v>4</v>
      </c>
      <c r="W250" s="45">
        <f t="shared" si="233"/>
        <v>1</v>
      </c>
      <c r="X250" s="45">
        <f t="shared" si="233"/>
        <v>8</v>
      </c>
      <c r="Y250" s="45">
        <f t="shared" si="233"/>
        <v>3</v>
      </c>
      <c r="Z250" s="72">
        <f t="shared" si="233"/>
        <v>0</v>
      </c>
      <c r="AA250" s="73">
        <f>SUM(T250:Z250)</f>
        <v>375</v>
      </c>
      <c r="AC250" s="73">
        <f>SUM(I250+R250+AA250)</f>
        <v>673</v>
      </c>
    </row>
    <row r="251" spans="1:29" ht="15.75" customHeight="1" x14ac:dyDescent="0.2">
      <c r="A251" s="74">
        <v>0.61458333333333304</v>
      </c>
      <c r="B251" s="53">
        <f t="shared" si="231"/>
        <v>237</v>
      </c>
      <c r="C251" s="54">
        <f t="shared" si="231"/>
        <v>17</v>
      </c>
      <c r="D251" s="54">
        <f t="shared" si="231"/>
        <v>1</v>
      </c>
      <c r="E251" s="54">
        <f t="shared" si="231"/>
        <v>2</v>
      </c>
      <c r="F251" s="54">
        <f t="shared" si="231"/>
        <v>8</v>
      </c>
      <c r="G251" s="54">
        <f t="shared" si="231"/>
        <v>8</v>
      </c>
      <c r="H251" s="75">
        <f t="shared" si="231"/>
        <v>0</v>
      </c>
      <c r="I251" s="76">
        <f>SUM(B251:H251)</f>
        <v>273</v>
      </c>
      <c r="K251" s="53">
        <f t="shared" si="232"/>
        <v>18</v>
      </c>
      <c r="L251" s="54">
        <f t="shared" si="232"/>
        <v>3</v>
      </c>
      <c r="M251" s="54">
        <f t="shared" si="232"/>
        <v>0</v>
      </c>
      <c r="N251" s="54">
        <f t="shared" si="232"/>
        <v>0</v>
      </c>
      <c r="O251" s="54">
        <f t="shared" si="232"/>
        <v>0</v>
      </c>
      <c r="P251" s="54">
        <f t="shared" si="232"/>
        <v>5</v>
      </c>
      <c r="Q251" s="75">
        <f t="shared" si="232"/>
        <v>0</v>
      </c>
      <c r="R251" s="76">
        <f>SUM(K251:Q251)</f>
        <v>26</v>
      </c>
      <c r="T251" s="53">
        <f t="shared" si="233"/>
        <v>331</v>
      </c>
      <c r="U251" s="54">
        <f t="shared" si="233"/>
        <v>34</v>
      </c>
      <c r="V251" s="54">
        <f t="shared" si="233"/>
        <v>3</v>
      </c>
      <c r="W251" s="54">
        <f t="shared" si="233"/>
        <v>1</v>
      </c>
      <c r="X251" s="54">
        <f t="shared" si="233"/>
        <v>6</v>
      </c>
      <c r="Y251" s="54">
        <f t="shared" si="233"/>
        <v>6</v>
      </c>
      <c r="Z251" s="75">
        <f t="shared" si="233"/>
        <v>0</v>
      </c>
      <c r="AA251" s="76">
        <f>SUM(T251:Z251)</f>
        <v>381</v>
      </c>
      <c r="AC251" s="76">
        <f>SUM(I251+R251+AA251)</f>
        <v>680</v>
      </c>
    </row>
    <row r="252" spans="1:29" ht="15.75" customHeight="1" x14ac:dyDescent="0.2">
      <c r="A252" s="77" t="s">
        <v>39</v>
      </c>
      <c r="B252" s="78">
        <f t="shared" ref="B252:I252" si="234">SUM(B248:B251)</f>
        <v>909</v>
      </c>
      <c r="C252" s="79">
        <f t="shared" si="234"/>
        <v>68</v>
      </c>
      <c r="D252" s="79">
        <f t="shared" si="234"/>
        <v>8</v>
      </c>
      <c r="E252" s="79">
        <f t="shared" si="234"/>
        <v>9</v>
      </c>
      <c r="F252" s="79">
        <f t="shared" si="234"/>
        <v>27</v>
      </c>
      <c r="G252" s="79">
        <f t="shared" si="234"/>
        <v>31</v>
      </c>
      <c r="H252" s="80">
        <f t="shared" si="234"/>
        <v>0</v>
      </c>
      <c r="I252" s="77">
        <f t="shared" si="234"/>
        <v>1052</v>
      </c>
      <c r="K252" s="78">
        <f t="shared" ref="K252:R252" si="235">SUM(K248:K251)</f>
        <v>84</v>
      </c>
      <c r="L252" s="79">
        <f t="shared" si="235"/>
        <v>15</v>
      </c>
      <c r="M252" s="79">
        <f t="shared" si="235"/>
        <v>0</v>
      </c>
      <c r="N252" s="79">
        <f t="shared" si="235"/>
        <v>1</v>
      </c>
      <c r="O252" s="79">
        <f t="shared" si="235"/>
        <v>0</v>
      </c>
      <c r="P252" s="79">
        <f t="shared" si="235"/>
        <v>13</v>
      </c>
      <c r="Q252" s="80">
        <f t="shared" si="235"/>
        <v>0</v>
      </c>
      <c r="R252" s="77">
        <f t="shared" si="235"/>
        <v>113</v>
      </c>
      <c r="T252" s="78">
        <f t="shared" ref="T252:AA252" si="236">SUM(T248:T251)</f>
        <v>1310</v>
      </c>
      <c r="U252" s="79">
        <f t="shared" si="236"/>
        <v>136</v>
      </c>
      <c r="V252" s="79">
        <f t="shared" si="236"/>
        <v>12</v>
      </c>
      <c r="W252" s="79">
        <f t="shared" si="236"/>
        <v>6</v>
      </c>
      <c r="X252" s="79">
        <f t="shared" si="236"/>
        <v>27</v>
      </c>
      <c r="Y252" s="79">
        <f t="shared" si="236"/>
        <v>23</v>
      </c>
      <c r="Z252" s="80">
        <f t="shared" si="236"/>
        <v>1</v>
      </c>
      <c r="AA252" s="77">
        <f t="shared" si="236"/>
        <v>1515</v>
      </c>
      <c r="AC252" s="77">
        <f>SUM(AC248:AC251)</f>
        <v>2680</v>
      </c>
    </row>
    <row r="253" spans="1:29" ht="15.75" customHeight="1" x14ac:dyDescent="0.2">
      <c r="A253" s="68">
        <v>0.625</v>
      </c>
      <c r="B253" s="41">
        <f t="shared" ref="B253:H256" si="237">SUM(B52+K52+T52)</f>
        <v>220</v>
      </c>
      <c r="C253" s="42">
        <f t="shared" si="237"/>
        <v>17</v>
      </c>
      <c r="D253" s="42">
        <f t="shared" si="237"/>
        <v>0</v>
      </c>
      <c r="E253" s="42">
        <f t="shared" si="237"/>
        <v>0</v>
      </c>
      <c r="F253" s="42">
        <f t="shared" si="237"/>
        <v>8</v>
      </c>
      <c r="G253" s="42">
        <f t="shared" si="237"/>
        <v>4</v>
      </c>
      <c r="H253" s="69">
        <f t="shared" si="237"/>
        <v>0</v>
      </c>
      <c r="I253" s="70">
        <f>SUM(B253:H253)</f>
        <v>249</v>
      </c>
      <c r="K253" s="41">
        <f t="shared" ref="K253:Q256" si="238">SUM(B119+K119+T119)</f>
        <v>23</v>
      </c>
      <c r="L253" s="42">
        <f t="shared" si="238"/>
        <v>3</v>
      </c>
      <c r="M253" s="42">
        <f t="shared" si="238"/>
        <v>1</v>
      </c>
      <c r="N253" s="42">
        <f t="shared" si="238"/>
        <v>0</v>
      </c>
      <c r="O253" s="42">
        <f t="shared" si="238"/>
        <v>0</v>
      </c>
      <c r="P253" s="42">
        <f t="shared" si="238"/>
        <v>2</v>
      </c>
      <c r="Q253" s="69">
        <f t="shared" si="238"/>
        <v>0</v>
      </c>
      <c r="R253" s="70">
        <f>SUM(K253:Q253)</f>
        <v>29</v>
      </c>
      <c r="T253" s="41">
        <f t="shared" ref="T253:Z256" si="239">SUM(B186+K186+T186)</f>
        <v>319</v>
      </c>
      <c r="U253" s="42">
        <f t="shared" si="239"/>
        <v>33</v>
      </c>
      <c r="V253" s="42">
        <f t="shared" si="239"/>
        <v>2</v>
      </c>
      <c r="W253" s="42">
        <f t="shared" si="239"/>
        <v>1</v>
      </c>
      <c r="X253" s="42">
        <f t="shared" si="239"/>
        <v>11</v>
      </c>
      <c r="Y253" s="42">
        <f t="shared" si="239"/>
        <v>1</v>
      </c>
      <c r="Z253" s="69">
        <f t="shared" si="239"/>
        <v>0</v>
      </c>
      <c r="AA253" s="70">
        <f>SUM(T253:Z253)</f>
        <v>367</v>
      </c>
      <c r="AC253" s="70">
        <f>SUM(I253+R253+AA253)</f>
        <v>645</v>
      </c>
    </row>
    <row r="254" spans="1:29" ht="15.75" customHeight="1" x14ac:dyDescent="0.2">
      <c r="A254" s="71">
        <v>0.63541666666666696</v>
      </c>
      <c r="B254" s="46">
        <f t="shared" si="237"/>
        <v>218</v>
      </c>
      <c r="C254" s="45">
        <f t="shared" si="237"/>
        <v>23</v>
      </c>
      <c r="D254" s="45">
        <f t="shared" si="237"/>
        <v>0</v>
      </c>
      <c r="E254" s="45">
        <f t="shared" si="237"/>
        <v>0</v>
      </c>
      <c r="F254" s="45">
        <f t="shared" si="237"/>
        <v>7</v>
      </c>
      <c r="G254" s="45">
        <f t="shared" si="237"/>
        <v>8</v>
      </c>
      <c r="H254" s="72">
        <f t="shared" si="237"/>
        <v>0</v>
      </c>
      <c r="I254" s="73">
        <f>SUM(B254:H254)</f>
        <v>256</v>
      </c>
      <c r="K254" s="46">
        <f t="shared" si="238"/>
        <v>26</v>
      </c>
      <c r="L254" s="45">
        <f t="shared" si="238"/>
        <v>1</v>
      </c>
      <c r="M254" s="45">
        <f t="shared" si="238"/>
        <v>0</v>
      </c>
      <c r="N254" s="45">
        <f t="shared" si="238"/>
        <v>0</v>
      </c>
      <c r="O254" s="45">
        <f t="shared" si="238"/>
        <v>0</v>
      </c>
      <c r="P254" s="45">
        <f t="shared" si="238"/>
        <v>5</v>
      </c>
      <c r="Q254" s="72">
        <f t="shared" si="238"/>
        <v>0</v>
      </c>
      <c r="R254" s="73">
        <f>SUM(K254:Q254)</f>
        <v>32</v>
      </c>
      <c r="T254" s="46">
        <f t="shared" si="239"/>
        <v>339</v>
      </c>
      <c r="U254" s="45">
        <f t="shared" si="239"/>
        <v>36</v>
      </c>
      <c r="V254" s="45">
        <f t="shared" si="239"/>
        <v>1</v>
      </c>
      <c r="W254" s="45">
        <f t="shared" si="239"/>
        <v>1</v>
      </c>
      <c r="X254" s="45">
        <f t="shared" si="239"/>
        <v>9</v>
      </c>
      <c r="Y254" s="45">
        <f t="shared" si="239"/>
        <v>7</v>
      </c>
      <c r="Z254" s="72">
        <f t="shared" si="239"/>
        <v>0</v>
      </c>
      <c r="AA254" s="73">
        <f>SUM(T254:Z254)</f>
        <v>393</v>
      </c>
      <c r="AC254" s="73">
        <f>SUM(I254+R254+AA254)</f>
        <v>681</v>
      </c>
    </row>
    <row r="255" spans="1:29" ht="15.75" customHeight="1" x14ac:dyDescent="0.2">
      <c r="A255" s="71">
        <v>0.64583333333333304</v>
      </c>
      <c r="B255" s="46">
        <f t="shared" si="237"/>
        <v>269</v>
      </c>
      <c r="C255" s="45">
        <f t="shared" si="237"/>
        <v>23</v>
      </c>
      <c r="D255" s="45">
        <f t="shared" si="237"/>
        <v>0</v>
      </c>
      <c r="E255" s="45">
        <f t="shared" si="237"/>
        <v>1</v>
      </c>
      <c r="F255" s="45">
        <f t="shared" si="237"/>
        <v>9</v>
      </c>
      <c r="G255" s="45">
        <f t="shared" si="237"/>
        <v>8</v>
      </c>
      <c r="H255" s="72">
        <f t="shared" si="237"/>
        <v>0</v>
      </c>
      <c r="I255" s="73">
        <f>SUM(B255:H255)</f>
        <v>310</v>
      </c>
      <c r="K255" s="46">
        <f t="shared" si="238"/>
        <v>17</v>
      </c>
      <c r="L255" s="45">
        <f t="shared" si="238"/>
        <v>1</v>
      </c>
      <c r="M255" s="45">
        <f t="shared" si="238"/>
        <v>0</v>
      </c>
      <c r="N255" s="45">
        <f t="shared" si="238"/>
        <v>0</v>
      </c>
      <c r="O255" s="45">
        <f t="shared" si="238"/>
        <v>0</v>
      </c>
      <c r="P255" s="45">
        <f t="shared" si="238"/>
        <v>2</v>
      </c>
      <c r="Q255" s="72">
        <f t="shared" si="238"/>
        <v>1</v>
      </c>
      <c r="R255" s="73">
        <f>SUM(K255:Q255)</f>
        <v>21</v>
      </c>
      <c r="T255" s="46">
        <f t="shared" si="239"/>
        <v>349</v>
      </c>
      <c r="U255" s="45">
        <f t="shared" si="239"/>
        <v>34</v>
      </c>
      <c r="V255" s="45">
        <f t="shared" si="239"/>
        <v>1</v>
      </c>
      <c r="W255" s="45">
        <f t="shared" si="239"/>
        <v>1</v>
      </c>
      <c r="X255" s="45">
        <f t="shared" si="239"/>
        <v>13</v>
      </c>
      <c r="Y255" s="45">
        <f t="shared" si="239"/>
        <v>5</v>
      </c>
      <c r="Z255" s="72">
        <f t="shared" si="239"/>
        <v>0</v>
      </c>
      <c r="AA255" s="73">
        <f>SUM(T255:Z255)</f>
        <v>403</v>
      </c>
      <c r="AC255" s="73">
        <f>SUM(I255+R255+AA255)</f>
        <v>734</v>
      </c>
    </row>
    <row r="256" spans="1:29" ht="15.75" customHeight="1" x14ac:dyDescent="0.2">
      <c r="A256" s="74">
        <v>0.65625</v>
      </c>
      <c r="B256" s="53">
        <f t="shared" si="237"/>
        <v>224</v>
      </c>
      <c r="C256" s="54">
        <f t="shared" si="237"/>
        <v>21</v>
      </c>
      <c r="D256" s="54">
        <f t="shared" si="237"/>
        <v>1</v>
      </c>
      <c r="E256" s="54">
        <f t="shared" si="237"/>
        <v>2</v>
      </c>
      <c r="F256" s="54">
        <f t="shared" si="237"/>
        <v>10</v>
      </c>
      <c r="G256" s="54">
        <f t="shared" si="237"/>
        <v>9</v>
      </c>
      <c r="H256" s="75">
        <f t="shared" si="237"/>
        <v>0</v>
      </c>
      <c r="I256" s="76">
        <f>SUM(B256:H256)</f>
        <v>267</v>
      </c>
      <c r="K256" s="53">
        <f t="shared" si="238"/>
        <v>34</v>
      </c>
      <c r="L256" s="54">
        <f t="shared" si="238"/>
        <v>4</v>
      </c>
      <c r="M256" s="54">
        <f t="shared" si="238"/>
        <v>0</v>
      </c>
      <c r="N256" s="54">
        <f t="shared" si="238"/>
        <v>0</v>
      </c>
      <c r="O256" s="54">
        <f t="shared" si="238"/>
        <v>0</v>
      </c>
      <c r="P256" s="54">
        <f t="shared" si="238"/>
        <v>1</v>
      </c>
      <c r="Q256" s="75">
        <f t="shared" si="238"/>
        <v>0</v>
      </c>
      <c r="R256" s="76">
        <f>SUM(K256:Q256)</f>
        <v>39</v>
      </c>
      <c r="T256" s="53">
        <f t="shared" si="239"/>
        <v>332</v>
      </c>
      <c r="U256" s="54">
        <f t="shared" si="239"/>
        <v>44</v>
      </c>
      <c r="V256" s="54">
        <f t="shared" si="239"/>
        <v>0</v>
      </c>
      <c r="W256" s="54">
        <f t="shared" si="239"/>
        <v>1</v>
      </c>
      <c r="X256" s="54">
        <f t="shared" si="239"/>
        <v>3</v>
      </c>
      <c r="Y256" s="54">
        <f t="shared" si="239"/>
        <v>14</v>
      </c>
      <c r="Z256" s="75">
        <f t="shared" si="239"/>
        <v>0</v>
      </c>
      <c r="AA256" s="76">
        <f>SUM(T256:Z256)</f>
        <v>394</v>
      </c>
      <c r="AC256" s="76">
        <f>SUM(I256+R256+AA256)</f>
        <v>700</v>
      </c>
    </row>
    <row r="257" spans="1:29" ht="15.75" customHeight="1" x14ac:dyDescent="0.2">
      <c r="A257" s="77" t="s">
        <v>39</v>
      </c>
      <c r="B257" s="78">
        <f t="shared" ref="B257:I257" si="240">SUM(B253:B256)</f>
        <v>931</v>
      </c>
      <c r="C257" s="79">
        <f t="shared" si="240"/>
        <v>84</v>
      </c>
      <c r="D257" s="79">
        <f t="shared" si="240"/>
        <v>1</v>
      </c>
      <c r="E257" s="79">
        <f t="shared" si="240"/>
        <v>3</v>
      </c>
      <c r="F257" s="79">
        <f t="shared" si="240"/>
        <v>34</v>
      </c>
      <c r="G257" s="79">
        <f t="shared" si="240"/>
        <v>29</v>
      </c>
      <c r="H257" s="80">
        <f t="shared" si="240"/>
        <v>0</v>
      </c>
      <c r="I257" s="77">
        <f t="shared" si="240"/>
        <v>1082</v>
      </c>
      <c r="K257" s="78">
        <f t="shared" ref="K257:R257" si="241">SUM(K253:K256)</f>
        <v>100</v>
      </c>
      <c r="L257" s="79">
        <f t="shared" si="241"/>
        <v>9</v>
      </c>
      <c r="M257" s="79">
        <f t="shared" si="241"/>
        <v>1</v>
      </c>
      <c r="N257" s="79">
        <f t="shared" si="241"/>
        <v>0</v>
      </c>
      <c r="O257" s="79">
        <f t="shared" si="241"/>
        <v>0</v>
      </c>
      <c r="P257" s="79">
        <f t="shared" si="241"/>
        <v>10</v>
      </c>
      <c r="Q257" s="80">
        <f t="shared" si="241"/>
        <v>1</v>
      </c>
      <c r="R257" s="77">
        <f t="shared" si="241"/>
        <v>121</v>
      </c>
      <c r="T257" s="78">
        <f t="shared" ref="T257:AA257" si="242">SUM(T253:T256)</f>
        <v>1339</v>
      </c>
      <c r="U257" s="79">
        <f t="shared" si="242"/>
        <v>147</v>
      </c>
      <c r="V257" s="79">
        <f t="shared" si="242"/>
        <v>4</v>
      </c>
      <c r="W257" s="79">
        <f t="shared" si="242"/>
        <v>4</v>
      </c>
      <c r="X257" s="79">
        <f t="shared" si="242"/>
        <v>36</v>
      </c>
      <c r="Y257" s="79">
        <f t="shared" si="242"/>
        <v>27</v>
      </c>
      <c r="Z257" s="80">
        <f t="shared" si="242"/>
        <v>0</v>
      </c>
      <c r="AA257" s="77">
        <f t="shared" si="242"/>
        <v>1557</v>
      </c>
      <c r="AC257" s="77">
        <f>SUM(AC253:AC256)</f>
        <v>2760</v>
      </c>
    </row>
    <row r="258" spans="1:29" ht="15.75" customHeight="1" x14ac:dyDescent="0.2">
      <c r="A258" s="68">
        <v>0.66666666666666696</v>
      </c>
      <c r="B258" s="41">
        <f t="shared" ref="B258:H261" si="243">SUM(B57+K57+T57)</f>
        <v>250</v>
      </c>
      <c r="C258" s="42">
        <f t="shared" si="243"/>
        <v>22</v>
      </c>
      <c r="D258" s="42">
        <f t="shared" si="243"/>
        <v>3</v>
      </c>
      <c r="E258" s="42">
        <f t="shared" si="243"/>
        <v>0</v>
      </c>
      <c r="F258" s="42">
        <f t="shared" si="243"/>
        <v>7</v>
      </c>
      <c r="G258" s="42">
        <f t="shared" si="243"/>
        <v>7</v>
      </c>
      <c r="H258" s="69">
        <f t="shared" si="243"/>
        <v>0</v>
      </c>
      <c r="I258" s="70">
        <f>SUM(B258:H258)</f>
        <v>289</v>
      </c>
      <c r="K258" s="41">
        <f t="shared" ref="K258:Q261" si="244">SUM(B124+K124+T124)</f>
        <v>20</v>
      </c>
      <c r="L258" s="42">
        <f t="shared" si="244"/>
        <v>1</v>
      </c>
      <c r="M258" s="42">
        <f t="shared" si="244"/>
        <v>0</v>
      </c>
      <c r="N258" s="42">
        <f t="shared" si="244"/>
        <v>0</v>
      </c>
      <c r="O258" s="42">
        <f t="shared" si="244"/>
        <v>0</v>
      </c>
      <c r="P258" s="42">
        <f t="shared" si="244"/>
        <v>3</v>
      </c>
      <c r="Q258" s="69">
        <f t="shared" si="244"/>
        <v>0</v>
      </c>
      <c r="R258" s="70">
        <f>SUM(K258:Q258)</f>
        <v>24</v>
      </c>
      <c r="T258" s="41">
        <f t="shared" ref="T258:Z261" si="245">SUM(B191+K191+T191)</f>
        <v>311</v>
      </c>
      <c r="U258" s="42">
        <f t="shared" si="245"/>
        <v>35</v>
      </c>
      <c r="V258" s="42">
        <f t="shared" si="245"/>
        <v>3</v>
      </c>
      <c r="W258" s="42">
        <f t="shared" si="245"/>
        <v>0</v>
      </c>
      <c r="X258" s="42">
        <f t="shared" si="245"/>
        <v>10</v>
      </c>
      <c r="Y258" s="42">
        <f t="shared" si="245"/>
        <v>6</v>
      </c>
      <c r="Z258" s="69">
        <f t="shared" si="245"/>
        <v>0</v>
      </c>
      <c r="AA258" s="70">
        <f>SUM(T258:Z258)</f>
        <v>365</v>
      </c>
      <c r="AC258" s="70">
        <f>SUM(I258+R258+AA258)</f>
        <v>678</v>
      </c>
    </row>
    <row r="259" spans="1:29" ht="15.75" customHeight="1" x14ac:dyDescent="0.2">
      <c r="A259" s="71">
        <v>0.67708333333333304</v>
      </c>
      <c r="B259" s="46">
        <f t="shared" si="243"/>
        <v>226</v>
      </c>
      <c r="C259" s="45">
        <f t="shared" si="243"/>
        <v>24</v>
      </c>
      <c r="D259" s="45">
        <f t="shared" si="243"/>
        <v>2</v>
      </c>
      <c r="E259" s="45">
        <f t="shared" si="243"/>
        <v>3</v>
      </c>
      <c r="F259" s="45">
        <f t="shared" si="243"/>
        <v>5</v>
      </c>
      <c r="G259" s="45">
        <f t="shared" si="243"/>
        <v>10</v>
      </c>
      <c r="H259" s="72">
        <f t="shared" si="243"/>
        <v>0</v>
      </c>
      <c r="I259" s="73">
        <f>SUM(B259:H259)</f>
        <v>270</v>
      </c>
      <c r="K259" s="46">
        <f t="shared" si="244"/>
        <v>24</v>
      </c>
      <c r="L259" s="45">
        <f t="shared" si="244"/>
        <v>1</v>
      </c>
      <c r="M259" s="45">
        <f t="shared" si="244"/>
        <v>0</v>
      </c>
      <c r="N259" s="45">
        <f t="shared" si="244"/>
        <v>0</v>
      </c>
      <c r="O259" s="45">
        <f t="shared" si="244"/>
        <v>0</v>
      </c>
      <c r="P259" s="45">
        <f t="shared" si="244"/>
        <v>2</v>
      </c>
      <c r="Q259" s="72">
        <f t="shared" si="244"/>
        <v>0</v>
      </c>
      <c r="R259" s="73">
        <f>SUM(K259:Q259)</f>
        <v>27</v>
      </c>
      <c r="T259" s="46">
        <f t="shared" si="245"/>
        <v>334</v>
      </c>
      <c r="U259" s="45">
        <f t="shared" si="245"/>
        <v>41</v>
      </c>
      <c r="V259" s="45">
        <f t="shared" si="245"/>
        <v>0</v>
      </c>
      <c r="W259" s="45">
        <f t="shared" si="245"/>
        <v>2</v>
      </c>
      <c r="X259" s="45">
        <f t="shared" si="245"/>
        <v>6</v>
      </c>
      <c r="Y259" s="45">
        <f t="shared" si="245"/>
        <v>1</v>
      </c>
      <c r="Z259" s="72">
        <f t="shared" si="245"/>
        <v>0</v>
      </c>
      <c r="AA259" s="73">
        <f>SUM(T259:Z259)</f>
        <v>384</v>
      </c>
      <c r="AC259" s="73">
        <f>SUM(I259+R259+AA259)</f>
        <v>681</v>
      </c>
    </row>
    <row r="260" spans="1:29" ht="15.75" customHeight="1" x14ac:dyDescent="0.2">
      <c r="A260" s="71">
        <v>0.6875</v>
      </c>
      <c r="B260" s="46">
        <f t="shared" si="243"/>
        <v>264</v>
      </c>
      <c r="C260" s="45">
        <f t="shared" si="243"/>
        <v>17</v>
      </c>
      <c r="D260" s="45">
        <f t="shared" si="243"/>
        <v>2</v>
      </c>
      <c r="E260" s="45">
        <f t="shared" si="243"/>
        <v>0</v>
      </c>
      <c r="F260" s="45">
        <f t="shared" si="243"/>
        <v>8</v>
      </c>
      <c r="G260" s="45">
        <f t="shared" si="243"/>
        <v>12</v>
      </c>
      <c r="H260" s="72">
        <f t="shared" si="243"/>
        <v>0</v>
      </c>
      <c r="I260" s="73">
        <f>SUM(B260:H260)</f>
        <v>303</v>
      </c>
      <c r="K260" s="46">
        <f t="shared" si="244"/>
        <v>19</v>
      </c>
      <c r="L260" s="45">
        <f t="shared" si="244"/>
        <v>5</v>
      </c>
      <c r="M260" s="45">
        <f t="shared" si="244"/>
        <v>0</v>
      </c>
      <c r="N260" s="45">
        <f t="shared" si="244"/>
        <v>0</v>
      </c>
      <c r="O260" s="45">
        <f t="shared" si="244"/>
        <v>0</v>
      </c>
      <c r="P260" s="45">
        <f t="shared" si="244"/>
        <v>3</v>
      </c>
      <c r="Q260" s="72">
        <f t="shared" si="244"/>
        <v>0</v>
      </c>
      <c r="R260" s="73">
        <f>SUM(K260:Q260)</f>
        <v>27</v>
      </c>
      <c r="T260" s="46">
        <f t="shared" si="245"/>
        <v>319</v>
      </c>
      <c r="U260" s="45">
        <f t="shared" si="245"/>
        <v>26</v>
      </c>
      <c r="V260" s="45">
        <f t="shared" si="245"/>
        <v>2</v>
      </c>
      <c r="W260" s="45">
        <f t="shared" si="245"/>
        <v>0</v>
      </c>
      <c r="X260" s="45">
        <f t="shared" si="245"/>
        <v>6</v>
      </c>
      <c r="Y260" s="45">
        <f t="shared" si="245"/>
        <v>1</v>
      </c>
      <c r="Z260" s="72">
        <f t="shared" si="245"/>
        <v>0</v>
      </c>
      <c r="AA260" s="73">
        <f>SUM(T260:Z260)</f>
        <v>354</v>
      </c>
      <c r="AC260" s="73">
        <f>SUM(I260+R260+AA260)</f>
        <v>684</v>
      </c>
    </row>
    <row r="261" spans="1:29" ht="15.75" customHeight="1" x14ac:dyDescent="0.2">
      <c r="A261" s="74">
        <v>0.69791666666666696</v>
      </c>
      <c r="B261" s="53">
        <f t="shared" si="243"/>
        <v>236</v>
      </c>
      <c r="C261" s="54">
        <f t="shared" si="243"/>
        <v>24</v>
      </c>
      <c r="D261" s="54">
        <f t="shared" si="243"/>
        <v>0</v>
      </c>
      <c r="E261" s="54">
        <f t="shared" si="243"/>
        <v>0</v>
      </c>
      <c r="F261" s="54">
        <f t="shared" si="243"/>
        <v>10</v>
      </c>
      <c r="G261" s="54">
        <f t="shared" si="243"/>
        <v>11</v>
      </c>
      <c r="H261" s="75">
        <f t="shared" si="243"/>
        <v>0</v>
      </c>
      <c r="I261" s="76">
        <f>SUM(B261:H261)</f>
        <v>281</v>
      </c>
      <c r="K261" s="53">
        <f t="shared" si="244"/>
        <v>20</v>
      </c>
      <c r="L261" s="54">
        <f t="shared" si="244"/>
        <v>2</v>
      </c>
      <c r="M261" s="54">
        <f t="shared" si="244"/>
        <v>0</v>
      </c>
      <c r="N261" s="54">
        <f t="shared" si="244"/>
        <v>0</v>
      </c>
      <c r="O261" s="54">
        <f t="shared" si="244"/>
        <v>0</v>
      </c>
      <c r="P261" s="54">
        <f t="shared" si="244"/>
        <v>4</v>
      </c>
      <c r="Q261" s="75">
        <f t="shared" si="244"/>
        <v>0</v>
      </c>
      <c r="R261" s="76">
        <f>SUM(K261:Q261)</f>
        <v>26</v>
      </c>
      <c r="T261" s="53">
        <f t="shared" si="245"/>
        <v>303</v>
      </c>
      <c r="U261" s="54">
        <f t="shared" si="245"/>
        <v>34</v>
      </c>
      <c r="V261" s="54">
        <f t="shared" si="245"/>
        <v>2</v>
      </c>
      <c r="W261" s="54">
        <f t="shared" si="245"/>
        <v>0</v>
      </c>
      <c r="X261" s="54">
        <f t="shared" si="245"/>
        <v>8</v>
      </c>
      <c r="Y261" s="54">
        <f t="shared" si="245"/>
        <v>2</v>
      </c>
      <c r="Z261" s="75">
        <f t="shared" si="245"/>
        <v>0</v>
      </c>
      <c r="AA261" s="76">
        <f>SUM(T261:Z261)</f>
        <v>349</v>
      </c>
      <c r="AC261" s="76">
        <f>SUM(I261+R261+AA261)</f>
        <v>656</v>
      </c>
    </row>
    <row r="262" spans="1:29" ht="15.75" customHeight="1" x14ac:dyDescent="0.2">
      <c r="A262" s="77" t="s">
        <v>39</v>
      </c>
      <c r="B262" s="78">
        <f t="shared" ref="B262:I262" si="246">SUM(B258:B261)</f>
        <v>976</v>
      </c>
      <c r="C262" s="79">
        <f t="shared" si="246"/>
        <v>87</v>
      </c>
      <c r="D262" s="79">
        <f t="shared" si="246"/>
        <v>7</v>
      </c>
      <c r="E262" s="79">
        <f t="shared" si="246"/>
        <v>3</v>
      </c>
      <c r="F262" s="79">
        <f t="shared" si="246"/>
        <v>30</v>
      </c>
      <c r="G262" s="79">
        <f t="shared" si="246"/>
        <v>40</v>
      </c>
      <c r="H262" s="80">
        <f t="shared" si="246"/>
        <v>0</v>
      </c>
      <c r="I262" s="77">
        <f t="shared" si="246"/>
        <v>1143</v>
      </c>
      <c r="K262" s="78">
        <f t="shared" ref="K262:R262" si="247">SUM(K258:K261)</f>
        <v>83</v>
      </c>
      <c r="L262" s="79">
        <f t="shared" si="247"/>
        <v>9</v>
      </c>
      <c r="M262" s="79">
        <f t="shared" si="247"/>
        <v>0</v>
      </c>
      <c r="N262" s="79">
        <f t="shared" si="247"/>
        <v>0</v>
      </c>
      <c r="O262" s="79">
        <f t="shared" si="247"/>
        <v>0</v>
      </c>
      <c r="P262" s="79">
        <f t="shared" si="247"/>
        <v>12</v>
      </c>
      <c r="Q262" s="80">
        <f t="shared" si="247"/>
        <v>0</v>
      </c>
      <c r="R262" s="77">
        <f t="shared" si="247"/>
        <v>104</v>
      </c>
      <c r="T262" s="78">
        <f t="shared" ref="T262:AA262" si="248">SUM(T258:T261)</f>
        <v>1267</v>
      </c>
      <c r="U262" s="79">
        <f t="shared" si="248"/>
        <v>136</v>
      </c>
      <c r="V262" s="79">
        <f t="shared" si="248"/>
        <v>7</v>
      </c>
      <c r="W262" s="79">
        <f t="shared" si="248"/>
        <v>2</v>
      </c>
      <c r="X262" s="79">
        <f t="shared" si="248"/>
        <v>30</v>
      </c>
      <c r="Y262" s="79">
        <f t="shared" si="248"/>
        <v>10</v>
      </c>
      <c r="Z262" s="80">
        <f t="shared" si="248"/>
        <v>0</v>
      </c>
      <c r="AA262" s="77">
        <f t="shared" si="248"/>
        <v>1452</v>
      </c>
      <c r="AC262" s="77">
        <f>SUM(AC258:AC261)</f>
        <v>2699</v>
      </c>
    </row>
    <row r="263" spans="1:29" ht="15.75" customHeight="1" x14ac:dyDescent="0.2">
      <c r="A263" s="68">
        <v>0.70833333333333304</v>
      </c>
      <c r="B263" s="41">
        <f t="shared" ref="B263:H266" si="249">SUM(B62+K62+T62)</f>
        <v>218</v>
      </c>
      <c r="C263" s="42">
        <f t="shared" si="249"/>
        <v>25</v>
      </c>
      <c r="D263" s="42">
        <f t="shared" si="249"/>
        <v>1</v>
      </c>
      <c r="E263" s="42">
        <f t="shared" si="249"/>
        <v>0</v>
      </c>
      <c r="F263" s="42">
        <f t="shared" si="249"/>
        <v>8</v>
      </c>
      <c r="G263" s="42">
        <f t="shared" si="249"/>
        <v>6</v>
      </c>
      <c r="H263" s="69">
        <f t="shared" si="249"/>
        <v>0</v>
      </c>
      <c r="I263" s="70">
        <f>SUM(B263:H263)</f>
        <v>258</v>
      </c>
      <c r="K263" s="41">
        <f t="shared" ref="K263:Q266" si="250">SUM(B129+K129+T129)</f>
        <v>21</v>
      </c>
      <c r="L263" s="42">
        <f t="shared" si="250"/>
        <v>1</v>
      </c>
      <c r="M263" s="42">
        <f t="shared" si="250"/>
        <v>0</v>
      </c>
      <c r="N263" s="42">
        <f t="shared" si="250"/>
        <v>0</v>
      </c>
      <c r="O263" s="42">
        <f t="shared" si="250"/>
        <v>0</v>
      </c>
      <c r="P263" s="42">
        <f t="shared" si="250"/>
        <v>4</v>
      </c>
      <c r="Q263" s="69">
        <f t="shared" si="250"/>
        <v>0</v>
      </c>
      <c r="R263" s="70">
        <f>SUM(K263:Q263)</f>
        <v>26</v>
      </c>
      <c r="T263" s="41">
        <f t="shared" ref="T263:Z266" si="251">SUM(B196+K196+T196)</f>
        <v>298</v>
      </c>
      <c r="U263" s="42">
        <f t="shared" si="251"/>
        <v>34</v>
      </c>
      <c r="V263" s="42">
        <f t="shared" si="251"/>
        <v>1</v>
      </c>
      <c r="W263" s="42">
        <f t="shared" si="251"/>
        <v>1</v>
      </c>
      <c r="X263" s="42">
        <f t="shared" si="251"/>
        <v>9</v>
      </c>
      <c r="Y263" s="42">
        <f t="shared" si="251"/>
        <v>3</v>
      </c>
      <c r="Z263" s="69">
        <f t="shared" si="251"/>
        <v>0</v>
      </c>
      <c r="AA263" s="70">
        <f>SUM(T263:Z263)</f>
        <v>346</v>
      </c>
      <c r="AC263" s="70">
        <f>SUM(I263+R263+AA263)</f>
        <v>630</v>
      </c>
    </row>
    <row r="264" spans="1:29" ht="15.75" customHeight="1" x14ac:dyDescent="0.2">
      <c r="A264" s="71">
        <v>0.71875</v>
      </c>
      <c r="B264" s="46">
        <f t="shared" si="249"/>
        <v>235</v>
      </c>
      <c r="C264" s="45">
        <f t="shared" si="249"/>
        <v>29</v>
      </c>
      <c r="D264" s="45">
        <f t="shared" si="249"/>
        <v>1</v>
      </c>
      <c r="E264" s="45">
        <f t="shared" si="249"/>
        <v>0</v>
      </c>
      <c r="F264" s="45">
        <f t="shared" si="249"/>
        <v>5</v>
      </c>
      <c r="G264" s="45">
        <f t="shared" si="249"/>
        <v>10</v>
      </c>
      <c r="H264" s="72">
        <f t="shared" si="249"/>
        <v>0</v>
      </c>
      <c r="I264" s="73">
        <f>SUM(B264:H264)</f>
        <v>280</v>
      </c>
      <c r="K264" s="46">
        <f t="shared" si="250"/>
        <v>34</v>
      </c>
      <c r="L264" s="45">
        <f t="shared" si="250"/>
        <v>3</v>
      </c>
      <c r="M264" s="45">
        <f t="shared" si="250"/>
        <v>0</v>
      </c>
      <c r="N264" s="45">
        <f t="shared" si="250"/>
        <v>0</v>
      </c>
      <c r="O264" s="45">
        <f t="shared" si="250"/>
        <v>0</v>
      </c>
      <c r="P264" s="45">
        <f t="shared" si="250"/>
        <v>2</v>
      </c>
      <c r="Q264" s="72">
        <f t="shared" si="250"/>
        <v>0</v>
      </c>
      <c r="R264" s="73">
        <f>SUM(K264:Q264)</f>
        <v>39</v>
      </c>
      <c r="T264" s="46">
        <f t="shared" si="251"/>
        <v>330</v>
      </c>
      <c r="U264" s="45">
        <f t="shared" si="251"/>
        <v>29</v>
      </c>
      <c r="V264" s="45">
        <f t="shared" si="251"/>
        <v>2</v>
      </c>
      <c r="W264" s="45">
        <f t="shared" si="251"/>
        <v>2</v>
      </c>
      <c r="X264" s="45">
        <f t="shared" si="251"/>
        <v>2</v>
      </c>
      <c r="Y264" s="45">
        <f t="shared" si="251"/>
        <v>5</v>
      </c>
      <c r="Z264" s="72">
        <f t="shared" si="251"/>
        <v>0</v>
      </c>
      <c r="AA264" s="73">
        <f>SUM(T264:Z264)</f>
        <v>370</v>
      </c>
      <c r="AC264" s="73">
        <f>SUM(I264+R264+AA264)</f>
        <v>689</v>
      </c>
    </row>
    <row r="265" spans="1:29" ht="15.75" customHeight="1" x14ac:dyDescent="0.2">
      <c r="A265" s="71">
        <v>0.72916666666666696</v>
      </c>
      <c r="B265" s="46">
        <f t="shared" si="249"/>
        <v>232</v>
      </c>
      <c r="C265" s="45">
        <f t="shared" si="249"/>
        <v>22</v>
      </c>
      <c r="D265" s="45">
        <f t="shared" si="249"/>
        <v>2</v>
      </c>
      <c r="E265" s="45">
        <f t="shared" si="249"/>
        <v>0</v>
      </c>
      <c r="F265" s="45">
        <f t="shared" si="249"/>
        <v>6</v>
      </c>
      <c r="G265" s="45">
        <f t="shared" si="249"/>
        <v>6</v>
      </c>
      <c r="H265" s="72">
        <f t="shared" si="249"/>
        <v>0</v>
      </c>
      <c r="I265" s="73">
        <f>SUM(B265:H265)</f>
        <v>268</v>
      </c>
      <c r="K265" s="46">
        <f t="shared" si="250"/>
        <v>29</v>
      </c>
      <c r="L265" s="45">
        <f t="shared" si="250"/>
        <v>3</v>
      </c>
      <c r="M265" s="45">
        <f t="shared" si="250"/>
        <v>0</v>
      </c>
      <c r="N265" s="45">
        <f t="shared" si="250"/>
        <v>0</v>
      </c>
      <c r="O265" s="45">
        <f t="shared" si="250"/>
        <v>0</v>
      </c>
      <c r="P265" s="45">
        <f t="shared" si="250"/>
        <v>3</v>
      </c>
      <c r="Q265" s="72">
        <f t="shared" si="250"/>
        <v>0</v>
      </c>
      <c r="R265" s="73">
        <f>SUM(K265:Q265)</f>
        <v>35</v>
      </c>
      <c r="T265" s="46">
        <f t="shared" si="251"/>
        <v>340</v>
      </c>
      <c r="U265" s="45">
        <f t="shared" si="251"/>
        <v>37</v>
      </c>
      <c r="V265" s="45">
        <f t="shared" si="251"/>
        <v>1</v>
      </c>
      <c r="W265" s="45">
        <f t="shared" si="251"/>
        <v>1</v>
      </c>
      <c r="X265" s="45">
        <f t="shared" si="251"/>
        <v>4</v>
      </c>
      <c r="Y265" s="45">
        <f t="shared" si="251"/>
        <v>9</v>
      </c>
      <c r="Z265" s="72">
        <f t="shared" si="251"/>
        <v>0</v>
      </c>
      <c r="AA265" s="73">
        <f>SUM(T265:Z265)</f>
        <v>392</v>
      </c>
      <c r="AC265" s="73">
        <f>SUM(I265+R265+AA265)</f>
        <v>695</v>
      </c>
    </row>
    <row r="266" spans="1:29" ht="15.75" customHeight="1" x14ac:dyDescent="0.2">
      <c r="A266" s="74">
        <v>0.73958333333333304</v>
      </c>
      <c r="B266" s="53">
        <f t="shared" si="249"/>
        <v>219</v>
      </c>
      <c r="C266" s="54">
        <f t="shared" si="249"/>
        <v>26</v>
      </c>
      <c r="D266" s="54">
        <f t="shared" si="249"/>
        <v>0</v>
      </c>
      <c r="E266" s="54">
        <f t="shared" si="249"/>
        <v>2</v>
      </c>
      <c r="F266" s="54">
        <f t="shared" si="249"/>
        <v>8</v>
      </c>
      <c r="G266" s="54">
        <f t="shared" si="249"/>
        <v>4</v>
      </c>
      <c r="H266" s="75">
        <f t="shared" si="249"/>
        <v>0</v>
      </c>
      <c r="I266" s="76">
        <f>SUM(B266:H266)</f>
        <v>259</v>
      </c>
      <c r="K266" s="53">
        <f t="shared" si="250"/>
        <v>24</v>
      </c>
      <c r="L266" s="54">
        <f t="shared" si="250"/>
        <v>3</v>
      </c>
      <c r="M266" s="54">
        <f t="shared" si="250"/>
        <v>0</v>
      </c>
      <c r="N266" s="54">
        <f t="shared" si="250"/>
        <v>0</v>
      </c>
      <c r="O266" s="54">
        <f t="shared" si="250"/>
        <v>0</v>
      </c>
      <c r="P266" s="54">
        <f t="shared" si="250"/>
        <v>4</v>
      </c>
      <c r="Q266" s="75">
        <f t="shared" si="250"/>
        <v>0</v>
      </c>
      <c r="R266" s="76">
        <f>SUM(K266:Q266)</f>
        <v>31</v>
      </c>
      <c r="T266" s="53">
        <f t="shared" si="251"/>
        <v>319</v>
      </c>
      <c r="U266" s="54">
        <f t="shared" si="251"/>
        <v>18</v>
      </c>
      <c r="V266" s="54">
        <f t="shared" si="251"/>
        <v>0</v>
      </c>
      <c r="W266" s="54">
        <f t="shared" si="251"/>
        <v>1</v>
      </c>
      <c r="X266" s="54">
        <f t="shared" si="251"/>
        <v>12</v>
      </c>
      <c r="Y266" s="54">
        <f t="shared" si="251"/>
        <v>7</v>
      </c>
      <c r="Z266" s="75">
        <f t="shared" si="251"/>
        <v>0</v>
      </c>
      <c r="AA266" s="76">
        <f>SUM(T266:Z266)</f>
        <v>357</v>
      </c>
      <c r="AC266" s="76">
        <f>SUM(I266+R266+AA266)</f>
        <v>647</v>
      </c>
    </row>
    <row r="267" spans="1:29" ht="15.75" customHeight="1" x14ac:dyDescent="0.2">
      <c r="A267" s="77" t="s">
        <v>39</v>
      </c>
      <c r="B267" s="78">
        <f t="shared" ref="B267:I267" si="252">SUM(B263:B266)</f>
        <v>904</v>
      </c>
      <c r="C267" s="79">
        <f t="shared" si="252"/>
        <v>102</v>
      </c>
      <c r="D267" s="79">
        <f t="shared" si="252"/>
        <v>4</v>
      </c>
      <c r="E267" s="79">
        <f t="shared" si="252"/>
        <v>2</v>
      </c>
      <c r="F267" s="79">
        <f t="shared" si="252"/>
        <v>27</v>
      </c>
      <c r="G267" s="79">
        <f t="shared" si="252"/>
        <v>26</v>
      </c>
      <c r="H267" s="80">
        <f t="shared" si="252"/>
        <v>0</v>
      </c>
      <c r="I267" s="77">
        <f t="shared" si="252"/>
        <v>1065</v>
      </c>
      <c r="K267" s="78">
        <f t="shared" ref="K267:R267" si="253">SUM(K263:K266)</f>
        <v>108</v>
      </c>
      <c r="L267" s="79">
        <f t="shared" si="253"/>
        <v>10</v>
      </c>
      <c r="M267" s="79">
        <f t="shared" si="253"/>
        <v>0</v>
      </c>
      <c r="N267" s="79">
        <f t="shared" si="253"/>
        <v>0</v>
      </c>
      <c r="O267" s="79">
        <f t="shared" si="253"/>
        <v>0</v>
      </c>
      <c r="P267" s="79">
        <f t="shared" si="253"/>
        <v>13</v>
      </c>
      <c r="Q267" s="80">
        <f t="shared" si="253"/>
        <v>0</v>
      </c>
      <c r="R267" s="77">
        <f t="shared" si="253"/>
        <v>131</v>
      </c>
      <c r="T267" s="78">
        <f t="shared" ref="T267:AA267" si="254">SUM(T263:T266)</f>
        <v>1287</v>
      </c>
      <c r="U267" s="79">
        <f t="shared" si="254"/>
        <v>118</v>
      </c>
      <c r="V267" s="79">
        <f t="shared" si="254"/>
        <v>4</v>
      </c>
      <c r="W267" s="79">
        <f t="shared" si="254"/>
        <v>5</v>
      </c>
      <c r="X267" s="79">
        <f t="shared" si="254"/>
        <v>27</v>
      </c>
      <c r="Y267" s="79">
        <f t="shared" si="254"/>
        <v>24</v>
      </c>
      <c r="Z267" s="80">
        <f t="shared" si="254"/>
        <v>0</v>
      </c>
      <c r="AA267" s="77">
        <f t="shared" si="254"/>
        <v>1465</v>
      </c>
      <c r="AC267" s="77">
        <f>SUM(AC263:AC266)</f>
        <v>2661</v>
      </c>
    </row>
    <row r="268" spans="1:29" ht="15.75" customHeight="1" x14ac:dyDescent="0.2">
      <c r="A268" s="68">
        <v>0.75</v>
      </c>
      <c r="B268" s="41">
        <f t="shared" ref="B268:H271" si="255">SUM(B67+K67+T67)</f>
        <v>221</v>
      </c>
      <c r="C268" s="42">
        <f t="shared" si="255"/>
        <v>15</v>
      </c>
      <c r="D268" s="42">
        <f t="shared" si="255"/>
        <v>0</v>
      </c>
      <c r="E268" s="42">
        <f t="shared" si="255"/>
        <v>0</v>
      </c>
      <c r="F268" s="42">
        <f t="shared" si="255"/>
        <v>8</v>
      </c>
      <c r="G268" s="42">
        <f t="shared" si="255"/>
        <v>8</v>
      </c>
      <c r="H268" s="69">
        <f t="shared" si="255"/>
        <v>0</v>
      </c>
      <c r="I268" s="70">
        <f>SUM(B268:H268)</f>
        <v>252</v>
      </c>
      <c r="K268" s="41">
        <f t="shared" ref="K268:Q271" si="256">SUM(B134+K134+T134)</f>
        <v>20</v>
      </c>
      <c r="L268" s="42">
        <f t="shared" si="256"/>
        <v>2</v>
      </c>
      <c r="M268" s="42">
        <f t="shared" si="256"/>
        <v>0</v>
      </c>
      <c r="N268" s="42">
        <f t="shared" si="256"/>
        <v>0</v>
      </c>
      <c r="O268" s="42">
        <f t="shared" si="256"/>
        <v>0</v>
      </c>
      <c r="P268" s="42">
        <f t="shared" si="256"/>
        <v>1</v>
      </c>
      <c r="Q268" s="69">
        <f t="shared" si="256"/>
        <v>0</v>
      </c>
      <c r="R268" s="70">
        <f>SUM(K268:Q268)</f>
        <v>23</v>
      </c>
      <c r="T268" s="41">
        <f t="shared" ref="T268:Z271" si="257">SUM(B201+K201+T201)</f>
        <v>311</v>
      </c>
      <c r="U268" s="42">
        <f t="shared" si="257"/>
        <v>31</v>
      </c>
      <c r="V268" s="42">
        <f t="shared" si="257"/>
        <v>0</v>
      </c>
      <c r="W268" s="42">
        <f t="shared" si="257"/>
        <v>1</v>
      </c>
      <c r="X268" s="42">
        <f t="shared" si="257"/>
        <v>7</v>
      </c>
      <c r="Y268" s="42">
        <f t="shared" si="257"/>
        <v>3</v>
      </c>
      <c r="Z268" s="69">
        <f t="shared" si="257"/>
        <v>0</v>
      </c>
      <c r="AA268" s="70">
        <f>SUM(T268:Z268)</f>
        <v>353</v>
      </c>
      <c r="AC268" s="70">
        <f>SUM(I268+R268+AA268)</f>
        <v>628</v>
      </c>
    </row>
    <row r="269" spans="1:29" ht="15.75" customHeight="1" x14ac:dyDescent="0.2">
      <c r="A269" s="71">
        <v>0.76041666666666696</v>
      </c>
      <c r="B269" s="46">
        <f t="shared" si="255"/>
        <v>233</v>
      </c>
      <c r="C269" s="45">
        <f t="shared" si="255"/>
        <v>22</v>
      </c>
      <c r="D269" s="45">
        <f t="shared" si="255"/>
        <v>1</v>
      </c>
      <c r="E269" s="45">
        <f t="shared" si="255"/>
        <v>2</v>
      </c>
      <c r="F269" s="45">
        <f t="shared" si="255"/>
        <v>10</v>
      </c>
      <c r="G269" s="45">
        <f t="shared" si="255"/>
        <v>6</v>
      </c>
      <c r="H269" s="72">
        <f t="shared" si="255"/>
        <v>0</v>
      </c>
      <c r="I269" s="73">
        <f>SUM(B269:H269)</f>
        <v>274</v>
      </c>
      <c r="K269" s="46">
        <f t="shared" si="256"/>
        <v>30</v>
      </c>
      <c r="L269" s="45">
        <f t="shared" si="256"/>
        <v>3</v>
      </c>
      <c r="M269" s="45">
        <f t="shared" si="256"/>
        <v>0</v>
      </c>
      <c r="N269" s="45">
        <f t="shared" si="256"/>
        <v>0</v>
      </c>
      <c r="O269" s="45">
        <f t="shared" si="256"/>
        <v>0</v>
      </c>
      <c r="P269" s="45">
        <f t="shared" si="256"/>
        <v>2</v>
      </c>
      <c r="Q269" s="72">
        <f t="shared" si="256"/>
        <v>0</v>
      </c>
      <c r="R269" s="73">
        <f>SUM(K269:Q269)</f>
        <v>35</v>
      </c>
      <c r="T269" s="46">
        <f t="shared" si="257"/>
        <v>343</v>
      </c>
      <c r="U269" s="45">
        <f t="shared" si="257"/>
        <v>23</v>
      </c>
      <c r="V269" s="45">
        <f t="shared" si="257"/>
        <v>1</v>
      </c>
      <c r="W269" s="45">
        <f t="shared" si="257"/>
        <v>1</v>
      </c>
      <c r="X269" s="45">
        <f t="shared" si="257"/>
        <v>9</v>
      </c>
      <c r="Y269" s="45">
        <f t="shared" si="257"/>
        <v>6</v>
      </c>
      <c r="Z269" s="72">
        <f t="shared" si="257"/>
        <v>0</v>
      </c>
      <c r="AA269" s="73">
        <f>SUM(T269:Z269)</f>
        <v>383</v>
      </c>
      <c r="AC269" s="73">
        <f>SUM(I269+R269+AA269)</f>
        <v>692</v>
      </c>
    </row>
    <row r="270" spans="1:29" ht="15.75" customHeight="1" x14ac:dyDescent="0.2">
      <c r="A270" s="71">
        <v>0.77083333333333304</v>
      </c>
      <c r="B270" s="46">
        <f t="shared" si="255"/>
        <v>225</v>
      </c>
      <c r="C270" s="45">
        <f t="shared" si="255"/>
        <v>24</v>
      </c>
      <c r="D270" s="45">
        <f t="shared" si="255"/>
        <v>0</v>
      </c>
      <c r="E270" s="45">
        <f t="shared" si="255"/>
        <v>3</v>
      </c>
      <c r="F270" s="45">
        <f t="shared" si="255"/>
        <v>7</v>
      </c>
      <c r="G270" s="45">
        <f t="shared" si="255"/>
        <v>11</v>
      </c>
      <c r="H270" s="72">
        <f t="shared" si="255"/>
        <v>0</v>
      </c>
      <c r="I270" s="73">
        <f>SUM(B270:H270)</f>
        <v>270</v>
      </c>
      <c r="K270" s="46">
        <f t="shared" si="256"/>
        <v>25</v>
      </c>
      <c r="L270" s="45">
        <f t="shared" si="256"/>
        <v>3</v>
      </c>
      <c r="M270" s="45">
        <f t="shared" si="256"/>
        <v>0</v>
      </c>
      <c r="N270" s="45">
        <f t="shared" si="256"/>
        <v>0</v>
      </c>
      <c r="O270" s="45">
        <f t="shared" si="256"/>
        <v>0</v>
      </c>
      <c r="P270" s="45">
        <f t="shared" si="256"/>
        <v>3</v>
      </c>
      <c r="Q270" s="72">
        <f t="shared" si="256"/>
        <v>1</v>
      </c>
      <c r="R270" s="73">
        <f>SUM(K270:Q270)</f>
        <v>32</v>
      </c>
      <c r="T270" s="46">
        <f t="shared" si="257"/>
        <v>342</v>
      </c>
      <c r="U270" s="45">
        <f t="shared" si="257"/>
        <v>29</v>
      </c>
      <c r="V270" s="45">
        <f t="shared" si="257"/>
        <v>2</v>
      </c>
      <c r="W270" s="45">
        <f t="shared" si="257"/>
        <v>3</v>
      </c>
      <c r="X270" s="45">
        <f t="shared" si="257"/>
        <v>9</v>
      </c>
      <c r="Y270" s="45">
        <f t="shared" si="257"/>
        <v>5</v>
      </c>
      <c r="Z270" s="72">
        <f t="shared" si="257"/>
        <v>0</v>
      </c>
      <c r="AA270" s="73">
        <f>SUM(T270:Z270)</f>
        <v>390</v>
      </c>
      <c r="AC270" s="73">
        <f>SUM(I270+R270+AA270)</f>
        <v>692</v>
      </c>
    </row>
    <row r="271" spans="1:29" ht="15.75" customHeight="1" x14ac:dyDescent="0.2">
      <c r="A271" s="74">
        <v>0.78125</v>
      </c>
      <c r="B271" s="53">
        <f t="shared" si="255"/>
        <v>247</v>
      </c>
      <c r="C271" s="54">
        <f t="shared" si="255"/>
        <v>19</v>
      </c>
      <c r="D271" s="54">
        <f t="shared" si="255"/>
        <v>0</v>
      </c>
      <c r="E271" s="54">
        <f t="shared" si="255"/>
        <v>0</v>
      </c>
      <c r="F271" s="54">
        <f t="shared" si="255"/>
        <v>5</v>
      </c>
      <c r="G271" s="54">
        <f t="shared" si="255"/>
        <v>5</v>
      </c>
      <c r="H271" s="75">
        <f t="shared" si="255"/>
        <v>0</v>
      </c>
      <c r="I271" s="76">
        <f>SUM(B271:H271)</f>
        <v>276</v>
      </c>
      <c r="K271" s="53">
        <f t="shared" si="256"/>
        <v>32</v>
      </c>
      <c r="L271" s="54">
        <f t="shared" si="256"/>
        <v>0</v>
      </c>
      <c r="M271" s="54">
        <f t="shared" si="256"/>
        <v>0</v>
      </c>
      <c r="N271" s="54">
        <f t="shared" si="256"/>
        <v>0</v>
      </c>
      <c r="O271" s="54">
        <f t="shared" si="256"/>
        <v>0</v>
      </c>
      <c r="P271" s="54">
        <f t="shared" si="256"/>
        <v>4</v>
      </c>
      <c r="Q271" s="75">
        <f t="shared" si="256"/>
        <v>0</v>
      </c>
      <c r="R271" s="76">
        <f>SUM(K271:Q271)</f>
        <v>36</v>
      </c>
      <c r="T271" s="53">
        <f t="shared" si="257"/>
        <v>350</v>
      </c>
      <c r="U271" s="54">
        <f t="shared" si="257"/>
        <v>28</v>
      </c>
      <c r="V271" s="54">
        <f t="shared" si="257"/>
        <v>0</v>
      </c>
      <c r="W271" s="54">
        <f t="shared" si="257"/>
        <v>0</v>
      </c>
      <c r="X271" s="54">
        <f t="shared" si="257"/>
        <v>7</v>
      </c>
      <c r="Y271" s="54">
        <f t="shared" si="257"/>
        <v>6</v>
      </c>
      <c r="Z271" s="75">
        <f t="shared" si="257"/>
        <v>0</v>
      </c>
      <c r="AA271" s="76">
        <f>SUM(T271:Z271)</f>
        <v>391</v>
      </c>
      <c r="AC271" s="76">
        <f>SUM(I271+R271+AA271)</f>
        <v>703</v>
      </c>
    </row>
    <row r="272" spans="1:29" ht="15.75" customHeight="1" x14ac:dyDescent="0.2">
      <c r="A272" s="77" t="s">
        <v>39</v>
      </c>
      <c r="B272" s="78">
        <f t="shared" ref="B272:I272" si="258">SUM(B268:B271)</f>
        <v>926</v>
      </c>
      <c r="C272" s="79">
        <f t="shared" si="258"/>
        <v>80</v>
      </c>
      <c r="D272" s="79">
        <f t="shared" si="258"/>
        <v>1</v>
      </c>
      <c r="E272" s="79">
        <f t="shared" si="258"/>
        <v>5</v>
      </c>
      <c r="F272" s="79">
        <f t="shared" si="258"/>
        <v>30</v>
      </c>
      <c r="G272" s="79">
        <f t="shared" si="258"/>
        <v>30</v>
      </c>
      <c r="H272" s="80">
        <f t="shared" si="258"/>
        <v>0</v>
      </c>
      <c r="I272" s="77">
        <f t="shared" si="258"/>
        <v>1072</v>
      </c>
      <c r="K272" s="78">
        <f t="shared" ref="K272:R272" si="259">SUM(K268:K271)</f>
        <v>107</v>
      </c>
      <c r="L272" s="79">
        <f t="shared" si="259"/>
        <v>8</v>
      </c>
      <c r="M272" s="79">
        <f t="shared" si="259"/>
        <v>0</v>
      </c>
      <c r="N272" s="79">
        <f t="shared" si="259"/>
        <v>0</v>
      </c>
      <c r="O272" s="79">
        <f t="shared" si="259"/>
        <v>0</v>
      </c>
      <c r="P272" s="79">
        <f t="shared" si="259"/>
        <v>10</v>
      </c>
      <c r="Q272" s="80">
        <f t="shared" si="259"/>
        <v>1</v>
      </c>
      <c r="R272" s="77">
        <f t="shared" si="259"/>
        <v>126</v>
      </c>
      <c r="T272" s="78">
        <f t="shared" ref="T272:AA272" si="260">SUM(T268:T271)</f>
        <v>1346</v>
      </c>
      <c r="U272" s="79">
        <f t="shared" si="260"/>
        <v>111</v>
      </c>
      <c r="V272" s="79">
        <f t="shared" si="260"/>
        <v>3</v>
      </c>
      <c r="W272" s="79">
        <f t="shared" si="260"/>
        <v>5</v>
      </c>
      <c r="X272" s="79">
        <f t="shared" si="260"/>
        <v>32</v>
      </c>
      <c r="Y272" s="79">
        <f t="shared" si="260"/>
        <v>20</v>
      </c>
      <c r="Z272" s="80">
        <f t="shared" si="260"/>
        <v>0</v>
      </c>
      <c r="AA272" s="77">
        <f t="shared" si="260"/>
        <v>1517</v>
      </c>
      <c r="AC272" s="77">
        <f>SUM(AC268:AC271)</f>
        <v>2715</v>
      </c>
    </row>
    <row r="274" spans="1:29" ht="15.75" customHeight="1" x14ac:dyDescent="0.2">
      <c r="A274" s="77" t="s">
        <v>26</v>
      </c>
      <c r="B274" s="78">
        <f t="shared" ref="B274:I274" si="261">SUM(B272+B267+B262+B257+B252+B247+B242+B237+B232+B227+B222+B217)</f>
        <v>10213</v>
      </c>
      <c r="C274" s="79">
        <f t="shared" si="261"/>
        <v>1175</v>
      </c>
      <c r="D274" s="79">
        <f t="shared" si="261"/>
        <v>93</v>
      </c>
      <c r="E274" s="79">
        <f t="shared" si="261"/>
        <v>80</v>
      </c>
      <c r="F274" s="79">
        <f t="shared" si="261"/>
        <v>353</v>
      </c>
      <c r="G274" s="79">
        <f t="shared" si="261"/>
        <v>267</v>
      </c>
      <c r="H274" s="80">
        <f t="shared" si="261"/>
        <v>4</v>
      </c>
      <c r="I274" s="77">
        <f t="shared" si="261"/>
        <v>12185</v>
      </c>
      <c r="K274" s="78">
        <f t="shared" ref="K274:R274" si="262">SUM(K272+K267+K262+K257+K252+K247+K242+K237+K232+K227+K222+K217)</f>
        <v>996</v>
      </c>
      <c r="L274" s="79">
        <f t="shared" si="262"/>
        <v>128</v>
      </c>
      <c r="M274" s="79">
        <f t="shared" si="262"/>
        <v>6</v>
      </c>
      <c r="N274" s="79">
        <f t="shared" si="262"/>
        <v>4</v>
      </c>
      <c r="O274" s="79">
        <f t="shared" si="262"/>
        <v>1</v>
      </c>
      <c r="P274" s="79">
        <f t="shared" si="262"/>
        <v>92</v>
      </c>
      <c r="Q274" s="80">
        <f t="shared" si="262"/>
        <v>3</v>
      </c>
      <c r="R274" s="77">
        <f t="shared" si="262"/>
        <v>1230</v>
      </c>
      <c r="T274" s="78">
        <f t="shared" ref="T274:AA274" si="263">SUM(T272+T267+T262+T257+T252+T247+T242+T237+T232+T227+T222+T217)</f>
        <v>12678</v>
      </c>
      <c r="U274" s="79">
        <f t="shared" si="263"/>
        <v>1601</v>
      </c>
      <c r="V274" s="79">
        <f t="shared" si="263"/>
        <v>112</v>
      </c>
      <c r="W274" s="79">
        <f t="shared" si="263"/>
        <v>87</v>
      </c>
      <c r="X274" s="79">
        <f t="shared" si="263"/>
        <v>348</v>
      </c>
      <c r="Y274" s="79">
        <f t="shared" si="263"/>
        <v>178</v>
      </c>
      <c r="Z274" s="80">
        <f t="shared" si="263"/>
        <v>5</v>
      </c>
      <c r="AA274" s="77">
        <f t="shared" si="263"/>
        <v>15009</v>
      </c>
      <c r="AC274" s="77">
        <f>SUM(AC272+AC267+AC262+AC257+AC252+AC247+AC242+AC237+AC232+AC227+AC222+AC217)</f>
        <v>28424</v>
      </c>
    </row>
    <row r="276" spans="1:29" ht="15.75" customHeight="1" x14ac:dyDescent="0.2">
      <c r="A276" s="48" t="s">
        <v>42</v>
      </c>
    </row>
    <row r="277" spans="1:29" ht="15.75" customHeight="1" x14ac:dyDescent="0.25">
      <c r="B277" s="59" t="s">
        <v>25</v>
      </c>
      <c r="C277" s="60"/>
      <c r="D277" s="60" t="s">
        <v>23</v>
      </c>
      <c r="E277" s="60" t="s">
        <v>49</v>
      </c>
      <c r="F277" s="60"/>
      <c r="G277" s="60"/>
      <c r="H277" s="61"/>
      <c r="I277" s="62" t="s">
        <v>26</v>
      </c>
      <c r="K277" s="59" t="s">
        <v>25</v>
      </c>
      <c r="L277" s="60"/>
      <c r="M277" s="60" t="s">
        <v>27</v>
      </c>
      <c r="N277" s="60" t="s">
        <v>50</v>
      </c>
      <c r="O277" s="60"/>
      <c r="P277" s="60"/>
      <c r="Q277" s="61"/>
      <c r="R277" s="62" t="s">
        <v>26</v>
      </c>
      <c r="T277" s="59" t="s">
        <v>25</v>
      </c>
      <c r="U277" s="60"/>
      <c r="V277" s="60" t="s">
        <v>29</v>
      </c>
      <c r="W277" s="60" t="s">
        <v>51</v>
      </c>
      <c r="X277" s="60"/>
      <c r="Y277" s="60"/>
      <c r="Z277" s="61"/>
      <c r="AA277" s="62" t="s">
        <v>26</v>
      </c>
      <c r="AC277" s="63" t="s">
        <v>43</v>
      </c>
    </row>
    <row r="278" spans="1:29" s="18" customFormat="1" ht="15.75" customHeight="1" x14ac:dyDescent="0.2">
      <c r="B278" s="64" t="str">
        <f>$B$10</f>
        <v>Car</v>
      </c>
      <c r="C278" s="65" t="str">
        <f>$C$10</f>
        <v>LGV</v>
      </c>
      <c r="D278" s="65" t="str">
        <f>$D$10</f>
        <v>OGV1</v>
      </c>
      <c r="E278" s="65" t="str">
        <f>$E$10</f>
        <v>OGV2</v>
      </c>
      <c r="F278" s="65" t="str">
        <f>$F$10</f>
        <v>PSV</v>
      </c>
      <c r="G278" s="65" t="str">
        <f>$G$10</f>
        <v>MC</v>
      </c>
      <c r="H278" s="66" t="str">
        <f>$H$10</f>
        <v>PC</v>
      </c>
      <c r="I278" s="62"/>
      <c r="K278" s="64" t="str">
        <f>$B$10</f>
        <v>Car</v>
      </c>
      <c r="L278" s="65" t="str">
        <f>$C$10</f>
        <v>LGV</v>
      </c>
      <c r="M278" s="65" t="str">
        <f>$D$10</f>
        <v>OGV1</v>
      </c>
      <c r="N278" s="65" t="str">
        <f>$E$10</f>
        <v>OGV2</v>
      </c>
      <c r="O278" s="65" t="str">
        <f>$F$10</f>
        <v>PSV</v>
      </c>
      <c r="P278" s="65" t="str">
        <f>$G$10</f>
        <v>MC</v>
      </c>
      <c r="Q278" s="66" t="str">
        <f>$H$10</f>
        <v>PC</v>
      </c>
      <c r="R278" s="62"/>
      <c r="T278" s="64" t="str">
        <f>$B$10</f>
        <v>Car</v>
      </c>
      <c r="U278" s="65" t="str">
        <f>$C$10</f>
        <v>LGV</v>
      </c>
      <c r="V278" s="65" t="str">
        <f>$D$10</f>
        <v>OGV1</v>
      </c>
      <c r="W278" s="65" t="str">
        <f>$E$10</f>
        <v>OGV2</v>
      </c>
      <c r="X278" s="65" t="str">
        <f>$F$10</f>
        <v>PSV</v>
      </c>
      <c r="Y278" s="65" t="str">
        <f>$G$10</f>
        <v>MC</v>
      </c>
      <c r="Z278" s="66" t="str">
        <f>$H$10</f>
        <v>PC</v>
      </c>
      <c r="AA278" s="62"/>
      <c r="AC278" s="67"/>
    </row>
    <row r="280" spans="1:29" ht="15.75" customHeight="1" x14ac:dyDescent="0.2">
      <c r="A280" s="68">
        <v>0.29166666666666702</v>
      </c>
      <c r="B280" s="41">
        <f t="shared" ref="B280:H283" si="264">SUM(B12+B79+B146)</f>
        <v>95</v>
      </c>
      <c r="C280" s="42">
        <f t="shared" si="264"/>
        <v>14</v>
      </c>
      <c r="D280" s="42">
        <f t="shared" si="264"/>
        <v>2</v>
      </c>
      <c r="E280" s="42">
        <f t="shared" si="264"/>
        <v>2</v>
      </c>
      <c r="F280" s="42">
        <f t="shared" si="264"/>
        <v>4</v>
      </c>
      <c r="G280" s="42">
        <f t="shared" si="264"/>
        <v>0</v>
      </c>
      <c r="H280" s="69">
        <f t="shared" si="264"/>
        <v>0</v>
      </c>
      <c r="I280" s="70">
        <f>SUM(B280:H280)</f>
        <v>117</v>
      </c>
      <c r="K280" s="41">
        <f t="shared" ref="K280:Q283" si="265">SUM(K12+K79+K146)</f>
        <v>14</v>
      </c>
      <c r="L280" s="42">
        <f t="shared" si="265"/>
        <v>4</v>
      </c>
      <c r="M280" s="42">
        <f t="shared" si="265"/>
        <v>1</v>
      </c>
      <c r="N280" s="42">
        <f t="shared" si="265"/>
        <v>0</v>
      </c>
      <c r="O280" s="42">
        <f t="shared" si="265"/>
        <v>0</v>
      </c>
      <c r="P280" s="42">
        <f t="shared" si="265"/>
        <v>0</v>
      </c>
      <c r="Q280" s="69">
        <f t="shared" si="265"/>
        <v>0</v>
      </c>
      <c r="R280" s="70">
        <f>SUM(K280:Q280)</f>
        <v>19</v>
      </c>
      <c r="T280" s="41">
        <f t="shared" ref="T280:Z283" si="266">SUM(T12+T79+T146)</f>
        <v>116</v>
      </c>
      <c r="U280" s="42">
        <f t="shared" si="266"/>
        <v>38</v>
      </c>
      <c r="V280" s="42">
        <f t="shared" si="266"/>
        <v>1</v>
      </c>
      <c r="W280" s="42">
        <f t="shared" si="266"/>
        <v>1</v>
      </c>
      <c r="X280" s="42">
        <f t="shared" si="266"/>
        <v>5</v>
      </c>
      <c r="Y280" s="42">
        <f t="shared" si="266"/>
        <v>2</v>
      </c>
      <c r="Z280" s="69">
        <f t="shared" si="266"/>
        <v>0</v>
      </c>
      <c r="AA280" s="70">
        <f>SUM(T280:Z280)</f>
        <v>163</v>
      </c>
      <c r="AC280" s="70">
        <f>SUM(I280+R280+AA280)</f>
        <v>299</v>
      </c>
    </row>
    <row r="281" spans="1:29" ht="15.75" customHeight="1" x14ac:dyDescent="0.2">
      <c r="A281" s="71">
        <v>0.30208333333333298</v>
      </c>
      <c r="B281" s="46">
        <f t="shared" si="264"/>
        <v>119</v>
      </c>
      <c r="C281" s="45">
        <f t="shared" si="264"/>
        <v>37</v>
      </c>
      <c r="D281" s="45">
        <f t="shared" si="264"/>
        <v>6</v>
      </c>
      <c r="E281" s="45">
        <f t="shared" si="264"/>
        <v>6</v>
      </c>
      <c r="F281" s="45">
        <f t="shared" si="264"/>
        <v>6</v>
      </c>
      <c r="G281" s="45">
        <f t="shared" si="264"/>
        <v>1</v>
      </c>
      <c r="H281" s="72">
        <f t="shared" si="264"/>
        <v>0</v>
      </c>
      <c r="I281" s="73">
        <f>SUM(B281:H281)</f>
        <v>175</v>
      </c>
      <c r="K281" s="46">
        <f t="shared" si="265"/>
        <v>14</v>
      </c>
      <c r="L281" s="45">
        <f t="shared" si="265"/>
        <v>3</v>
      </c>
      <c r="M281" s="45">
        <f t="shared" si="265"/>
        <v>0</v>
      </c>
      <c r="N281" s="45">
        <f t="shared" si="265"/>
        <v>0</v>
      </c>
      <c r="O281" s="45">
        <f t="shared" si="265"/>
        <v>0</v>
      </c>
      <c r="P281" s="45">
        <f t="shared" si="265"/>
        <v>0</v>
      </c>
      <c r="Q281" s="72">
        <f t="shared" si="265"/>
        <v>0</v>
      </c>
      <c r="R281" s="73">
        <f>SUM(K281:Q281)</f>
        <v>17</v>
      </c>
      <c r="T281" s="46">
        <f t="shared" si="266"/>
        <v>124</v>
      </c>
      <c r="U281" s="45">
        <f t="shared" si="266"/>
        <v>32</v>
      </c>
      <c r="V281" s="45">
        <f t="shared" si="266"/>
        <v>2</v>
      </c>
      <c r="W281" s="45">
        <f t="shared" si="266"/>
        <v>0</v>
      </c>
      <c r="X281" s="45">
        <f t="shared" si="266"/>
        <v>5</v>
      </c>
      <c r="Y281" s="45">
        <f t="shared" si="266"/>
        <v>2</v>
      </c>
      <c r="Z281" s="72">
        <f t="shared" si="266"/>
        <v>0</v>
      </c>
      <c r="AA281" s="73">
        <f>SUM(T281:Z281)</f>
        <v>165</v>
      </c>
      <c r="AC281" s="73">
        <f>SUM(I281+R281+AA281)</f>
        <v>357</v>
      </c>
    </row>
    <row r="282" spans="1:29" ht="15.75" customHeight="1" x14ac:dyDescent="0.2">
      <c r="A282" s="71">
        <v>0.3125</v>
      </c>
      <c r="B282" s="46">
        <f t="shared" si="264"/>
        <v>141</v>
      </c>
      <c r="C282" s="45">
        <f t="shared" si="264"/>
        <v>47</v>
      </c>
      <c r="D282" s="45">
        <f t="shared" si="264"/>
        <v>4</v>
      </c>
      <c r="E282" s="45">
        <f t="shared" si="264"/>
        <v>7</v>
      </c>
      <c r="F282" s="45">
        <f t="shared" si="264"/>
        <v>3</v>
      </c>
      <c r="G282" s="45">
        <f t="shared" si="264"/>
        <v>2</v>
      </c>
      <c r="H282" s="72">
        <f t="shared" si="264"/>
        <v>1</v>
      </c>
      <c r="I282" s="73">
        <f>SUM(B282:H282)</f>
        <v>205</v>
      </c>
      <c r="K282" s="46">
        <f t="shared" si="265"/>
        <v>9</v>
      </c>
      <c r="L282" s="45">
        <f t="shared" si="265"/>
        <v>4</v>
      </c>
      <c r="M282" s="45">
        <f t="shared" si="265"/>
        <v>1</v>
      </c>
      <c r="N282" s="45">
        <f t="shared" si="265"/>
        <v>0</v>
      </c>
      <c r="O282" s="45">
        <f t="shared" si="265"/>
        <v>0</v>
      </c>
      <c r="P282" s="45">
        <f t="shared" si="265"/>
        <v>1</v>
      </c>
      <c r="Q282" s="72">
        <f t="shared" si="265"/>
        <v>0</v>
      </c>
      <c r="R282" s="73">
        <f>SUM(K282:Q282)</f>
        <v>15</v>
      </c>
      <c r="T282" s="46">
        <f t="shared" si="266"/>
        <v>151</v>
      </c>
      <c r="U282" s="45">
        <f t="shared" si="266"/>
        <v>40</v>
      </c>
      <c r="V282" s="45">
        <f t="shared" si="266"/>
        <v>1</v>
      </c>
      <c r="W282" s="45">
        <f t="shared" si="266"/>
        <v>3</v>
      </c>
      <c r="X282" s="45">
        <f t="shared" si="266"/>
        <v>5</v>
      </c>
      <c r="Y282" s="45">
        <f t="shared" si="266"/>
        <v>2</v>
      </c>
      <c r="Z282" s="72">
        <f t="shared" si="266"/>
        <v>0</v>
      </c>
      <c r="AA282" s="73">
        <f>SUM(T282:Z282)</f>
        <v>202</v>
      </c>
      <c r="AC282" s="73">
        <f>SUM(I282+R282+AA282)</f>
        <v>422</v>
      </c>
    </row>
    <row r="283" spans="1:29" ht="15.75" customHeight="1" x14ac:dyDescent="0.2">
      <c r="A283" s="74">
        <v>0.32291666666666702</v>
      </c>
      <c r="B283" s="53">
        <f t="shared" si="264"/>
        <v>159</v>
      </c>
      <c r="C283" s="54">
        <f t="shared" si="264"/>
        <v>36</v>
      </c>
      <c r="D283" s="54">
        <f t="shared" si="264"/>
        <v>8</v>
      </c>
      <c r="E283" s="54">
        <f t="shared" si="264"/>
        <v>2</v>
      </c>
      <c r="F283" s="54">
        <f t="shared" si="264"/>
        <v>9</v>
      </c>
      <c r="G283" s="54">
        <f t="shared" si="264"/>
        <v>1</v>
      </c>
      <c r="H283" s="75">
        <f t="shared" si="264"/>
        <v>0</v>
      </c>
      <c r="I283" s="76">
        <f>SUM(B283:H283)</f>
        <v>215</v>
      </c>
      <c r="K283" s="53">
        <f t="shared" si="265"/>
        <v>11</v>
      </c>
      <c r="L283" s="54">
        <f t="shared" si="265"/>
        <v>5</v>
      </c>
      <c r="M283" s="54">
        <f t="shared" si="265"/>
        <v>0</v>
      </c>
      <c r="N283" s="54">
        <f t="shared" si="265"/>
        <v>0</v>
      </c>
      <c r="O283" s="54">
        <f t="shared" si="265"/>
        <v>0</v>
      </c>
      <c r="P283" s="54">
        <f t="shared" si="265"/>
        <v>0</v>
      </c>
      <c r="Q283" s="75">
        <f t="shared" si="265"/>
        <v>0</v>
      </c>
      <c r="R283" s="76">
        <f>SUM(K283:Q283)</f>
        <v>16</v>
      </c>
      <c r="T283" s="53">
        <f t="shared" si="266"/>
        <v>131</v>
      </c>
      <c r="U283" s="54">
        <f t="shared" si="266"/>
        <v>28</v>
      </c>
      <c r="V283" s="54">
        <f t="shared" si="266"/>
        <v>3</v>
      </c>
      <c r="W283" s="54">
        <f t="shared" si="266"/>
        <v>5</v>
      </c>
      <c r="X283" s="54">
        <f t="shared" si="266"/>
        <v>6</v>
      </c>
      <c r="Y283" s="54">
        <f t="shared" si="266"/>
        <v>4</v>
      </c>
      <c r="Z283" s="75">
        <f t="shared" si="266"/>
        <v>1</v>
      </c>
      <c r="AA283" s="76">
        <f>SUM(T283:Z283)</f>
        <v>178</v>
      </c>
      <c r="AC283" s="76">
        <f>SUM(I283+R283+AA283)</f>
        <v>409</v>
      </c>
    </row>
    <row r="284" spans="1:29" ht="15.75" customHeight="1" x14ac:dyDescent="0.2">
      <c r="A284" s="77" t="s">
        <v>39</v>
      </c>
      <c r="B284" s="78">
        <f t="shared" ref="B284:I284" si="267">SUM(B280:B283)</f>
        <v>514</v>
      </c>
      <c r="C284" s="79">
        <f t="shared" si="267"/>
        <v>134</v>
      </c>
      <c r="D284" s="79">
        <f t="shared" si="267"/>
        <v>20</v>
      </c>
      <c r="E284" s="79">
        <f t="shared" si="267"/>
        <v>17</v>
      </c>
      <c r="F284" s="79">
        <f t="shared" si="267"/>
        <v>22</v>
      </c>
      <c r="G284" s="79">
        <f t="shared" si="267"/>
        <v>4</v>
      </c>
      <c r="H284" s="80">
        <f t="shared" si="267"/>
        <v>1</v>
      </c>
      <c r="I284" s="77">
        <f t="shared" si="267"/>
        <v>712</v>
      </c>
      <c r="K284" s="78">
        <f t="shared" ref="K284:R284" si="268">SUM(K280:K283)</f>
        <v>48</v>
      </c>
      <c r="L284" s="79">
        <f t="shared" si="268"/>
        <v>16</v>
      </c>
      <c r="M284" s="79">
        <f t="shared" si="268"/>
        <v>2</v>
      </c>
      <c r="N284" s="79">
        <f t="shared" si="268"/>
        <v>0</v>
      </c>
      <c r="O284" s="79">
        <f t="shared" si="268"/>
        <v>0</v>
      </c>
      <c r="P284" s="79">
        <f t="shared" si="268"/>
        <v>1</v>
      </c>
      <c r="Q284" s="80">
        <f t="shared" si="268"/>
        <v>0</v>
      </c>
      <c r="R284" s="77">
        <f t="shared" si="268"/>
        <v>67</v>
      </c>
      <c r="T284" s="78">
        <f t="shared" ref="T284:AA284" si="269">SUM(T280:T283)</f>
        <v>522</v>
      </c>
      <c r="U284" s="79">
        <f t="shared" si="269"/>
        <v>138</v>
      </c>
      <c r="V284" s="79">
        <f t="shared" si="269"/>
        <v>7</v>
      </c>
      <c r="W284" s="79">
        <f t="shared" si="269"/>
        <v>9</v>
      </c>
      <c r="X284" s="79">
        <f t="shared" si="269"/>
        <v>21</v>
      </c>
      <c r="Y284" s="79">
        <f t="shared" si="269"/>
        <v>10</v>
      </c>
      <c r="Z284" s="80">
        <f t="shared" si="269"/>
        <v>1</v>
      </c>
      <c r="AA284" s="77">
        <f t="shared" si="269"/>
        <v>708</v>
      </c>
      <c r="AC284" s="77">
        <f>SUM(AC280:AC283)</f>
        <v>1487</v>
      </c>
    </row>
    <row r="285" spans="1:29" ht="15.75" customHeight="1" x14ac:dyDescent="0.2">
      <c r="A285" s="68">
        <v>0.33333333333333298</v>
      </c>
      <c r="B285" s="41">
        <f t="shared" ref="B285:H288" si="270">SUM(B17+B84+B151)</f>
        <v>144</v>
      </c>
      <c r="C285" s="42">
        <f t="shared" si="270"/>
        <v>42</v>
      </c>
      <c r="D285" s="42">
        <f t="shared" si="270"/>
        <v>3</v>
      </c>
      <c r="E285" s="42">
        <f t="shared" si="270"/>
        <v>2</v>
      </c>
      <c r="F285" s="42">
        <f t="shared" si="270"/>
        <v>4</v>
      </c>
      <c r="G285" s="42">
        <f t="shared" si="270"/>
        <v>0</v>
      </c>
      <c r="H285" s="69">
        <f t="shared" si="270"/>
        <v>0</v>
      </c>
      <c r="I285" s="70">
        <f>SUM(B285:H285)</f>
        <v>195</v>
      </c>
      <c r="K285" s="41">
        <f t="shared" ref="K285:Q288" si="271">SUM(K17+K84+K151)</f>
        <v>16</v>
      </c>
      <c r="L285" s="42">
        <f t="shared" si="271"/>
        <v>3</v>
      </c>
      <c r="M285" s="42">
        <f t="shared" si="271"/>
        <v>0</v>
      </c>
      <c r="N285" s="42">
        <f t="shared" si="271"/>
        <v>0</v>
      </c>
      <c r="O285" s="42">
        <f t="shared" si="271"/>
        <v>1</v>
      </c>
      <c r="P285" s="42">
        <f t="shared" si="271"/>
        <v>0</v>
      </c>
      <c r="Q285" s="69">
        <f t="shared" si="271"/>
        <v>1</v>
      </c>
      <c r="R285" s="70">
        <f>SUM(K285:Q285)</f>
        <v>21</v>
      </c>
      <c r="T285" s="41">
        <f t="shared" ref="T285:Z288" si="272">SUM(T17+T84+T151)</f>
        <v>160</v>
      </c>
      <c r="U285" s="42">
        <f t="shared" si="272"/>
        <v>43</v>
      </c>
      <c r="V285" s="42">
        <f t="shared" si="272"/>
        <v>3</v>
      </c>
      <c r="W285" s="42">
        <f t="shared" si="272"/>
        <v>2</v>
      </c>
      <c r="X285" s="42">
        <f t="shared" si="272"/>
        <v>5</v>
      </c>
      <c r="Y285" s="42">
        <f t="shared" si="272"/>
        <v>2</v>
      </c>
      <c r="Z285" s="69">
        <f t="shared" si="272"/>
        <v>0</v>
      </c>
      <c r="AA285" s="70">
        <f>SUM(T285:Z285)</f>
        <v>215</v>
      </c>
      <c r="AC285" s="70">
        <f>SUM(I285+R285+AA285)</f>
        <v>431</v>
      </c>
    </row>
    <row r="286" spans="1:29" ht="15.75" customHeight="1" x14ac:dyDescent="0.2">
      <c r="A286" s="71">
        <v>0.34375</v>
      </c>
      <c r="B286" s="46">
        <f t="shared" si="270"/>
        <v>129</v>
      </c>
      <c r="C286" s="45">
        <f t="shared" si="270"/>
        <v>26</v>
      </c>
      <c r="D286" s="45">
        <f t="shared" si="270"/>
        <v>1</v>
      </c>
      <c r="E286" s="45">
        <f t="shared" si="270"/>
        <v>2</v>
      </c>
      <c r="F286" s="45">
        <f t="shared" si="270"/>
        <v>6</v>
      </c>
      <c r="G286" s="45">
        <f t="shared" si="270"/>
        <v>0</v>
      </c>
      <c r="H286" s="72">
        <f t="shared" si="270"/>
        <v>0</v>
      </c>
      <c r="I286" s="73">
        <f>SUM(B286:H286)</f>
        <v>164</v>
      </c>
      <c r="K286" s="46">
        <f t="shared" si="271"/>
        <v>26</v>
      </c>
      <c r="L286" s="45">
        <f t="shared" si="271"/>
        <v>2</v>
      </c>
      <c r="M286" s="45">
        <f t="shared" si="271"/>
        <v>0</v>
      </c>
      <c r="N286" s="45">
        <f t="shared" si="271"/>
        <v>0</v>
      </c>
      <c r="O286" s="45">
        <f t="shared" si="271"/>
        <v>0</v>
      </c>
      <c r="P286" s="45">
        <f t="shared" si="271"/>
        <v>0</v>
      </c>
      <c r="Q286" s="72">
        <f t="shared" si="271"/>
        <v>0</v>
      </c>
      <c r="R286" s="73">
        <f>SUM(K286:Q286)</f>
        <v>28</v>
      </c>
      <c r="T286" s="46">
        <f t="shared" si="272"/>
        <v>185</v>
      </c>
      <c r="U286" s="45">
        <f t="shared" si="272"/>
        <v>38</v>
      </c>
      <c r="V286" s="45">
        <f t="shared" si="272"/>
        <v>2</v>
      </c>
      <c r="W286" s="45">
        <f t="shared" si="272"/>
        <v>3</v>
      </c>
      <c r="X286" s="45">
        <f t="shared" si="272"/>
        <v>10</v>
      </c>
      <c r="Y286" s="45">
        <f t="shared" si="272"/>
        <v>4</v>
      </c>
      <c r="Z286" s="72">
        <f t="shared" si="272"/>
        <v>0</v>
      </c>
      <c r="AA286" s="73">
        <f>SUM(T286:Z286)</f>
        <v>242</v>
      </c>
      <c r="AC286" s="73">
        <f>SUM(I286+R286+AA286)</f>
        <v>434</v>
      </c>
    </row>
    <row r="287" spans="1:29" ht="15.75" customHeight="1" x14ac:dyDescent="0.2">
      <c r="A287" s="71">
        <v>0.35416666666666702</v>
      </c>
      <c r="B287" s="46">
        <f t="shared" si="270"/>
        <v>186</v>
      </c>
      <c r="C287" s="45">
        <f t="shared" si="270"/>
        <v>36</v>
      </c>
      <c r="D287" s="45">
        <f t="shared" si="270"/>
        <v>4</v>
      </c>
      <c r="E287" s="45">
        <f t="shared" si="270"/>
        <v>1</v>
      </c>
      <c r="F287" s="45">
        <f t="shared" si="270"/>
        <v>7</v>
      </c>
      <c r="G287" s="45">
        <f t="shared" si="270"/>
        <v>2</v>
      </c>
      <c r="H287" s="72">
        <f t="shared" si="270"/>
        <v>0</v>
      </c>
      <c r="I287" s="73">
        <f>SUM(B287:H287)</f>
        <v>236</v>
      </c>
      <c r="K287" s="46">
        <f t="shared" si="271"/>
        <v>28</v>
      </c>
      <c r="L287" s="45">
        <f t="shared" si="271"/>
        <v>5</v>
      </c>
      <c r="M287" s="45">
        <f t="shared" si="271"/>
        <v>0</v>
      </c>
      <c r="N287" s="45">
        <f t="shared" si="271"/>
        <v>0</v>
      </c>
      <c r="O287" s="45">
        <f t="shared" si="271"/>
        <v>0</v>
      </c>
      <c r="P287" s="45">
        <f t="shared" si="271"/>
        <v>0</v>
      </c>
      <c r="Q287" s="72">
        <f t="shared" si="271"/>
        <v>0</v>
      </c>
      <c r="R287" s="73">
        <f>SUM(K287:Q287)</f>
        <v>33</v>
      </c>
      <c r="T287" s="46">
        <f t="shared" si="272"/>
        <v>193</v>
      </c>
      <c r="U287" s="45">
        <f t="shared" si="272"/>
        <v>35</v>
      </c>
      <c r="V287" s="45">
        <f t="shared" si="272"/>
        <v>4</v>
      </c>
      <c r="W287" s="45">
        <f t="shared" si="272"/>
        <v>4</v>
      </c>
      <c r="X287" s="45">
        <f t="shared" si="272"/>
        <v>7</v>
      </c>
      <c r="Y287" s="45">
        <f t="shared" si="272"/>
        <v>2</v>
      </c>
      <c r="Z287" s="72">
        <f t="shared" si="272"/>
        <v>0</v>
      </c>
      <c r="AA287" s="73">
        <f>SUM(T287:Z287)</f>
        <v>245</v>
      </c>
      <c r="AC287" s="73">
        <f>SUM(I287+R287+AA287)</f>
        <v>514</v>
      </c>
    </row>
    <row r="288" spans="1:29" ht="15.75" customHeight="1" x14ac:dyDescent="0.2">
      <c r="A288" s="74">
        <v>0.36458333333333298</v>
      </c>
      <c r="B288" s="53">
        <f t="shared" si="270"/>
        <v>191</v>
      </c>
      <c r="C288" s="54">
        <f t="shared" si="270"/>
        <v>48</v>
      </c>
      <c r="D288" s="54">
        <f t="shared" si="270"/>
        <v>1</v>
      </c>
      <c r="E288" s="54">
        <f t="shared" si="270"/>
        <v>3</v>
      </c>
      <c r="F288" s="54">
        <f t="shared" si="270"/>
        <v>6</v>
      </c>
      <c r="G288" s="54">
        <f t="shared" si="270"/>
        <v>0</v>
      </c>
      <c r="H288" s="75">
        <f t="shared" si="270"/>
        <v>0</v>
      </c>
      <c r="I288" s="76">
        <f>SUM(B288:H288)</f>
        <v>249</v>
      </c>
      <c r="K288" s="53">
        <f t="shared" si="271"/>
        <v>42</v>
      </c>
      <c r="L288" s="54">
        <f t="shared" si="271"/>
        <v>2</v>
      </c>
      <c r="M288" s="54">
        <f t="shared" si="271"/>
        <v>0</v>
      </c>
      <c r="N288" s="54">
        <f t="shared" si="271"/>
        <v>0</v>
      </c>
      <c r="O288" s="54">
        <f t="shared" si="271"/>
        <v>0</v>
      </c>
      <c r="P288" s="54">
        <f t="shared" si="271"/>
        <v>1</v>
      </c>
      <c r="Q288" s="75">
        <f t="shared" si="271"/>
        <v>0</v>
      </c>
      <c r="R288" s="76">
        <f>SUM(K288:Q288)</f>
        <v>45</v>
      </c>
      <c r="T288" s="53">
        <f t="shared" si="272"/>
        <v>201</v>
      </c>
      <c r="U288" s="54">
        <f t="shared" si="272"/>
        <v>38</v>
      </c>
      <c r="V288" s="54">
        <f t="shared" si="272"/>
        <v>3</v>
      </c>
      <c r="W288" s="54">
        <f t="shared" si="272"/>
        <v>5</v>
      </c>
      <c r="X288" s="54">
        <f t="shared" si="272"/>
        <v>7</v>
      </c>
      <c r="Y288" s="54">
        <f t="shared" si="272"/>
        <v>4</v>
      </c>
      <c r="Z288" s="75">
        <f t="shared" si="272"/>
        <v>0</v>
      </c>
      <c r="AA288" s="76">
        <f>SUM(T288:Z288)</f>
        <v>258</v>
      </c>
      <c r="AC288" s="76">
        <f>SUM(I288+R288+AA288)</f>
        <v>552</v>
      </c>
    </row>
    <row r="289" spans="1:29" ht="15.75" customHeight="1" x14ac:dyDescent="0.2">
      <c r="A289" s="77" t="s">
        <v>39</v>
      </c>
      <c r="B289" s="78">
        <f t="shared" ref="B289:I289" si="273">SUM(B285:B288)</f>
        <v>650</v>
      </c>
      <c r="C289" s="79">
        <f t="shared" si="273"/>
        <v>152</v>
      </c>
      <c r="D289" s="79">
        <f t="shared" si="273"/>
        <v>9</v>
      </c>
      <c r="E289" s="79">
        <f t="shared" si="273"/>
        <v>8</v>
      </c>
      <c r="F289" s="79">
        <f t="shared" si="273"/>
        <v>23</v>
      </c>
      <c r="G289" s="79">
        <f t="shared" si="273"/>
        <v>2</v>
      </c>
      <c r="H289" s="80">
        <f t="shared" si="273"/>
        <v>0</v>
      </c>
      <c r="I289" s="77">
        <f t="shared" si="273"/>
        <v>844</v>
      </c>
      <c r="K289" s="78">
        <f t="shared" ref="K289:R289" si="274">SUM(K285:K288)</f>
        <v>112</v>
      </c>
      <c r="L289" s="79">
        <f t="shared" si="274"/>
        <v>12</v>
      </c>
      <c r="M289" s="79">
        <f t="shared" si="274"/>
        <v>0</v>
      </c>
      <c r="N289" s="79">
        <f t="shared" si="274"/>
        <v>0</v>
      </c>
      <c r="O289" s="79">
        <f t="shared" si="274"/>
        <v>1</v>
      </c>
      <c r="P289" s="79">
        <f t="shared" si="274"/>
        <v>1</v>
      </c>
      <c r="Q289" s="80">
        <f t="shared" si="274"/>
        <v>1</v>
      </c>
      <c r="R289" s="77">
        <f t="shared" si="274"/>
        <v>127</v>
      </c>
      <c r="T289" s="78">
        <f t="shared" ref="T289:AA289" si="275">SUM(T285:T288)</f>
        <v>739</v>
      </c>
      <c r="U289" s="79">
        <f t="shared" si="275"/>
        <v>154</v>
      </c>
      <c r="V289" s="79">
        <f t="shared" si="275"/>
        <v>12</v>
      </c>
      <c r="W289" s="79">
        <f t="shared" si="275"/>
        <v>14</v>
      </c>
      <c r="X289" s="79">
        <f t="shared" si="275"/>
        <v>29</v>
      </c>
      <c r="Y289" s="79">
        <f t="shared" si="275"/>
        <v>12</v>
      </c>
      <c r="Z289" s="80">
        <f t="shared" si="275"/>
        <v>0</v>
      </c>
      <c r="AA289" s="77">
        <f t="shared" si="275"/>
        <v>960</v>
      </c>
      <c r="AC289" s="77">
        <f>SUM(AC285:AC288)</f>
        <v>1931</v>
      </c>
    </row>
    <row r="290" spans="1:29" ht="15.75" customHeight="1" x14ac:dyDescent="0.2">
      <c r="A290" s="68">
        <v>0.375</v>
      </c>
      <c r="B290" s="41">
        <f t="shared" ref="B290:H293" si="276">SUM(B22+B89+B156)</f>
        <v>183</v>
      </c>
      <c r="C290" s="42">
        <f t="shared" si="276"/>
        <v>26</v>
      </c>
      <c r="D290" s="42">
        <f t="shared" si="276"/>
        <v>0</v>
      </c>
      <c r="E290" s="42">
        <f t="shared" si="276"/>
        <v>1</v>
      </c>
      <c r="F290" s="42">
        <f t="shared" si="276"/>
        <v>5</v>
      </c>
      <c r="G290" s="42">
        <f t="shared" si="276"/>
        <v>4</v>
      </c>
      <c r="H290" s="69">
        <f t="shared" si="276"/>
        <v>0</v>
      </c>
      <c r="I290" s="70">
        <f>SUM(B290:H290)</f>
        <v>219</v>
      </c>
      <c r="K290" s="41">
        <f t="shared" ref="K290:Q293" si="277">SUM(K22+K89+K156)</f>
        <v>38</v>
      </c>
      <c r="L290" s="42">
        <f t="shared" si="277"/>
        <v>0</v>
      </c>
      <c r="M290" s="42">
        <f t="shared" si="277"/>
        <v>0</v>
      </c>
      <c r="N290" s="42">
        <f t="shared" si="277"/>
        <v>0</v>
      </c>
      <c r="O290" s="42">
        <f t="shared" si="277"/>
        <v>0</v>
      </c>
      <c r="P290" s="42">
        <f t="shared" si="277"/>
        <v>0</v>
      </c>
      <c r="Q290" s="69">
        <f t="shared" si="277"/>
        <v>0</v>
      </c>
      <c r="R290" s="70">
        <f>SUM(K290:Q290)</f>
        <v>38</v>
      </c>
      <c r="T290" s="41">
        <f t="shared" ref="T290:Z293" si="278">SUM(T22+T89+T156)</f>
        <v>174</v>
      </c>
      <c r="U290" s="42">
        <f t="shared" si="278"/>
        <v>24</v>
      </c>
      <c r="V290" s="42">
        <f t="shared" si="278"/>
        <v>2</v>
      </c>
      <c r="W290" s="42">
        <f t="shared" si="278"/>
        <v>4</v>
      </c>
      <c r="X290" s="42">
        <f t="shared" si="278"/>
        <v>7</v>
      </c>
      <c r="Y290" s="42">
        <f t="shared" si="278"/>
        <v>2</v>
      </c>
      <c r="Z290" s="69">
        <f t="shared" si="278"/>
        <v>0</v>
      </c>
      <c r="AA290" s="70">
        <f>SUM(T290:Z290)</f>
        <v>213</v>
      </c>
      <c r="AC290" s="70">
        <f>SUM(I290+R290+AA290)</f>
        <v>470</v>
      </c>
    </row>
    <row r="291" spans="1:29" ht="15.75" customHeight="1" x14ac:dyDescent="0.2">
      <c r="A291" s="71">
        <v>0.38541666666666702</v>
      </c>
      <c r="B291" s="46">
        <f t="shared" si="276"/>
        <v>182</v>
      </c>
      <c r="C291" s="45">
        <f t="shared" si="276"/>
        <v>37</v>
      </c>
      <c r="D291" s="45">
        <f t="shared" si="276"/>
        <v>3</v>
      </c>
      <c r="E291" s="45">
        <f t="shared" si="276"/>
        <v>5</v>
      </c>
      <c r="F291" s="45">
        <f t="shared" si="276"/>
        <v>7</v>
      </c>
      <c r="G291" s="45">
        <f t="shared" si="276"/>
        <v>5</v>
      </c>
      <c r="H291" s="72">
        <f t="shared" si="276"/>
        <v>0</v>
      </c>
      <c r="I291" s="73">
        <f>SUM(B291:H291)</f>
        <v>239</v>
      </c>
      <c r="K291" s="46">
        <f t="shared" si="277"/>
        <v>42</v>
      </c>
      <c r="L291" s="45">
        <f t="shared" si="277"/>
        <v>6</v>
      </c>
      <c r="M291" s="45">
        <f t="shared" si="277"/>
        <v>0</v>
      </c>
      <c r="N291" s="45">
        <f t="shared" si="277"/>
        <v>0</v>
      </c>
      <c r="O291" s="45">
        <f t="shared" si="277"/>
        <v>0</v>
      </c>
      <c r="P291" s="45">
        <f t="shared" si="277"/>
        <v>1</v>
      </c>
      <c r="Q291" s="72">
        <f t="shared" si="277"/>
        <v>0</v>
      </c>
      <c r="R291" s="73">
        <f>SUM(K291:Q291)</f>
        <v>49</v>
      </c>
      <c r="T291" s="46">
        <f t="shared" si="278"/>
        <v>192</v>
      </c>
      <c r="U291" s="45">
        <f t="shared" si="278"/>
        <v>39</v>
      </c>
      <c r="V291" s="45">
        <f t="shared" si="278"/>
        <v>3</v>
      </c>
      <c r="W291" s="45">
        <f t="shared" si="278"/>
        <v>3</v>
      </c>
      <c r="X291" s="45">
        <f t="shared" si="278"/>
        <v>8</v>
      </c>
      <c r="Y291" s="45">
        <f t="shared" si="278"/>
        <v>3</v>
      </c>
      <c r="Z291" s="72">
        <f t="shared" si="278"/>
        <v>0</v>
      </c>
      <c r="AA291" s="73">
        <f>SUM(T291:Z291)</f>
        <v>248</v>
      </c>
      <c r="AC291" s="73">
        <f>SUM(I291+R291+AA291)</f>
        <v>536</v>
      </c>
    </row>
    <row r="292" spans="1:29" ht="15.75" customHeight="1" x14ac:dyDescent="0.2">
      <c r="A292" s="71">
        <v>0.39583333333333298</v>
      </c>
      <c r="B292" s="46">
        <f t="shared" si="276"/>
        <v>227</v>
      </c>
      <c r="C292" s="45">
        <f t="shared" si="276"/>
        <v>39</v>
      </c>
      <c r="D292" s="45">
        <f t="shared" si="276"/>
        <v>2</v>
      </c>
      <c r="E292" s="45">
        <f t="shared" si="276"/>
        <v>2</v>
      </c>
      <c r="F292" s="45">
        <f t="shared" si="276"/>
        <v>8</v>
      </c>
      <c r="G292" s="45">
        <f t="shared" si="276"/>
        <v>1</v>
      </c>
      <c r="H292" s="72">
        <f t="shared" si="276"/>
        <v>0</v>
      </c>
      <c r="I292" s="73">
        <f>SUM(B292:H292)</f>
        <v>279</v>
      </c>
      <c r="K292" s="46">
        <f t="shared" si="277"/>
        <v>37</v>
      </c>
      <c r="L292" s="45">
        <f t="shared" si="277"/>
        <v>2</v>
      </c>
      <c r="M292" s="45">
        <f t="shared" si="277"/>
        <v>0</v>
      </c>
      <c r="N292" s="45">
        <f t="shared" si="277"/>
        <v>0</v>
      </c>
      <c r="O292" s="45">
        <f t="shared" si="277"/>
        <v>0</v>
      </c>
      <c r="P292" s="45">
        <f t="shared" si="277"/>
        <v>0</v>
      </c>
      <c r="Q292" s="72">
        <f t="shared" si="277"/>
        <v>0</v>
      </c>
      <c r="R292" s="73">
        <f>SUM(K292:Q292)</f>
        <v>39</v>
      </c>
      <c r="T292" s="46">
        <f t="shared" si="278"/>
        <v>201</v>
      </c>
      <c r="U292" s="45">
        <f t="shared" si="278"/>
        <v>35</v>
      </c>
      <c r="V292" s="45">
        <f t="shared" si="278"/>
        <v>3</v>
      </c>
      <c r="W292" s="45">
        <f t="shared" si="278"/>
        <v>1</v>
      </c>
      <c r="X292" s="45">
        <f t="shared" si="278"/>
        <v>9</v>
      </c>
      <c r="Y292" s="45">
        <f t="shared" si="278"/>
        <v>1</v>
      </c>
      <c r="Z292" s="72">
        <f t="shared" si="278"/>
        <v>0</v>
      </c>
      <c r="AA292" s="73">
        <f>SUM(T292:Z292)</f>
        <v>250</v>
      </c>
      <c r="AC292" s="73">
        <f>SUM(I292+R292+AA292)</f>
        <v>568</v>
      </c>
    </row>
    <row r="293" spans="1:29" ht="15.75" customHeight="1" x14ac:dyDescent="0.2">
      <c r="A293" s="74">
        <v>0.40625</v>
      </c>
      <c r="B293" s="53">
        <f t="shared" si="276"/>
        <v>222</v>
      </c>
      <c r="C293" s="54">
        <f t="shared" si="276"/>
        <v>32</v>
      </c>
      <c r="D293" s="54">
        <f t="shared" si="276"/>
        <v>4</v>
      </c>
      <c r="E293" s="54">
        <f t="shared" si="276"/>
        <v>4</v>
      </c>
      <c r="F293" s="54">
        <f t="shared" si="276"/>
        <v>8</v>
      </c>
      <c r="G293" s="54">
        <f t="shared" si="276"/>
        <v>3</v>
      </c>
      <c r="H293" s="75">
        <f t="shared" si="276"/>
        <v>0</v>
      </c>
      <c r="I293" s="76">
        <f>SUM(B293:H293)</f>
        <v>273</v>
      </c>
      <c r="K293" s="53">
        <f t="shared" si="277"/>
        <v>38</v>
      </c>
      <c r="L293" s="54">
        <f t="shared" si="277"/>
        <v>3</v>
      </c>
      <c r="M293" s="54">
        <f t="shared" si="277"/>
        <v>0</v>
      </c>
      <c r="N293" s="54">
        <f t="shared" si="277"/>
        <v>0</v>
      </c>
      <c r="O293" s="54">
        <f t="shared" si="277"/>
        <v>0</v>
      </c>
      <c r="P293" s="54">
        <f t="shared" si="277"/>
        <v>0</v>
      </c>
      <c r="Q293" s="75">
        <f t="shared" si="277"/>
        <v>0</v>
      </c>
      <c r="R293" s="76">
        <f>SUM(K293:Q293)</f>
        <v>41</v>
      </c>
      <c r="T293" s="53">
        <f t="shared" si="278"/>
        <v>177</v>
      </c>
      <c r="U293" s="54">
        <f t="shared" si="278"/>
        <v>36</v>
      </c>
      <c r="V293" s="54">
        <f t="shared" si="278"/>
        <v>1</v>
      </c>
      <c r="W293" s="54">
        <f t="shared" si="278"/>
        <v>2</v>
      </c>
      <c r="X293" s="54">
        <f t="shared" si="278"/>
        <v>6</v>
      </c>
      <c r="Y293" s="54">
        <f t="shared" si="278"/>
        <v>1</v>
      </c>
      <c r="Z293" s="75">
        <f t="shared" si="278"/>
        <v>0</v>
      </c>
      <c r="AA293" s="76">
        <f>SUM(T293:Z293)</f>
        <v>223</v>
      </c>
      <c r="AC293" s="76">
        <f>SUM(I293+R293+AA293)</f>
        <v>537</v>
      </c>
    </row>
    <row r="294" spans="1:29" ht="15.75" customHeight="1" x14ac:dyDescent="0.2">
      <c r="A294" s="77" t="s">
        <v>39</v>
      </c>
      <c r="B294" s="78">
        <f t="shared" ref="B294:I294" si="279">SUM(B290:B293)</f>
        <v>814</v>
      </c>
      <c r="C294" s="79">
        <f t="shared" si="279"/>
        <v>134</v>
      </c>
      <c r="D294" s="79">
        <f t="shared" si="279"/>
        <v>9</v>
      </c>
      <c r="E294" s="79">
        <f t="shared" si="279"/>
        <v>12</v>
      </c>
      <c r="F294" s="79">
        <f t="shared" si="279"/>
        <v>28</v>
      </c>
      <c r="G294" s="79">
        <f t="shared" si="279"/>
        <v>13</v>
      </c>
      <c r="H294" s="80">
        <f t="shared" si="279"/>
        <v>0</v>
      </c>
      <c r="I294" s="77">
        <f t="shared" si="279"/>
        <v>1010</v>
      </c>
      <c r="K294" s="78">
        <f t="shared" ref="K294:R294" si="280">SUM(K290:K293)</f>
        <v>155</v>
      </c>
      <c r="L294" s="79">
        <f t="shared" si="280"/>
        <v>11</v>
      </c>
      <c r="M294" s="79">
        <f t="shared" si="280"/>
        <v>0</v>
      </c>
      <c r="N294" s="79">
        <f t="shared" si="280"/>
        <v>0</v>
      </c>
      <c r="O294" s="79">
        <f t="shared" si="280"/>
        <v>0</v>
      </c>
      <c r="P294" s="79">
        <f t="shared" si="280"/>
        <v>1</v>
      </c>
      <c r="Q294" s="80">
        <f t="shared" si="280"/>
        <v>0</v>
      </c>
      <c r="R294" s="77">
        <f t="shared" si="280"/>
        <v>167</v>
      </c>
      <c r="T294" s="78">
        <f t="shared" ref="T294:AA294" si="281">SUM(T290:T293)</f>
        <v>744</v>
      </c>
      <c r="U294" s="79">
        <f t="shared" si="281"/>
        <v>134</v>
      </c>
      <c r="V294" s="79">
        <f t="shared" si="281"/>
        <v>9</v>
      </c>
      <c r="W294" s="79">
        <f t="shared" si="281"/>
        <v>10</v>
      </c>
      <c r="X294" s="79">
        <f t="shared" si="281"/>
        <v>30</v>
      </c>
      <c r="Y294" s="79">
        <f t="shared" si="281"/>
        <v>7</v>
      </c>
      <c r="Z294" s="80">
        <f t="shared" si="281"/>
        <v>0</v>
      </c>
      <c r="AA294" s="77">
        <f t="shared" si="281"/>
        <v>934</v>
      </c>
      <c r="AC294" s="77">
        <f>SUM(AC290:AC293)</f>
        <v>2111</v>
      </c>
    </row>
    <row r="295" spans="1:29" ht="15.75" customHeight="1" x14ac:dyDescent="0.2">
      <c r="A295" s="68">
        <v>0.41666666666666702</v>
      </c>
      <c r="B295" s="41">
        <f t="shared" ref="B295:H298" si="282">SUM(B27+B94+B161)</f>
        <v>240</v>
      </c>
      <c r="C295" s="42">
        <f t="shared" si="282"/>
        <v>38</v>
      </c>
      <c r="D295" s="42">
        <f t="shared" si="282"/>
        <v>4</v>
      </c>
      <c r="E295" s="42">
        <f t="shared" si="282"/>
        <v>3</v>
      </c>
      <c r="F295" s="42">
        <f t="shared" si="282"/>
        <v>8</v>
      </c>
      <c r="G295" s="42">
        <f t="shared" si="282"/>
        <v>3</v>
      </c>
      <c r="H295" s="69">
        <f t="shared" si="282"/>
        <v>0</v>
      </c>
      <c r="I295" s="70">
        <f>SUM(B295:H295)</f>
        <v>296</v>
      </c>
      <c r="K295" s="41">
        <f t="shared" ref="K295:Q298" si="283">SUM(K27+K94+K161)</f>
        <v>57</v>
      </c>
      <c r="L295" s="42">
        <f t="shared" si="283"/>
        <v>5</v>
      </c>
      <c r="M295" s="42">
        <f t="shared" si="283"/>
        <v>0</v>
      </c>
      <c r="N295" s="42">
        <f t="shared" si="283"/>
        <v>0</v>
      </c>
      <c r="O295" s="42">
        <f t="shared" si="283"/>
        <v>1</v>
      </c>
      <c r="P295" s="42">
        <f t="shared" si="283"/>
        <v>1</v>
      </c>
      <c r="Q295" s="69">
        <f t="shared" si="283"/>
        <v>0</v>
      </c>
      <c r="R295" s="70">
        <f>SUM(K295:Q295)</f>
        <v>64</v>
      </c>
      <c r="T295" s="41">
        <f t="shared" ref="T295:Z298" si="284">SUM(T27+T94+T161)</f>
        <v>219</v>
      </c>
      <c r="U295" s="42">
        <f t="shared" si="284"/>
        <v>31</v>
      </c>
      <c r="V295" s="42">
        <f t="shared" si="284"/>
        <v>6</v>
      </c>
      <c r="W295" s="42">
        <f t="shared" si="284"/>
        <v>2</v>
      </c>
      <c r="X295" s="42">
        <f t="shared" si="284"/>
        <v>7</v>
      </c>
      <c r="Y295" s="42">
        <f t="shared" si="284"/>
        <v>5</v>
      </c>
      <c r="Z295" s="69">
        <f t="shared" si="284"/>
        <v>0</v>
      </c>
      <c r="AA295" s="70">
        <f>SUM(T295:Z295)</f>
        <v>270</v>
      </c>
      <c r="AC295" s="70">
        <f>SUM(I295+R295+AA295)</f>
        <v>630</v>
      </c>
    </row>
    <row r="296" spans="1:29" ht="15.75" customHeight="1" x14ac:dyDescent="0.2">
      <c r="A296" s="71">
        <v>0.42708333333333298</v>
      </c>
      <c r="B296" s="46">
        <f t="shared" si="282"/>
        <v>242</v>
      </c>
      <c r="C296" s="45">
        <f t="shared" si="282"/>
        <v>37</v>
      </c>
      <c r="D296" s="45">
        <f t="shared" si="282"/>
        <v>2</v>
      </c>
      <c r="E296" s="45">
        <f t="shared" si="282"/>
        <v>3</v>
      </c>
      <c r="F296" s="45">
        <f t="shared" si="282"/>
        <v>7</v>
      </c>
      <c r="G296" s="45">
        <f t="shared" si="282"/>
        <v>0</v>
      </c>
      <c r="H296" s="72">
        <f t="shared" si="282"/>
        <v>1</v>
      </c>
      <c r="I296" s="73">
        <f>SUM(B296:H296)</f>
        <v>292</v>
      </c>
      <c r="K296" s="46">
        <f t="shared" si="283"/>
        <v>42</v>
      </c>
      <c r="L296" s="45">
        <f t="shared" si="283"/>
        <v>5</v>
      </c>
      <c r="M296" s="45">
        <f t="shared" si="283"/>
        <v>0</v>
      </c>
      <c r="N296" s="45">
        <f t="shared" si="283"/>
        <v>0</v>
      </c>
      <c r="O296" s="45">
        <f t="shared" si="283"/>
        <v>0</v>
      </c>
      <c r="P296" s="45">
        <f t="shared" si="283"/>
        <v>1</v>
      </c>
      <c r="Q296" s="72">
        <f t="shared" si="283"/>
        <v>0</v>
      </c>
      <c r="R296" s="73">
        <f>SUM(K296:Q296)</f>
        <v>48</v>
      </c>
      <c r="T296" s="46">
        <f t="shared" si="284"/>
        <v>206</v>
      </c>
      <c r="U296" s="45">
        <f t="shared" si="284"/>
        <v>21</v>
      </c>
      <c r="V296" s="45">
        <f t="shared" si="284"/>
        <v>4</v>
      </c>
      <c r="W296" s="45">
        <f t="shared" si="284"/>
        <v>2</v>
      </c>
      <c r="X296" s="45">
        <f t="shared" si="284"/>
        <v>8</v>
      </c>
      <c r="Y296" s="45">
        <f t="shared" si="284"/>
        <v>4</v>
      </c>
      <c r="Z296" s="72">
        <f t="shared" si="284"/>
        <v>0</v>
      </c>
      <c r="AA296" s="73">
        <f>SUM(T296:Z296)</f>
        <v>245</v>
      </c>
      <c r="AC296" s="73">
        <f>SUM(I296+R296+AA296)</f>
        <v>585</v>
      </c>
    </row>
    <row r="297" spans="1:29" ht="15.75" customHeight="1" x14ac:dyDescent="0.2">
      <c r="A297" s="71">
        <v>0.4375</v>
      </c>
      <c r="B297" s="46">
        <f t="shared" si="282"/>
        <v>239</v>
      </c>
      <c r="C297" s="45">
        <f t="shared" si="282"/>
        <v>35</v>
      </c>
      <c r="D297" s="45">
        <f t="shared" si="282"/>
        <v>3</v>
      </c>
      <c r="E297" s="45">
        <f t="shared" si="282"/>
        <v>3</v>
      </c>
      <c r="F297" s="45">
        <f t="shared" si="282"/>
        <v>9</v>
      </c>
      <c r="G297" s="45">
        <f t="shared" si="282"/>
        <v>2</v>
      </c>
      <c r="H297" s="72">
        <f t="shared" si="282"/>
        <v>0</v>
      </c>
      <c r="I297" s="73">
        <f>SUM(B297:H297)</f>
        <v>291</v>
      </c>
      <c r="K297" s="46">
        <f t="shared" si="283"/>
        <v>32</v>
      </c>
      <c r="L297" s="45">
        <f t="shared" si="283"/>
        <v>3</v>
      </c>
      <c r="M297" s="45">
        <f t="shared" si="283"/>
        <v>0</v>
      </c>
      <c r="N297" s="45">
        <f t="shared" si="283"/>
        <v>0</v>
      </c>
      <c r="O297" s="45">
        <f t="shared" si="283"/>
        <v>0</v>
      </c>
      <c r="P297" s="45">
        <f t="shared" si="283"/>
        <v>1</v>
      </c>
      <c r="Q297" s="72">
        <f t="shared" si="283"/>
        <v>0</v>
      </c>
      <c r="R297" s="73">
        <f>SUM(K297:Q297)</f>
        <v>36</v>
      </c>
      <c r="T297" s="46">
        <f t="shared" si="284"/>
        <v>204</v>
      </c>
      <c r="U297" s="45">
        <f t="shared" si="284"/>
        <v>14</v>
      </c>
      <c r="V297" s="45">
        <f t="shared" si="284"/>
        <v>0</v>
      </c>
      <c r="W297" s="45">
        <f t="shared" si="284"/>
        <v>1</v>
      </c>
      <c r="X297" s="45">
        <f t="shared" si="284"/>
        <v>9</v>
      </c>
      <c r="Y297" s="45">
        <f t="shared" si="284"/>
        <v>7</v>
      </c>
      <c r="Z297" s="72">
        <f t="shared" si="284"/>
        <v>0</v>
      </c>
      <c r="AA297" s="73">
        <f>SUM(T297:Z297)</f>
        <v>235</v>
      </c>
      <c r="AC297" s="73">
        <f>SUM(I297+R297+AA297)</f>
        <v>562</v>
      </c>
    </row>
    <row r="298" spans="1:29" ht="15.75" customHeight="1" x14ac:dyDescent="0.2">
      <c r="A298" s="74">
        <v>0.44791666666666702</v>
      </c>
      <c r="B298" s="53">
        <f t="shared" si="282"/>
        <v>272</v>
      </c>
      <c r="C298" s="54">
        <f t="shared" si="282"/>
        <v>24</v>
      </c>
      <c r="D298" s="54">
        <f t="shared" si="282"/>
        <v>6</v>
      </c>
      <c r="E298" s="54">
        <f t="shared" si="282"/>
        <v>3</v>
      </c>
      <c r="F298" s="54">
        <f t="shared" si="282"/>
        <v>9</v>
      </c>
      <c r="G298" s="54">
        <f t="shared" si="282"/>
        <v>3</v>
      </c>
      <c r="H298" s="75">
        <f t="shared" si="282"/>
        <v>0</v>
      </c>
      <c r="I298" s="76">
        <f>SUM(B298:H298)</f>
        <v>317</v>
      </c>
      <c r="K298" s="53">
        <f t="shared" si="283"/>
        <v>52</v>
      </c>
      <c r="L298" s="54">
        <f t="shared" si="283"/>
        <v>7</v>
      </c>
      <c r="M298" s="54">
        <f t="shared" si="283"/>
        <v>0</v>
      </c>
      <c r="N298" s="54">
        <f t="shared" si="283"/>
        <v>0</v>
      </c>
      <c r="O298" s="54">
        <f t="shared" si="283"/>
        <v>0</v>
      </c>
      <c r="P298" s="54">
        <f t="shared" si="283"/>
        <v>3</v>
      </c>
      <c r="Q298" s="75">
        <f t="shared" si="283"/>
        <v>0</v>
      </c>
      <c r="R298" s="76">
        <f>SUM(K298:Q298)</f>
        <v>62</v>
      </c>
      <c r="T298" s="53">
        <f t="shared" si="284"/>
        <v>194</v>
      </c>
      <c r="U298" s="54">
        <f t="shared" si="284"/>
        <v>18</v>
      </c>
      <c r="V298" s="54">
        <f t="shared" si="284"/>
        <v>3</v>
      </c>
      <c r="W298" s="54">
        <f t="shared" si="284"/>
        <v>2</v>
      </c>
      <c r="X298" s="54">
        <f t="shared" si="284"/>
        <v>6</v>
      </c>
      <c r="Y298" s="54">
        <f t="shared" si="284"/>
        <v>5</v>
      </c>
      <c r="Z298" s="75">
        <f t="shared" si="284"/>
        <v>1</v>
      </c>
      <c r="AA298" s="76">
        <f>SUM(T298:Z298)</f>
        <v>229</v>
      </c>
      <c r="AC298" s="76">
        <f>SUM(I298+R298+AA298)</f>
        <v>608</v>
      </c>
    </row>
    <row r="299" spans="1:29" ht="15.75" customHeight="1" x14ac:dyDescent="0.2">
      <c r="A299" s="77" t="s">
        <v>39</v>
      </c>
      <c r="B299" s="78">
        <f t="shared" ref="B299:I299" si="285">SUM(B295:B298)</f>
        <v>993</v>
      </c>
      <c r="C299" s="79">
        <f t="shared" si="285"/>
        <v>134</v>
      </c>
      <c r="D299" s="79">
        <f t="shared" si="285"/>
        <v>15</v>
      </c>
      <c r="E299" s="79">
        <f t="shared" si="285"/>
        <v>12</v>
      </c>
      <c r="F299" s="79">
        <f t="shared" si="285"/>
        <v>33</v>
      </c>
      <c r="G299" s="79">
        <f t="shared" si="285"/>
        <v>8</v>
      </c>
      <c r="H299" s="80">
        <f t="shared" si="285"/>
        <v>1</v>
      </c>
      <c r="I299" s="77">
        <f t="shared" si="285"/>
        <v>1196</v>
      </c>
      <c r="K299" s="78">
        <f t="shared" ref="K299:R299" si="286">SUM(K295:K298)</f>
        <v>183</v>
      </c>
      <c r="L299" s="79">
        <f t="shared" si="286"/>
        <v>20</v>
      </c>
      <c r="M299" s="79">
        <f t="shared" si="286"/>
        <v>0</v>
      </c>
      <c r="N299" s="79">
        <f t="shared" si="286"/>
        <v>0</v>
      </c>
      <c r="O299" s="79">
        <f t="shared" si="286"/>
        <v>1</v>
      </c>
      <c r="P299" s="79">
        <f t="shared" si="286"/>
        <v>6</v>
      </c>
      <c r="Q299" s="80">
        <f t="shared" si="286"/>
        <v>0</v>
      </c>
      <c r="R299" s="77">
        <f t="shared" si="286"/>
        <v>210</v>
      </c>
      <c r="T299" s="78">
        <f t="shared" ref="T299:AA299" si="287">SUM(T295:T298)</f>
        <v>823</v>
      </c>
      <c r="U299" s="79">
        <f t="shared" si="287"/>
        <v>84</v>
      </c>
      <c r="V299" s="79">
        <f t="shared" si="287"/>
        <v>13</v>
      </c>
      <c r="W299" s="79">
        <f t="shared" si="287"/>
        <v>7</v>
      </c>
      <c r="X299" s="79">
        <f t="shared" si="287"/>
        <v>30</v>
      </c>
      <c r="Y299" s="79">
        <f t="shared" si="287"/>
        <v>21</v>
      </c>
      <c r="Z299" s="80">
        <f t="shared" si="287"/>
        <v>1</v>
      </c>
      <c r="AA299" s="77">
        <f t="shared" si="287"/>
        <v>979</v>
      </c>
      <c r="AC299" s="77">
        <f>SUM(AC295:AC298)</f>
        <v>2385</v>
      </c>
    </row>
    <row r="300" spans="1:29" ht="15.75" customHeight="1" x14ac:dyDescent="0.2">
      <c r="A300" s="68">
        <v>0.45833333333333298</v>
      </c>
      <c r="B300" s="41">
        <f t="shared" ref="B300:H303" si="288">SUM(B32+B99+B166)</f>
        <v>259</v>
      </c>
      <c r="C300" s="42">
        <f t="shared" si="288"/>
        <v>33</v>
      </c>
      <c r="D300" s="42">
        <f t="shared" si="288"/>
        <v>2</v>
      </c>
      <c r="E300" s="42">
        <f t="shared" si="288"/>
        <v>1</v>
      </c>
      <c r="F300" s="42">
        <f t="shared" si="288"/>
        <v>9</v>
      </c>
      <c r="G300" s="42">
        <f t="shared" si="288"/>
        <v>5</v>
      </c>
      <c r="H300" s="69">
        <f t="shared" si="288"/>
        <v>0</v>
      </c>
      <c r="I300" s="70">
        <f>SUM(B300:H300)</f>
        <v>309</v>
      </c>
      <c r="K300" s="41">
        <f t="shared" ref="K300:Q303" si="289">SUM(K32+K99+K166)</f>
        <v>40</v>
      </c>
      <c r="L300" s="42">
        <f t="shared" si="289"/>
        <v>2</v>
      </c>
      <c r="M300" s="42">
        <f t="shared" si="289"/>
        <v>0</v>
      </c>
      <c r="N300" s="42">
        <f t="shared" si="289"/>
        <v>1</v>
      </c>
      <c r="O300" s="42">
        <f t="shared" si="289"/>
        <v>0</v>
      </c>
      <c r="P300" s="42">
        <f t="shared" si="289"/>
        <v>2</v>
      </c>
      <c r="Q300" s="69">
        <f t="shared" si="289"/>
        <v>0</v>
      </c>
      <c r="R300" s="70">
        <f>SUM(K300:Q300)</f>
        <v>45</v>
      </c>
      <c r="T300" s="41">
        <f t="shared" ref="T300:Z303" si="290">SUM(T32+T99+T166)</f>
        <v>206</v>
      </c>
      <c r="U300" s="42">
        <f t="shared" si="290"/>
        <v>16</v>
      </c>
      <c r="V300" s="42">
        <f t="shared" si="290"/>
        <v>2</v>
      </c>
      <c r="W300" s="42">
        <f t="shared" si="290"/>
        <v>1</v>
      </c>
      <c r="X300" s="42">
        <f t="shared" si="290"/>
        <v>10</v>
      </c>
      <c r="Y300" s="42">
        <f t="shared" si="290"/>
        <v>5</v>
      </c>
      <c r="Z300" s="69">
        <f t="shared" si="290"/>
        <v>0</v>
      </c>
      <c r="AA300" s="70">
        <f>SUM(T300:Z300)</f>
        <v>240</v>
      </c>
      <c r="AC300" s="70">
        <f>SUM(I300+R300+AA300)</f>
        <v>594</v>
      </c>
    </row>
    <row r="301" spans="1:29" ht="15.75" customHeight="1" x14ac:dyDescent="0.2">
      <c r="A301" s="71">
        <v>0.46875</v>
      </c>
      <c r="B301" s="46">
        <f t="shared" si="288"/>
        <v>251</v>
      </c>
      <c r="C301" s="45">
        <f t="shared" si="288"/>
        <v>37</v>
      </c>
      <c r="D301" s="45">
        <f t="shared" si="288"/>
        <v>3</v>
      </c>
      <c r="E301" s="45">
        <f t="shared" si="288"/>
        <v>3</v>
      </c>
      <c r="F301" s="45">
        <f t="shared" si="288"/>
        <v>7</v>
      </c>
      <c r="G301" s="45">
        <f t="shared" si="288"/>
        <v>3</v>
      </c>
      <c r="H301" s="72">
        <f t="shared" si="288"/>
        <v>0</v>
      </c>
      <c r="I301" s="73">
        <f>SUM(B301:H301)</f>
        <v>304</v>
      </c>
      <c r="K301" s="46">
        <f t="shared" si="289"/>
        <v>46</v>
      </c>
      <c r="L301" s="45">
        <f t="shared" si="289"/>
        <v>10</v>
      </c>
      <c r="M301" s="45">
        <f t="shared" si="289"/>
        <v>0</v>
      </c>
      <c r="N301" s="45">
        <f t="shared" si="289"/>
        <v>0</v>
      </c>
      <c r="O301" s="45">
        <f t="shared" si="289"/>
        <v>0</v>
      </c>
      <c r="P301" s="45">
        <f t="shared" si="289"/>
        <v>1</v>
      </c>
      <c r="Q301" s="72">
        <f t="shared" si="289"/>
        <v>0</v>
      </c>
      <c r="R301" s="73">
        <f>SUM(K301:Q301)</f>
        <v>57</v>
      </c>
      <c r="T301" s="46">
        <f t="shared" si="290"/>
        <v>199</v>
      </c>
      <c r="U301" s="45">
        <f t="shared" si="290"/>
        <v>15</v>
      </c>
      <c r="V301" s="45">
        <f t="shared" si="290"/>
        <v>6</v>
      </c>
      <c r="W301" s="45">
        <f t="shared" si="290"/>
        <v>5</v>
      </c>
      <c r="X301" s="45">
        <f t="shared" si="290"/>
        <v>7</v>
      </c>
      <c r="Y301" s="45">
        <f t="shared" si="290"/>
        <v>2</v>
      </c>
      <c r="Z301" s="72">
        <f t="shared" si="290"/>
        <v>0</v>
      </c>
      <c r="AA301" s="73">
        <f>SUM(T301:Z301)</f>
        <v>234</v>
      </c>
      <c r="AC301" s="73">
        <f>SUM(I301+R301+AA301)</f>
        <v>595</v>
      </c>
    </row>
    <row r="302" spans="1:29" ht="15.75" customHeight="1" x14ac:dyDescent="0.2">
      <c r="A302" s="71">
        <v>0.47916666666666702</v>
      </c>
      <c r="B302" s="46">
        <f t="shared" si="288"/>
        <v>275</v>
      </c>
      <c r="C302" s="45">
        <f t="shared" si="288"/>
        <v>35</v>
      </c>
      <c r="D302" s="45">
        <f t="shared" si="288"/>
        <v>1</v>
      </c>
      <c r="E302" s="45">
        <f t="shared" si="288"/>
        <v>1</v>
      </c>
      <c r="F302" s="45">
        <f t="shared" si="288"/>
        <v>6</v>
      </c>
      <c r="G302" s="45">
        <f t="shared" si="288"/>
        <v>6</v>
      </c>
      <c r="H302" s="72">
        <f t="shared" si="288"/>
        <v>0</v>
      </c>
      <c r="I302" s="73">
        <f>SUM(B302:H302)</f>
        <v>324</v>
      </c>
      <c r="K302" s="46">
        <f t="shared" si="289"/>
        <v>44</v>
      </c>
      <c r="L302" s="45">
        <f t="shared" si="289"/>
        <v>10</v>
      </c>
      <c r="M302" s="45">
        <f t="shared" si="289"/>
        <v>0</v>
      </c>
      <c r="N302" s="45">
        <f t="shared" si="289"/>
        <v>0</v>
      </c>
      <c r="O302" s="45">
        <f t="shared" si="289"/>
        <v>0</v>
      </c>
      <c r="P302" s="45">
        <f t="shared" si="289"/>
        <v>4</v>
      </c>
      <c r="Q302" s="72">
        <f t="shared" si="289"/>
        <v>0</v>
      </c>
      <c r="R302" s="73">
        <f>SUM(K302:Q302)</f>
        <v>58</v>
      </c>
      <c r="T302" s="46">
        <f t="shared" si="290"/>
        <v>197</v>
      </c>
      <c r="U302" s="45">
        <f t="shared" si="290"/>
        <v>20</v>
      </c>
      <c r="V302" s="45">
        <f t="shared" si="290"/>
        <v>1</v>
      </c>
      <c r="W302" s="45">
        <f t="shared" si="290"/>
        <v>4</v>
      </c>
      <c r="X302" s="45">
        <f t="shared" si="290"/>
        <v>8</v>
      </c>
      <c r="Y302" s="45">
        <f t="shared" si="290"/>
        <v>3</v>
      </c>
      <c r="Z302" s="72">
        <f t="shared" si="290"/>
        <v>0</v>
      </c>
      <c r="AA302" s="73">
        <f>SUM(T302:Z302)</f>
        <v>233</v>
      </c>
      <c r="AC302" s="73">
        <f>SUM(I302+R302+AA302)</f>
        <v>615</v>
      </c>
    </row>
    <row r="303" spans="1:29" ht="15.75" customHeight="1" x14ac:dyDescent="0.2">
      <c r="A303" s="74">
        <v>0.48958333333333298</v>
      </c>
      <c r="B303" s="53">
        <f t="shared" si="288"/>
        <v>275</v>
      </c>
      <c r="C303" s="54">
        <f t="shared" si="288"/>
        <v>39</v>
      </c>
      <c r="D303" s="54">
        <f t="shared" si="288"/>
        <v>2</v>
      </c>
      <c r="E303" s="54">
        <f t="shared" si="288"/>
        <v>0</v>
      </c>
      <c r="F303" s="54">
        <f t="shared" si="288"/>
        <v>7</v>
      </c>
      <c r="G303" s="54">
        <f t="shared" si="288"/>
        <v>3</v>
      </c>
      <c r="H303" s="75">
        <f t="shared" si="288"/>
        <v>0</v>
      </c>
      <c r="I303" s="76">
        <f>SUM(B303:H303)</f>
        <v>326</v>
      </c>
      <c r="K303" s="53">
        <f t="shared" si="289"/>
        <v>49</v>
      </c>
      <c r="L303" s="54">
        <f t="shared" si="289"/>
        <v>9</v>
      </c>
      <c r="M303" s="54">
        <f t="shared" si="289"/>
        <v>0</v>
      </c>
      <c r="N303" s="54">
        <f t="shared" si="289"/>
        <v>0</v>
      </c>
      <c r="O303" s="54">
        <f t="shared" si="289"/>
        <v>0</v>
      </c>
      <c r="P303" s="54">
        <f t="shared" si="289"/>
        <v>2</v>
      </c>
      <c r="Q303" s="75">
        <f t="shared" si="289"/>
        <v>0</v>
      </c>
      <c r="R303" s="76">
        <f>SUM(K303:Q303)</f>
        <v>60</v>
      </c>
      <c r="T303" s="53">
        <f t="shared" si="290"/>
        <v>180</v>
      </c>
      <c r="U303" s="54">
        <f t="shared" si="290"/>
        <v>17</v>
      </c>
      <c r="V303" s="54">
        <f t="shared" si="290"/>
        <v>4</v>
      </c>
      <c r="W303" s="54">
        <f t="shared" si="290"/>
        <v>1</v>
      </c>
      <c r="X303" s="54">
        <f t="shared" si="290"/>
        <v>9</v>
      </c>
      <c r="Y303" s="54">
        <f t="shared" si="290"/>
        <v>5</v>
      </c>
      <c r="Z303" s="75">
        <f t="shared" si="290"/>
        <v>0</v>
      </c>
      <c r="AA303" s="76">
        <f>SUM(T303:Z303)</f>
        <v>216</v>
      </c>
      <c r="AC303" s="76">
        <f>SUM(I303+R303+AA303)</f>
        <v>602</v>
      </c>
    </row>
    <row r="304" spans="1:29" ht="15.75" customHeight="1" x14ac:dyDescent="0.2">
      <c r="A304" s="77" t="s">
        <v>39</v>
      </c>
      <c r="B304" s="78">
        <f t="shared" ref="B304:I304" si="291">SUM(B300:B303)</f>
        <v>1060</v>
      </c>
      <c r="C304" s="79">
        <f t="shared" si="291"/>
        <v>144</v>
      </c>
      <c r="D304" s="79">
        <f t="shared" si="291"/>
        <v>8</v>
      </c>
      <c r="E304" s="79">
        <f t="shared" si="291"/>
        <v>5</v>
      </c>
      <c r="F304" s="79">
        <f t="shared" si="291"/>
        <v>29</v>
      </c>
      <c r="G304" s="79">
        <f t="shared" si="291"/>
        <v>17</v>
      </c>
      <c r="H304" s="80">
        <f t="shared" si="291"/>
        <v>0</v>
      </c>
      <c r="I304" s="77">
        <f t="shared" si="291"/>
        <v>1263</v>
      </c>
      <c r="K304" s="78">
        <f t="shared" ref="K304:R304" si="292">SUM(K300:K303)</f>
        <v>179</v>
      </c>
      <c r="L304" s="79">
        <f t="shared" si="292"/>
        <v>31</v>
      </c>
      <c r="M304" s="79">
        <f t="shared" si="292"/>
        <v>0</v>
      </c>
      <c r="N304" s="79">
        <f t="shared" si="292"/>
        <v>1</v>
      </c>
      <c r="O304" s="79">
        <f t="shared" si="292"/>
        <v>0</v>
      </c>
      <c r="P304" s="79">
        <f t="shared" si="292"/>
        <v>9</v>
      </c>
      <c r="Q304" s="80">
        <f t="shared" si="292"/>
        <v>0</v>
      </c>
      <c r="R304" s="77">
        <f t="shared" si="292"/>
        <v>220</v>
      </c>
      <c r="T304" s="78">
        <f t="shared" ref="T304:AA304" si="293">SUM(T300:T303)</f>
        <v>782</v>
      </c>
      <c r="U304" s="79">
        <f t="shared" si="293"/>
        <v>68</v>
      </c>
      <c r="V304" s="79">
        <f t="shared" si="293"/>
        <v>13</v>
      </c>
      <c r="W304" s="79">
        <f t="shared" si="293"/>
        <v>11</v>
      </c>
      <c r="X304" s="79">
        <f t="shared" si="293"/>
        <v>34</v>
      </c>
      <c r="Y304" s="79">
        <f t="shared" si="293"/>
        <v>15</v>
      </c>
      <c r="Z304" s="80">
        <f t="shared" si="293"/>
        <v>0</v>
      </c>
      <c r="AA304" s="77">
        <f t="shared" si="293"/>
        <v>923</v>
      </c>
      <c r="AC304" s="77">
        <f>SUM(AC300:AC303)</f>
        <v>2406</v>
      </c>
    </row>
    <row r="305" spans="1:29" ht="15.75" customHeight="1" x14ac:dyDescent="0.2">
      <c r="A305" s="68">
        <v>0.5</v>
      </c>
      <c r="B305" s="41">
        <f t="shared" ref="B305:H308" si="294">SUM(B37+B104+B171)</f>
        <v>205</v>
      </c>
      <c r="C305" s="42">
        <f t="shared" si="294"/>
        <v>21</v>
      </c>
      <c r="D305" s="42">
        <f t="shared" si="294"/>
        <v>2</v>
      </c>
      <c r="E305" s="42">
        <f t="shared" si="294"/>
        <v>0</v>
      </c>
      <c r="F305" s="42">
        <f t="shared" si="294"/>
        <v>8</v>
      </c>
      <c r="G305" s="42">
        <f t="shared" si="294"/>
        <v>5</v>
      </c>
      <c r="H305" s="69">
        <f t="shared" si="294"/>
        <v>0</v>
      </c>
      <c r="I305" s="70">
        <f>SUM(B305:H305)</f>
        <v>241</v>
      </c>
      <c r="K305" s="41">
        <f t="shared" ref="K305:Q308" si="295">SUM(K37+K104+K171)</f>
        <v>32</v>
      </c>
      <c r="L305" s="42">
        <f t="shared" si="295"/>
        <v>5</v>
      </c>
      <c r="M305" s="42">
        <f t="shared" si="295"/>
        <v>0</v>
      </c>
      <c r="N305" s="42">
        <f t="shared" si="295"/>
        <v>0</v>
      </c>
      <c r="O305" s="42">
        <f t="shared" si="295"/>
        <v>0</v>
      </c>
      <c r="P305" s="42">
        <f t="shared" si="295"/>
        <v>1</v>
      </c>
      <c r="Q305" s="69">
        <f t="shared" si="295"/>
        <v>0</v>
      </c>
      <c r="R305" s="70">
        <f>SUM(K305:Q305)</f>
        <v>38</v>
      </c>
      <c r="T305" s="41">
        <f t="shared" ref="T305:Z308" si="296">SUM(T37+T104+T171)</f>
        <v>180</v>
      </c>
      <c r="U305" s="42">
        <f t="shared" si="296"/>
        <v>16</v>
      </c>
      <c r="V305" s="42">
        <f t="shared" si="296"/>
        <v>1</v>
      </c>
      <c r="W305" s="42">
        <f t="shared" si="296"/>
        <v>0</v>
      </c>
      <c r="X305" s="42">
        <f t="shared" si="296"/>
        <v>8</v>
      </c>
      <c r="Y305" s="42">
        <f t="shared" si="296"/>
        <v>3</v>
      </c>
      <c r="Z305" s="69">
        <f t="shared" si="296"/>
        <v>0</v>
      </c>
      <c r="AA305" s="70">
        <f>SUM(T305:Z305)</f>
        <v>208</v>
      </c>
      <c r="AC305" s="70">
        <f>SUM(I305+R305+AA305)</f>
        <v>487</v>
      </c>
    </row>
    <row r="306" spans="1:29" ht="15.75" customHeight="1" x14ac:dyDescent="0.2">
      <c r="A306" s="71">
        <v>0.51041666666666696</v>
      </c>
      <c r="B306" s="46">
        <f t="shared" si="294"/>
        <v>163</v>
      </c>
      <c r="C306" s="45">
        <f t="shared" si="294"/>
        <v>23</v>
      </c>
      <c r="D306" s="45">
        <f t="shared" si="294"/>
        <v>0</v>
      </c>
      <c r="E306" s="45">
        <f t="shared" si="294"/>
        <v>0</v>
      </c>
      <c r="F306" s="45">
        <f t="shared" si="294"/>
        <v>2</v>
      </c>
      <c r="G306" s="45">
        <f t="shared" si="294"/>
        <v>6</v>
      </c>
      <c r="H306" s="72">
        <f t="shared" si="294"/>
        <v>0</v>
      </c>
      <c r="I306" s="73">
        <f>SUM(B306:H306)</f>
        <v>194</v>
      </c>
      <c r="K306" s="46">
        <f t="shared" si="295"/>
        <v>43</v>
      </c>
      <c r="L306" s="45">
        <f t="shared" si="295"/>
        <v>5</v>
      </c>
      <c r="M306" s="45">
        <f t="shared" si="295"/>
        <v>0</v>
      </c>
      <c r="N306" s="45">
        <f t="shared" si="295"/>
        <v>0</v>
      </c>
      <c r="O306" s="45">
        <f t="shared" si="295"/>
        <v>0</v>
      </c>
      <c r="P306" s="45">
        <f t="shared" si="295"/>
        <v>3</v>
      </c>
      <c r="Q306" s="72">
        <f t="shared" si="295"/>
        <v>0</v>
      </c>
      <c r="R306" s="73">
        <f>SUM(K306:Q306)</f>
        <v>51</v>
      </c>
      <c r="T306" s="46">
        <f t="shared" si="296"/>
        <v>154</v>
      </c>
      <c r="U306" s="45">
        <f t="shared" si="296"/>
        <v>24</v>
      </c>
      <c r="V306" s="45">
        <f t="shared" si="296"/>
        <v>4</v>
      </c>
      <c r="W306" s="45">
        <f t="shared" si="296"/>
        <v>1</v>
      </c>
      <c r="X306" s="45">
        <f t="shared" si="296"/>
        <v>4</v>
      </c>
      <c r="Y306" s="45">
        <f t="shared" si="296"/>
        <v>7</v>
      </c>
      <c r="Z306" s="72">
        <f t="shared" si="296"/>
        <v>0</v>
      </c>
      <c r="AA306" s="73">
        <f>SUM(T306:Z306)</f>
        <v>194</v>
      </c>
      <c r="AC306" s="73">
        <f>SUM(I306+R306+AA306)</f>
        <v>439</v>
      </c>
    </row>
    <row r="307" spans="1:29" ht="15.75" customHeight="1" x14ac:dyDescent="0.2">
      <c r="A307" s="71">
        <v>0.52083333333333304</v>
      </c>
      <c r="B307" s="46">
        <f t="shared" si="294"/>
        <v>152</v>
      </c>
      <c r="C307" s="45">
        <f t="shared" si="294"/>
        <v>20</v>
      </c>
      <c r="D307" s="45">
        <f t="shared" si="294"/>
        <v>1</v>
      </c>
      <c r="E307" s="45">
        <f t="shared" si="294"/>
        <v>0</v>
      </c>
      <c r="F307" s="45">
        <f t="shared" si="294"/>
        <v>7</v>
      </c>
      <c r="G307" s="45">
        <f t="shared" si="294"/>
        <v>5</v>
      </c>
      <c r="H307" s="72">
        <f t="shared" si="294"/>
        <v>0</v>
      </c>
      <c r="I307" s="73">
        <f>SUM(B307:H307)</f>
        <v>185</v>
      </c>
      <c r="K307" s="46">
        <f t="shared" si="295"/>
        <v>38</v>
      </c>
      <c r="L307" s="45">
        <f t="shared" si="295"/>
        <v>2</v>
      </c>
      <c r="M307" s="45">
        <f t="shared" si="295"/>
        <v>0</v>
      </c>
      <c r="N307" s="45">
        <f t="shared" si="295"/>
        <v>0</v>
      </c>
      <c r="O307" s="45">
        <f t="shared" si="295"/>
        <v>0</v>
      </c>
      <c r="P307" s="45">
        <f t="shared" si="295"/>
        <v>0</v>
      </c>
      <c r="Q307" s="72">
        <f t="shared" si="295"/>
        <v>0</v>
      </c>
      <c r="R307" s="73">
        <f>SUM(K307:Q307)</f>
        <v>40</v>
      </c>
      <c r="T307" s="46">
        <f t="shared" si="296"/>
        <v>145</v>
      </c>
      <c r="U307" s="45">
        <f t="shared" si="296"/>
        <v>16</v>
      </c>
      <c r="V307" s="45">
        <f t="shared" si="296"/>
        <v>1</v>
      </c>
      <c r="W307" s="45">
        <f t="shared" si="296"/>
        <v>0</v>
      </c>
      <c r="X307" s="45">
        <f t="shared" si="296"/>
        <v>6</v>
      </c>
      <c r="Y307" s="45">
        <f t="shared" si="296"/>
        <v>1</v>
      </c>
      <c r="Z307" s="72">
        <f t="shared" si="296"/>
        <v>0</v>
      </c>
      <c r="AA307" s="73">
        <f>SUM(T307:Z307)</f>
        <v>169</v>
      </c>
      <c r="AC307" s="73">
        <f>SUM(I307+R307+AA307)</f>
        <v>394</v>
      </c>
    </row>
    <row r="308" spans="1:29" ht="15.75" customHeight="1" x14ac:dyDescent="0.2">
      <c r="A308" s="74">
        <v>0.53125</v>
      </c>
      <c r="B308" s="53">
        <f t="shared" si="294"/>
        <v>331</v>
      </c>
      <c r="C308" s="54">
        <f t="shared" si="294"/>
        <v>30</v>
      </c>
      <c r="D308" s="54">
        <f t="shared" si="294"/>
        <v>5</v>
      </c>
      <c r="E308" s="54">
        <f t="shared" si="294"/>
        <v>2</v>
      </c>
      <c r="F308" s="54">
        <f t="shared" si="294"/>
        <v>8</v>
      </c>
      <c r="G308" s="54">
        <f t="shared" si="294"/>
        <v>7</v>
      </c>
      <c r="H308" s="75">
        <f t="shared" si="294"/>
        <v>1</v>
      </c>
      <c r="I308" s="76">
        <f>SUM(B308:H308)</f>
        <v>384</v>
      </c>
      <c r="K308" s="53">
        <f t="shared" si="295"/>
        <v>52</v>
      </c>
      <c r="L308" s="54">
        <f t="shared" si="295"/>
        <v>5</v>
      </c>
      <c r="M308" s="54">
        <f t="shared" si="295"/>
        <v>0</v>
      </c>
      <c r="N308" s="54">
        <f t="shared" si="295"/>
        <v>0</v>
      </c>
      <c r="O308" s="54">
        <f t="shared" si="295"/>
        <v>0</v>
      </c>
      <c r="P308" s="54">
        <f t="shared" si="295"/>
        <v>3</v>
      </c>
      <c r="Q308" s="75">
        <f t="shared" si="295"/>
        <v>0</v>
      </c>
      <c r="R308" s="76">
        <f>SUM(K308:Q308)</f>
        <v>60</v>
      </c>
      <c r="T308" s="53">
        <f t="shared" si="296"/>
        <v>162</v>
      </c>
      <c r="U308" s="54">
        <f t="shared" si="296"/>
        <v>15</v>
      </c>
      <c r="V308" s="54">
        <f t="shared" si="296"/>
        <v>4</v>
      </c>
      <c r="W308" s="54">
        <f t="shared" si="296"/>
        <v>3</v>
      </c>
      <c r="X308" s="54">
        <f t="shared" si="296"/>
        <v>8</v>
      </c>
      <c r="Y308" s="54">
        <f t="shared" si="296"/>
        <v>4</v>
      </c>
      <c r="Z308" s="75">
        <f t="shared" si="296"/>
        <v>0</v>
      </c>
      <c r="AA308" s="76">
        <f>SUM(T308:Z308)</f>
        <v>196</v>
      </c>
      <c r="AC308" s="76">
        <f>SUM(I308+R308+AA308)</f>
        <v>640</v>
      </c>
    </row>
    <row r="309" spans="1:29" ht="15.75" customHeight="1" x14ac:dyDescent="0.2">
      <c r="A309" s="77" t="s">
        <v>39</v>
      </c>
      <c r="B309" s="78">
        <f t="shared" ref="B309:I309" si="297">SUM(B305:B308)</f>
        <v>851</v>
      </c>
      <c r="C309" s="79">
        <f t="shared" si="297"/>
        <v>94</v>
      </c>
      <c r="D309" s="79">
        <f t="shared" si="297"/>
        <v>8</v>
      </c>
      <c r="E309" s="79">
        <f t="shared" si="297"/>
        <v>2</v>
      </c>
      <c r="F309" s="79">
        <f t="shared" si="297"/>
        <v>25</v>
      </c>
      <c r="G309" s="79">
        <f t="shared" si="297"/>
        <v>23</v>
      </c>
      <c r="H309" s="80">
        <f t="shared" si="297"/>
        <v>1</v>
      </c>
      <c r="I309" s="77">
        <f t="shared" si="297"/>
        <v>1004</v>
      </c>
      <c r="K309" s="78">
        <f t="shared" ref="K309:R309" si="298">SUM(K305:K308)</f>
        <v>165</v>
      </c>
      <c r="L309" s="79">
        <f t="shared" si="298"/>
        <v>17</v>
      </c>
      <c r="M309" s="79">
        <f t="shared" si="298"/>
        <v>0</v>
      </c>
      <c r="N309" s="79">
        <f t="shared" si="298"/>
        <v>0</v>
      </c>
      <c r="O309" s="79">
        <f t="shared" si="298"/>
        <v>0</v>
      </c>
      <c r="P309" s="79">
        <f t="shared" si="298"/>
        <v>7</v>
      </c>
      <c r="Q309" s="80">
        <f t="shared" si="298"/>
        <v>0</v>
      </c>
      <c r="R309" s="77">
        <f t="shared" si="298"/>
        <v>189</v>
      </c>
      <c r="T309" s="78">
        <f t="shared" ref="T309:AA309" si="299">SUM(T305:T308)</f>
        <v>641</v>
      </c>
      <c r="U309" s="79">
        <f t="shared" si="299"/>
        <v>71</v>
      </c>
      <c r="V309" s="79">
        <f t="shared" si="299"/>
        <v>10</v>
      </c>
      <c r="W309" s="79">
        <f t="shared" si="299"/>
        <v>4</v>
      </c>
      <c r="X309" s="79">
        <f t="shared" si="299"/>
        <v>26</v>
      </c>
      <c r="Y309" s="79">
        <f t="shared" si="299"/>
        <v>15</v>
      </c>
      <c r="Z309" s="80">
        <f t="shared" si="299"/>
        <v>0</v>
      </c>
      <c r="AA309" s="77">
        <f t="shared" si="299"/>
        <v>767</v>
      </c>
      <c r="AC309" s="77">
        <f>SUM(AC305:AC308)</f>
        <v>1960</v>
      </c>
    </row>
    <row r="310" spans="1:29" ht="15.75" customHeight="1" x14ac:dyDescent="0.2">
      <c r="A310" s="68">
        <v>0.54166666666666696</v>
      </c>
      <c r="B310" s="41">
        <f t="shared" ref="B310:H313" si="300">SUM(B42+B109+B176)</f>
        <v>273</v>
      </c>
      <c r="C310" s="42">
        <f t="shared" si="300"/>
        <v>42</v>
      </c>
      <c r="D310" s="42">
        <f t="shared" si="300"/>
        <v>3</v>
      </c>
      <c r="E310" s="42">
        <f t="shared" si="300"/>
        <v>1</v>
      </c>
      <c r="F310" s="42">
        <f t="shared" si="300"/>
        <v>11</v>
      </c>
      <c r="G310" s="42">
        <f t="shared" si="300"/>
        <v>3</v>
      </c>
      <c r="H310" s="69">
        <f t="shared" si="300"/>
        <v>0</v>
      </c>
      <c r="I310" s="70">
        <f>SUM(B310:H310)</f>
        <v>333</v>
      </c>
      <c r="K310" s="41">
        <f t="shared" ref="K310:Q313" si="301">SUM(K42+K109+K176)</f>
        <v>73</v>
      </c>
      <c r="L310" s="42">
        <f t="shared" si="301"/>
        <v>8</v>
      </c>
      <c r="M310" s="42">
        <f t="shared" si="301"/>
        <v>0</v>
      </c>
      <c r="N310" s="42">
        <f t="shared" si="301"/>
        <v>0</v>
      </c>
      <c r="O310" s="42">
        <f t="shared" si="301"/>
        <v>0</v>
      </c>
      <c r="P310" s="42">
        <f t="shared" si="301"/>
        <v>1</v>
      </c>
      <c r="Q310" s="69">
        <f t="shared" si="301"/>
        <v>0</v>
      </c>
      <c r="R310" s="70">
        <f>SUM(K310:Q310)</f>
        <v>82</v>
      </c>
      <c r="T310" s="41">
        <f t="shared" ref="T310:Z313" si="302">SUM(T42+T109+T176)</f>
        <v>185</v>
      </c>
      <c r="U310" s="42">
        <f t="shared" si="302"/>
        <v>13</v>
      </c>
      <c r="V310" s="42">
        <f t="shared" si="302"/>
        <v>4</v>
      </c>
      <c r="W310" s="42">
        <f t="shared" si="302"/>
        <v>1</v>
      </c>
      <c r="X310" s="42">
        <f t="shared" si="302"/>
        <v>9</v>
      </c>
      <c r="Y310" s="42">
        <f t="shared" si="302"/>
        <v>8</v>
      </c>
      <c r="Z310" s="69">
        <f t="shared" si="302"/>
        <v>0</v>
      </c>
      <c r="AA310" s="70">
        <f>SUM(T310:Z310)</f>
        <v>220</v>
      </c>
      <c r="AC310" s="70">
        <f>SUM(I310+R310+AA310)</f>
        <v>635</v>
      </c>
    </row>
    <row r="311" spans="1:29" ht="15.75" customHeight="1" x14ac:dyDescent="0.2">
      <c r="A311" s="71">
        <v>0.55208333333333304</v>
      </c>
      <c r="B311" s="46">
        <f t="shared" si="300"/>
        <v>307</v>
      </c>
      <c r="C311" s="45">
        <f t="shared" si="300"/>
        <v>28</v>
      </c>
      <c r="D311" s="45">
        <f t="shared" si="300"/>
        <v>4</v>
      </c>
      <c r="E311" s="45">
        <f t="shared" si="300"/>
        <v>2</v>
      </c>
      <c r="F311" s="45">
        <f t="shared" si="300"/>
        <v>11</v>
      </c>
      <c r="G311" s="45">
        <f t="shared" si="300"/>
        <v>5</v>
      </c>
      <c r="H311" s="72">
        <f t="shared" si="300"/>
        <v>0</v>
      </c>
      <c r="I311" s="73">
        <f>SUM(B311:H311)</f>
        <v>357</v>
      </c>
      <c r="K311" s="46">
        <f t="shared" si="301"/>
        <v>51</v>
      </c>
      <c r="L311" s="45">
        <f t="shared" si="301"/>
        <v>3</v>
      </c>
      <c r="M311" s="45">
        <f t="shared" si="301"/>
        <v>0</v>
      </c>
      <c r="N311" s="45">
        <f t="shared" si="301"/>
        <v>0</v>
      </c>
      <c r="O311" s="45">
        <f t="shared" si="301"/>
        <v>0</v>
      </c>
      <c r="P311" s="45">
        <f t="shared" si="301"/>
        <v>2</v>
      </c>
      <c r="Q311" s="72">
        <f t="shared" si="301"/>
        <v>0</v>
      </c>
      <c r="R311" s="73">
        <f>SUM(K311:Q311)</f>
        <v>56</v>
      </c>
      <c r="T311" s="46">
        <f t="shared" si="302"/>
        <v>203</v>
      </c>
      <c r="U311" s="45">
        <f t="shared" si="302"/>
        <v>27</v>
      </c>
      <c r="V311" s="45">
        <f t="shared" si="302"/>
        <v>1</v>
      </c>
      <c r="W311" s="45">
        <f t="shared" si="302"/>
        <v>3</v>
      </c>
      <c r="X311" s="45">
        <f t="shared" si="302"/>
        <v>8</v>
      </c>
      <c r="Y311" s="45">
        <f t="shared" si="302"/>
        <v>4</v>
      </c>
      <c r="Z311" s="72">
        <f t="shared" si="302"/>
        <v>0</v>
      </c>
      <c r="AA311" s="73">
        <f>SUM(T311:Z311)</f>
        <v>246</v>
      </c>
      <c r="AC311" s="73">
        <f>SUM(I311+R311+AA311)</f>
        <v>659</v>
      </c>
    </row>
    <row r="312" spans="1:29" ht="15.75" customHeight="1" x14ac:dyDescent="0.2">
      <c r="A312" s="71">
        <v>0.5625</v>
      </c>
      <c r="B312" s="46">
        <f t="shared" si="300"/>
        <v>329</v>
      </c>
      <c r="C312" s="45">
        <f t="shared" si="300"/>
        <v>37</v>
      </c>
      <c r="D312" s="45">
        <f t="shared" si="300"/>
        <v>4</v>
      </c>
      <c r="E312" s="45">
        <f t="shared" si="300"/>
        <v>1</v>
      </c>
      <c r="F312" s="45">
        <f t="shared" si="300"/>
        <v>9</v>
      </c>
      <c r="G312" s="45">
        <f t="shared" si="300"/>
        <v>6</v>
      </c>
      <c r="H312" s="72">
        <f t="shared" si="300"/>
        <v>1</v>
      </c>
      <c r="I312" s="73">
        <f>SUM(B312:H312)</f>
        <v>387</v>
      </c>
      <c r="K312" s="46">
        <f t="shared" si="301"/>
        <v>49</v>
      </c>
      <c r="L312" s="45">
        <f t="shared" si="301"/>
        <v>5</v>
      </c>
      <c r="M312" s="45">
        <f t="shared" si="301"/>
        <v>0</v>
      </c>
      <c r="N312" s="45">
        <f t="shared" si="301"/>
        <v>0</v>
      </c>
      <c r="O312" s="45">
        <f t="shared" si="301"/>
        <v>0</v>
      </c>
      <c r="P312" s="45">
        <f t="shared" si="301"/>
        <v>5</v>
      </c>
      <c r="Q312" s="72">
        <f t="shared" si="301"/>
        <v>0</v>
      </c>
      <c r="R312" s="73">
        <f>SUM(K312:Q312)</f>
        <v>59</v>
      </c>
      <c r="T312" s="46">
        <f t="shared" si="302"/>
        <v>215</v>
      </c>
      <c r="U312" s="45">
        <f t="shared" si="302"/>
        <v>16</v>
      </c>
      <c r="V312" s="45">
        <f t="shared" si="302"/>
        <v>2</v>
      </c>
      <c r="W312" s="45">
        <f t="shared" si="302"/>
        <v>3</v>
      </c>
      <c r="X312" s="45">
        <f t="shared" si="302"/>
        <v>10</v>
      </c>
      <c r="Y312" s="45">
        <f t="shared" si="302"/>
        <v>4</v>
      </c>
      <c r="Z312" s="72">
        <f t="shared" si="302"/>
        <v>0</v>
      </c>
      <c r="AA312" s="73">
        <f>SUM(T312:Z312)</f>
        <v>250</v>
      </c>
      <c r="AC312" s="73">
        <f>SUM(I312+R312+AA312)</f>
        <v>696</v>
      </c>
    </row>
    <row r="313" spans="1:29" ht="15.75" customHeight="1" x14ac:dyDescent="0.2">
      <c r="A313" s="74">
        <v>0.57291666666666696</v>
      </c>
      <c r="B313" s="53">
        <f t="shared" si="300"/>
        <v>320</v>
      </c>
      <c r="C313" s="54">
        <f t="shared" si="300"/>
        <v>37</v>
      </c>
      <c r="D313" s="54">
        <f t="shared" si="300"/>
        <v>4</v>
      </c>
      <c r="E313" s="54">
        <f t="shared" si="300"/>
        <v>2</v>
      </c>
      <c r="F313" s="54">
        <f t="shared" si="300"/>
        <v>4</v>
      </c>
      <c r="G313" s="54">
        <f t="shared" si="300"/>
        <v>5</v>
      </c>
      <c r="H313" s="75">
        <f t="shared" si="300"/>
        <v>1</v>
      </c>
      <c r="I313" s="76">
        <f>SUM(B313:H313)</f>
        <v>373</v>
      </c>
      <c r="K313" s="53">
        <f t="shared" si="301"/>
        <v>43</v>
      </c>
      <c r="L313" s="54">
        <f t="shared" si="301"/>
        <v>3</v>
      </c>
      <c r="M313" s="54">
        <f t="shared" si="301"/>
        <v>0</v>
      </c>
      <c r="N313" s="54">
        <f t="shared" si="301"/>
        <v>1</v>
      </c>
      <c r="O313" s="54">
        <f t="shared" si="301"/>
        <v>0</v>
      </c>
      <c r="P313" s="54">
        <f t="shared" si="301"/>
        <v>0</v>
      </c>
      <c r="Q313" s="75">
        <f t="shared" si="301"/>
        <v>0</v>
      </c>
      <c r="R313" s="76">
        <f>SUM(K313:Q313)</f>
        <v>47</v>
      </c>
      <c r="T313" s="53">
        <f t="shared" si="302"/>
        <v>187</v>
      </c>
      <c r="U313" s="54">
        <f t="shared" si="302"/>
        <v>17</v>
      </c>
      <c r="V313" s="54">
        <f t="shared" si="302"/>
        <v>2</v>
      </c>
      <c r="W313" s="54">
        <f t="shared" si="302"/>
        <v>0</v>
      </c>
      <c r="X313" s="54">
        <f t="shared" si="302"/>
        <v>8</v>
      </c>
      <c r="Y313" s="54">
        <f t="shared" si="302"/>
        <v>4</v>
      </c>
      <c r="Z313" s="75">
        <f t="shared" si="302"/>
        <v>1</v>
      </c>
      <c r="AA313" s="76">
        <f>SUM(T313:Z313)</f>
        <v>219</v>
      </c>
      <c r="AC313" s="76">
        <f>SUM(I313+R313+AA313)</f>
        <v>639</v>
      </c>
    </row>
    <row r="314" spans="1:29" ht="15.75" customHeight="1" x14ac:dyDescent="0.2">
      <c r="A314" s="77" t="s">
        <v>39</v>
      </c>
      <c r="B314" s="78">
        <f t="shared" ref="B314:I314" si="303">SUM(B310:B313)</f>
        <v>1229</v>
      </c>
      <c r="C314" s="79">
        <f t="shared" si="303"/>
        <v>144</v>
      </c>
      <c r="D314" s="79">
        <f t="shared" si="303"/>
        <v>15</v>
      </c>
      <c r="E314" s="79">
        <f t="shared" si="303"/>
        <v>6</v>
      </c>
      <c r="F314" s="79">
        <f t="shared" si="303"/>
        <v>35</v>
      </c>
      <c r="G314" s="79">
        <f t="shared" si="303"/>
        <v>19</v>
      </c>
      <c r="H314" s="80">
        <f t="shared" si="303"/>
        <v>2</v>
      </c>
      <c r="I314" s="77">
        <f t="shared" si="303"/>
        <v>1450</v>
      </c>
      <c r="K314" s="78">
        <f t="shared" ref="K314:R314" si="304">SUM(K310:K313)</f>
        <v>216</v>
      </c>
      <c r="L314" s="79">
        <f t="shared" si="304"/>
        <v>19</v>
      </c>
      <c r="M314" s="79">
        <f t="shared" si="304"/>
        <v>0</v>
      </c>
      <c r="N314" s="79">
        <f t="shared" si="304"/>
        <v>1</v>
      </c>
      <c r="O314" s="79">
        <f t="shared" si="304"/>
        <v>0</v>
      </c>
      <c r="P314" s="79">
        <f t="shared" si="304"/>
        <v>8</v>
      </c>
      <c r="Q314" s="80">
        <f t="shared" si="304"/>
        <v>0</v>
      </c>
      <c r="R314" s="77">
        <f t="shared" si="304"/>
        <v>244</v>
      </c>
      <c r="T314" s="78">
        <f t="shared" ref="T314:AA314" si="305">SUM(T310:T313)</f>
        <v>790</v>
      </c>
      <c r="U314" s="79">
        <f t="shared" si="305"/>
        <v>73</v>
      </c>
      <c r="V314" s="79">
        <f t="shared" si="305"/>
        <v>9</v>
      </c>
      <c r="W314" s="79">
        <f t="shared" si="305"/>
        <v>7</v>
      </c>
      <c r="X314" s="79">
        <f t="shared" si="305"/>
        <v>35</v>
      </c>
      <c r="Y314" s="79">
        <f t="shared" si="305"/>
        <v>20</v>
      </c>
      <c r="Z314" s="80">
        <f t="shared" si="305"/>
        <v>1</v>
      </c>
      <c r="AA314" s="77">
        <f t="shared" si="305"/>
        <v>935</v>
      </c>
      <c r="AC314" s="77">
        <f>SUM(AC310:AC313)</f>
        <v>2629</v>
      </c>
    </row>
    <row r="315" spans="1:29" ht="15.75" customHeight="1" x14ac:dyDescent="0.2">
      <c r="A315" s="68">
        <v>0.58333333333333304</v>
      </c>
      <c r="B315" s="41">
        <f t="shared" ref="B315:H318" si="306">SUM(B47+B114+B181)</f>
        <v>352</v>
      </c>
      <c r="C315" s="42">
        <f t="shared" si="306"/>
        <v>28</v>
      </c>
      <c r="D315" s="42">
        <f t="shared" si="306"/>
        <v>4</v>
      </c>
      <c r="E315" s="42">
        <f t="shared" si="306"/>
        <v>0</v>
      </c>
      <c r="F315" s="42">
        <f t="shared" si="306"/>
        <v>4</v>
      </c>
      <c r="G315" s="42">
        <f t="shared" si="306"/>
        <v>11</v>
      </c>
      <c r="H315" s="69">
        <f t="shared" si="306"/>
        <v>1</v>
      </c>
      <c r="I315" s="70">
        <f>SUM(B315:H315)</f>
        <v>400</v>
      </c>
      <c r="K315" s="41">
        <f t="shared" ref="K315:Q318" si="307">SUM(K47+K114+K181)</f>
        <v>35</v>
      </c>
      <c r="L315" s="42">
        <f t="shared" si="307"/>
        <v>5</v>
      </c>
      <c r="M315" s="42">
        <f t="shared" si="307"/>
        <v>0</v>
      </c>
      <c r="N315" s="42">
        <f t="shared" si="307"/>
        <v>0</v>
      </c>
      <c r="O315" s="42">
        <f t="shared" si="307"/>
        <v>0</v>
      </c>
      <c r="P315" s="42">
        <f t="shared" si="307"/>
        <v>3</v>
      </c>
      <c r="Q315" s="69">
        <f t="shared" si="307"/>
        <v>0</v>
      </c>
      <c r="R315" s="70">
        <f>SUM(K315:Q315)</f>
        <v>43</v>
      </c>
      <c r="T315" s="41">
        <f t="shared" ref="T315:Z318" si="308">SUM(T47+T114+T181)</f>
        <v>196</v>
      </c>
      <c r="U315" s="42">
        <f t="shared" si="308"/>
        <v>19</v>
      </c>
      <c r="V315" s="42">
        <f t="shared" si="308"/>
        <v>2</v>
      </c>
      <c r="W315" s="42">
        <f t="shared" si="308"/>
        <v>3</v>
      </c>
      <c r="X315" s="42">
        <f t="shared" si="308"/>
        <v>6</v>
      </c>
      <c r="Y315" s="42">
        <f t="shared" si="308"/>
        <v>8</v>
      </c>
      <c r="Z315" s="69">
        <f t="shared" si="308"/>
        <v>0</v>
      </c>
      <c r="AA315" s="70">
        <f>SUM(T315:Z315)</f>
        <v>234</v>
      </c>
      <c r="AC315" s="70">
        <f>SUM(I315+R315+AA315)</f>
        <v>677</v>
      </c>
    </row>
    <row r="316" spans="1:29" ht="15.75" customHeight="1" x14ac:dyDescent="0.2">
      <c r="A316" s="71">
        <v>0.59375</v>
      </c>
      <c r="B316" s="46">
        <f t="shared" si="306"/>
        <v>311</v>
      </c>
      <c r="C316" s="45">
        <f t="shared" si="306"/>
        <v>41</v>
      </c>
      <c r="D316" s="45">
        <f t="shared" si="306"/>
        <v>1</v>
      </c>
      <c r="E316" s="45">
        <f t="shared" si="306"/>
        <v>4</v>
      </c>
      <c r="F316" s="45">
        <f t="shared" si="306"/>
        <v>9</v>
      </c>
      <c r="G316" s="45">
        <f t="shared" si="306"/>
        <v>7</v>
      </c>
      <c r="H316" s="72">
        <f t="shared" si="306"/>
        <v>0</v>
      </c>
      <c r="I316" s="73">
        <f>SUM(B316:H316)</f>
        <v>373</v>
      </c>
      <c r="K316" s="46">
        <f t="shared" si="307"/>
        <v>46</v>
      </c>
      <c r="L316" s="45">
        <f t="shared" si="307"/>
        <v>2</v>
      </c>
      <c r="M316" s="45">
        <f t="shared" si="307"/>
        <v>0</v>
      </c>
      <c r="N316" s="45">
        <f t="shared" si="307"/>
        <v>0</v>
      </c>
      <c r="O316" s="45">
        <f t="shared" si="307"/>
        <v>0</v>
      </c>
      <c r="P316" s="45">
        <f t="shared" si="307"/>
        <v>3</v>
      </c>
      <c r="Q316" s="72">
        <f t="shared" si="307"/>
        <v>0</v>
      </c>
      <c r="R316" s="73">
        <f>SUM(K316:Q316)</f>
        <v>51</v>
      </c>
      <c r="T316" s="46">
        <f t="shared" si="308"/>
        <v>195</v>
      </c>
      <c r="U316" s="45">
        <f t="shared" si="308"/>
        <v>16</v>
      </c>
      <c r="V316" s="45">
        <f t="shared" si="308"/>
        <v>4</v>
      </c>
      <c r="W316" s="45">
        <f t="shared" si="308"/>
        <v>1</v>
      </c>
      <c r="X316" s="45">
        <f t="shared" si="308"/>
        <v>5</v>
      </c>
      <c r="Y316" s="45">
        <f t="shared" si="308"/>
        <v>5</v>
      </c>
      <c r="Z316" s="72">
        <f t="shared" si="308"/>
        <v>0</v>
      </c>
      <c r="AA316" s="73">
        <f>SUM(T316:Z316)</f>
        <v>226</v>
      </c>
      <c r="AC316" s="73">
        <f>SUM(I316+R316+AA316)</f>
        <v>650</v>
      </c>
    </row>
    <row r="317" spans="1:29" ht="15.75" customHeight="1" x14ac:dyDescent="0.2">
      <c r="A317" s="71">
        <v>0.60416666666666696</v>
      </c>
      <c r="B317" s="46">
        <f t="shared" si="306"/>
        <v>323</v>
      </c>
      <c r="C317" s="45">
        <f t="shared" si="306"/>
        <v>34</v>
      </c>
      <c r="D317" s="45">
        <f t="shared" si="306"/>
        <v>4</v>
      </c>
      <c r="E317" s="45">
        <f t="shared" si="306"/>
        <v>1</v>
      </c>
      <c r="F317" s="45">
        <f t="shared" si="306"/>
        <v>8</v>
      </c>
      <c r="G317" s="45">
        <f t="shared" si="306"/>
        <v>4</v>
      </c>
      <c r="H317" s="72">
        <f t="shared" si="306"/>
        <v>0</v>
      </c>
      <c r="I317" s="73">
        <f>SUM(B317:H317)</f>
        <v>374</v>
      </c>
      <c r="K317" s="46">
        <f t="shared" si="307"/>
        <v>59</v>
      </c>
      <c r="L317" s="45">
        <f t="shared" si="307"/>
        <v>5</v>
      </c>
      <c r="M317" s="45">
        <f t="shared" si="307"/>
        <v>0</v>
      </c>
      <c r="N317" s="45">
        <f t="shared" si="307"/>
        <v>0</v>
      </c>
      <c r="O317" s="45">
        <f t="shared" si="307"/>
        <v>0</v>
      </c>
      <c r="P317" s="45">
        <f t="shared" si="307"/>
        <v>3</v>
      </c>
      <c r="Q317" s="72">
        <f t="shared" si="307"/>
        <v>0</v>
      </c>
      <c r="R317" s="73">
        <f>SUM(K317:Q317)</f>
        <v>67</v>
      </c>
      <c r="T317" s="46">
        <f t="shared" si="308"/>
        <v>200</v>
      </c>
      <c r="U317" s="45">
        <f t="shared" si="308"/>
        <v>15</v>
      </c>
      <c r="V317" s="45">
        <f t="shared" si="308"/>
        <v>1</v>
      </c>
      <c r="W317" s="45">
        <f t="shared" si="308"/>
        <v>4</v>
      </c>
      <c r="X317" s="45">
        <f t="shared" si="308"/>
        <v>8</v>
      </c>
      <c r="Y317" s="45">
        <f t="shared" si="308"/>
        <v>4</v>
      </c>
      <c r="Z317" s="72">
        <f t="shared" si="308"/>
        <v>0</v>
      </c>
      <c r="AA317" s="73">
        <f>SUM(T317:Z317)</f>
        <v>232</v>
      </c>
      <c r="AC317" s="73">
        <f>SUM(I317+R317+AA317)</f>
        <v>673</v>
      </c>
    </row>
    <row r="318" spans="1:29" ht="15.75" customHeight="1" x14ac:dyDescent="0.2">
      <c r="A318" s="74">
        <v>0.61458333333333304</v>
      </c>
      <c r="B318" s="53">
        <f t="shared" si="306"/>
        <v>327</v>
      </c>
      <c r="C318" s="54">
        <f t="shared" si="306"/>
        <v>35</v>
      </c>
      <c r="D318" s="54">
        <f t="shared" si="306"/>
        <v>3</v>
      </c>
      <c r="E318" s="54">
        <f t="shared" si="306"/>
        <v>1</v>
      </c>
      <c r="F318" s="54">
        <f t="shared" si="306"/>
        <v>6</v>
      </c>
      <c r="G318" s="54">
        <f t="shared" si="306"/>
        <v>8</v>
      </c>
      <c r="H318" s="75">
        <f t="shared" si="306"/>
        <v>0</v>
      </c>
      <c r="I318" s="76">
        <f>SUM(B318:H318)</f>
        <v>380</v>
      </c>
      <c r="K318" s="53">
        <f t="shared" si="307"/>
        <v>56</v>
      </c>
      <c r="L318" s="54">
        <f t="shared" si="307"/>
        <v>2</v>
      </c>
      <c r="M318" s="54">
        <f t="shared" si="307"/>
        <v>0</v>
      </c>
      <c r="N318" s="54">
        <f t="shared" si="307"/>
        <v>0</v>
      </c>
      <c r="O318" s="54">
        <f t="shared" si="307"/>
        <v>0</v>
      </c>
      <c r="P318" s="54">
        <f t="shared" si="307"/>
        <v>4</v>
      </c>
      <c r="Q318" s="75">
        <f t="shared" si="307"/>
        <v>0</v>
      </c>
      <c r="R318" s="76">
        <f>SUM(K318:Q318)</f>
        <v>62</v>
      </c>
      <c r="T318" s="53">
        <f t="shared" si="308"/>
        <v>203</v>
      </c>
      <c r="U318" s="54">
        <f t="shared" si="308"/>
        <v>17</v>
      </c>
      <c r="V318" s="54">
        <f t="shared" si="308"/>
        <v>1</v>
      </c>
      <c r="W318" s="54">
        <f t="shared" si="308"/>
        <v>2</v>
      </c>
      <c r="X318" s="54">
        <f t="shared" si="308"/>
        <v>8</v>
      </c>
      <c r="Y318" s="54">
        <f t="shared" si="308"/>
        <v>7</v>
      </c>
      <c r="Z318" s="75">
        <f t="shared" si="308"/>
        <v>0</v>
      </c>
      <c r="AA318" s="76">
        <f>SUM(T318:Z318)</f>
        <v>238</v>
      </c>
      <c r="AC318" s="76">
        <f>SUM(I318+R318+AA318)</f>
        <v>680</v>
      </c>
    </row>
    <row r="319" spans="1:29" ht="15.75" customHeight="1" x14ac:dyDescent="0.2">
      <c r="A319" s="77" t="s">
        <v>39</v>
      </c>
      <c r="B319" s="78">
        <f t="shared" ref="B319:I319" si="309">SUM(B315:B318)</f>
        <v>1313</v>
      </c>
      <c r="C319" s="79">
        <f t="shared" si="309"/>
        <v>138</v>
      </c>
      <c r="D319" s="79">
        <f t="shared" si="309"/>
        <v>12</v>
      </c>
      <c r="E319" s="79">
        <f t="shared" si="309"/>
        <v>6</v>
      </c>
      <c r="F319" s="79">
        <f t="shared" si="309"/>
        <v>27</v>
      </c>
      <c r="G319" s="79">
        <f t="shared" si="309"/>
        <v>30</v>
      </c>
      <c r="H319" s="80">
        <f t="shared" si="309"/>
        <v>1</v>
      </c>
      <c r="I319" s="77">
        <f t="shared" si="309"/>
        <v>1527</v>
      </c>
      <c r="K319" s="78">
        <f t="shared" ref="K319:R319" si="310">SUM(K315:K318)</f>
        <v>196</v>
      </c>
      <c r="L319" s="79">
        <f t="shared" si="310"/>
        <v>14</v>
      </c>
      <c r="M319" s="79">
        <f t="shared" si="310"/>
        <v>0</v>
      </c>
      <c r="N319" s="79">
        <f t="shared" si="310"/>
        <v>0</v>
      </c>
      <c r="O319" s="79">
        <f t="shared" si="310"/>
        <v>0</v>
      </c>
      <c r="P319" s="79">
        <f t="shared" si="310"/>
        <v>13</v>
      </c>
      <c r="Q319" s="80">
        <f t="shared" si="310"/>
        <v>0</v>
      </c>
      <c r="R319" s="77">
        <f t="shared" si="310"/>
        <v>223</v>
      </c>
      <c r="T319" s="78">
        <f t="shared" ref="T319:AA319" si="311">SUM(T315:T318)</f>
        <v>794</v>
      </c>
      <c r="U319" s="79">
        <f t="shared" si="311"/>
        <v>67</v>
      </c>
      <c r="V319" s="79">
        <f t="shared" si="311"/>
        <v>8</v>
      </c>
      <c r="W319" s="79">
        <f t="shared" si="311"/>
        <v>10</v>
      </c>
      <c r="X319" s="79">
        <f t="shared" si="311"/>
        <v>27</v>
      </c>
      <c r="Y319" s="79">
        <f t="shared" si="311"/>
        <v>24</v>
      </c>
      <c r="Z319" s="80">
        <f t="shared" si="311"/>
        <v>0</v>
      </c>
      <c r="AA319" s="77">
        <f t="shared" si="311"/>
        <v>930</v>
      </c>
      <c r="AC319" s="77">
        <f>SUM(AC315:AC318)</f>
        <v>2680</v>
      </c>
    </row>
    <row r="320" spans="1:29" ht="15.75" customHeight="1" x14ac:dyDescent="0.2">
      <c r="A320" s="68">
        <v>0.625</v>
      </c>
      <c r="B320" s="41">
        <f t="shared" ref="B320:H323" si="312">SUM(B52+B119+B186)</f>
        <v>313</v>
      </c>
      <c r="C320" s="42">
        <f t="shared" si="312"/>
        <v>33</v>
      </c>
      <c r="D320" s="42">
        <f t="shared" si="312"/>
        <v>2</v>
      </c>
      <c r="E320" s="42">
        <f t="shared" si="312"/>
        <v>1</v>
      </c>
      <c r="F320" s="42">
        <f t="shared" si="312"/>
        <v>11</v>
      </c>
      <c r="G320" s="42">
        <f t="shared" si="312"/>
        <v>2</v>
      </c>
      <c r="H320" s="69">
        <f t="shared" si="312"/>
        <v>0</v>
      </c>
      <c r="I320" s="70">
        <f>SUM(B320:H320)</f>
        <v>362</v>
      </c>
      <c r="K320" s="41">
        <f t="shared" ref="K320:Q323" si="313">SUM(K52+K119+K186)</f>
        <v>54</v>
      </c>
      <c r="L320" s="42">
        <f t="shared" si="313"/>
        <v>6</v>
      </c>
      <c r="M320" s="42">
        <f t="shared" si="313"/>
        <v>0</v>
      </c>
      <c r="N320" s="42">
        <f t="shared" si="313"/>
        <v>0</v>
      </c>
      <c r="O320" s="42">
        <f t="shared" si="313"/>
        <v>0</v>
      </c>
      <c r="P320" s="42">
        <f t="shared" si="313"/>
        <v>2</v>
      </c>
      <c r="Q320" s="69">
        <f t="shared" si="313"/>
        <v>0</v>
      </c>
      <c r="R320" s="70">
        <f>SUM(K320:Q320)</f>
        <v>62</v>
      </c>
      <c r="T320" s="41">
        <f t="shared" ref="T320:Z323" si="314">SUM(T52+T119+T186)</f>
        <v>195</v>
      </c>
      <c r="U320" s="42">
        <f t="shared" si="314"/>
        <v>14</v>
      </c>
      <c r="V320" s="42">
        <f t="shared" si="314"/>
        <v>1</v>
      </c>
      <c r="W320" s="42">
        <f t="shared" si="314"/>
        <v>0</v>
      </c>
      <c r="X320" s="42">
        <f t="shared" si="314"/>
        <v>8</v>
      </c>
      <c r="Y320" s="42">
        <f t="shared" si="314"/>
        <v>3</v>
      </c>
      <c r="Z320" s="69">
        <f t="shared" si="314"/>
        <v>0</v>
      </c>
      <c r="AA320" s="70">
        <f>SUM(T320:Z320)</f>
        <v>221</v>
      </c>
      <c r="AC320" s="70">
        <f>SUM(I320+R320+AA320)</f>
        <v>645</v>
      </c>
    </row>
    <row r="321" spans="1:29" ht="15.75" customHeight="1" x14ac:dyDescent="0.2">
      <c r="A321" s="71">
        <v>0.63541666666666696</v>
      </c>
      <c r="B321" s="46">
        <f t="shared" si="312"/>
        <v>337</v>
      </c>
      <c r="C321" s="45">
        <f t="shared" si="312"/>
        <v>33</v>
      </c>
      <c r="D321" s="45">
        <f t="shared" si="312"/>
        <v>1</v>
      </c>
      <c r="E321" s="45">
        <f t="shared" si="312"/>
        <v>1</v>
      </c>
      <c r="F321" s="45">
        <f t="shared" si="312"/>
        <v>9</v>
      </c>
      <c r="G321" s="45">
        <f t="shared" si="312"/>
        <v>10</v>
      </c>
      <c r="H321" s="72">
        <f t="shared" si="312"/>
        <v>0</v>
      </c>
      <c r="I321" s="73">
        <f>SUM(B321:H321)</f>
        <v>391</v>
      </c>
      <c r="K321" s="46">
        <f t="shared" si="313"/>
        <v>59</v>
      </c>
      <c r="L321" s="45">
        <f t="shared" si="313"/>
        <v>4</v>
      </c>
      <c r="M321" s="45">
        <f t="shared" si="313"/>
        <v>0</v>
      </c>
      <c r="N321" s="45">
        <f t="shared" si="313"/>
        <v>0</v>
      </c>
      <c r="O321" s="45">
        <f t="shared" si="313"/>
        <v>0</v>
      </c>
      <c r="P321" s="45">
        <f t="shared" si="313"/>
        <v>4</v>
      </c>
      <c r="Q321" s="72">
        <f t="shared" si="313"/>
        <v>0</v>
      </c>
      <c r="R321" s="73">
        <f>SUM(K321:Q321)</f>
        <v>67</v>
      </c>
      <c r="T321" s="46">
        <f t="shared" si="314"/>
        <v>187</v>
      </c>
      <c r="U321" s="45">
        <f t="shared" si="314"/>
        <v>23</v>
      </c>
      <c r="V321" s="45">
        <f t="shared" si="314"/>
        <v>0</v>
      </c>
      <c r="W321" s="45">
        <f t="shared" si="314"/>
        <v>0</v>
      </c>
      <c r="X321" s="45">
        <f t="shared" si="314"/>
        <v>7</v>
      </c>
      <c r="Y321" s="45">
        <f t="shared" si="314"/>
        <v>6</v>
      </c>
      <c r="Z321" s="72">
        <f t="shared" si="314"/>
        <v>0</v>
      </c>
      <c r="AA321" s="73">
        <f>SUM(T321:Z321)</f>
        <v>223</v>
      </c>
      <c r="AC321" s="73">
        <f>SUM(I321+R321+AA321)</f>
        <v>681</v>
      </c>
    </row>
    <row r="322" spans="1:29" ht="15.75" customHeight="1" x14ac:dyDescent="0.2">
      <c r="A322" s="71">
        <v>0.64583333333333304</v>
      </c>
      <c r="B322" s="46">
        <f t="shared" si="312"/>
        <v>347</v>
      </c>
      <c r="C322" s="45">
        <f t="shared" si="312"/>
        <v>34</v>
      </c>
      <c r="D322" s="45">
        <f t="shared" si="312"/>
        <v>1</v>
      </c>
      <c r="E322" s="45">
        <f t="shared" si="312"/>
        <v>1</v>
      </c>
      <c r="F322" s="45">
        <f t="shared" si="312"/>
        <v>13</v>
      </c>
      <c r="G322" s="45">
        <f t="shared" si="312"/>
        <v>7</v>
      </c>
      <c r="H322" s="72">
        <f t="shared" si="312"/>
        <v>1</v>
      </c>
      <c r="I322" s="73">
        <f>SUM(B322:H322)</f>
        <v>404</v>
      </c>
      <c r="K322" s="46">
        <f t="shared" si="313"/>
        <v>62</v>
      </c>
      <c r="L322" s="45">
        <f t="shared" si="313"/>
        <v>8</v>
      </c>
      <c r="M322" s="45">
        <f t="shared" si="313"/>
        <v>0</v>
      </c>
      <c r="N322" s="45">
        <f t="shared" si="313"/>
        <v>0</v>
      </c>
      <c r="O322" s="45">
        <f t="shared" si="313"/>
        <v>0</v>
      </c>
      <c r="P322" s="45">
        <f t="shared" si="313"/>
        <v>1</v>
      </c>
      <c r="Q322" s="72">
        <f t="shared" si="313"/>
        <v>0</v>
      </c>
      <c r="R322" s="73">
        <f>SUM(K322:Q322)</f>
        <v>71</v>
      </c>
      <c r="T322" s="46">
        <f t="shared" si="314"/>
        <v>226</v>
      </c>
      <c r="U322" s="45">
        <f t="shared" si="314"/>
        <v>16</v>
      </c>
      <c r="V322" s="45">
        <f t="shared" si="314"/>
        <v>0</v>
      </c>
      <c r="W322" s="45">
        <f t="shared" si="314"/>
        <v>1</v>
      </c>
      <c r="X322" s="45">
        <f t="shared" si="314"/>
        <v>9</v>
      </c>
      <c r="Y322" s="45">
        <f t="shared" si="314"/>
        <v>7</v>
      </c>
      <c r="Z322" s="72">
        <f t="shared" si="314"/>
        <v>0</v>
      </c>
      <c r="AA322" s="73">
        <f>SUM(T322:Z322)</f>
        <v>259</v>
      </c>
      <c r="AC322" s="73">
        <f>SUM(I322+R322+AA322)</f>
        <v>734</v>
      </c>
    </row>
    <row r="323" spans="1:29" ht="15.75" customHeight="1" x14ac:dyDescent="0.2">
      <c r="A323" s="74">
        <v>0.65625</v>
      </c>
      <c r="B323" s="53">
        <f t="shared" si="312"/>
        <v>335</v>
      </c>
      <c r="C323" s="54">
        <f t="shared" si="312"/>
        <v>40</v>
      </c>
      <c r="D323" s="54">
        <f t="shared" si="312"/>
        <v>0</v>
      </c>
      <c r="E323" s="54">
        <f t="shared" si="312"/>
        <v>1</v>
      </c>
      <c r="F323" s="54">
        <f t="shared" si="312"/>
        <v>3</v>
      </c>
      <c r="G323" s="54">
        <f t="shared" si="312"/>
        <v>14</v>
      </c>
      <c r="H323" s="75">
        <f t="shared" si="312"/>
        <v>0</v>
      </c>
      <c r="I323" s="76">
        <f>SUM(B323:H323)</f>
        <v>393</v>
      </c>
      <c r="K323" s="53">
        <f t="shared" si="313"/>
        <v>51</v>
      </c>
      <c r="L323" s="54">
        <f t="shared" si="313"/>
        <v>7</v>
      </c>
      <c r="M323" s="54">
        <f t="shared" si="313"/>
        <v>0</v>
      </c>
      <c r="N323" s="54">
        <f t="shared" si="313"/>
        <v>0</v>
      </c>
      <c r="O323" s="54">
        <f t="shared" si="313"/>
        <v>0</v>
      </c>
      <c r="P323" s="54">
        <f t="shared" si="313"/>
        <v>2</v>
      </c>
      <c r="Q323" s="75">
        <f t="shared" si="313"/>
        <v>0</v>
      </c>
      <c r="R323" s="76">
        <f>SUM(K323:Q323)</f>
        <v>60</v>
      </c>
      <c r="T323" s="53">
        <f t="shared" si="314"/>
        <v>204</v>
      </c>
      <c r="U323" s="54">
        <f t="shared" si="314"/>
        <v>22</v>
      </c>
      <c r="V323" s="54">
        <f t="shared" si="314"/>
        <v>1</v>
      </c>
      <c r="W323" s="54">
        <f t="shared" si="314"/>
        <v>2</v>
      </c>
      <c r="X323" s="54">
        <f t="shared" si="314"/>
        <v>10</v>
      </c>
      <c r="Y323" s="54">
        <f t="shared" si="314"/>
        <v>8</v>
      </c>
      <c r="Z323" s="75">
        <f t="shared" si="314"/>
        <v>0</v>
      </c>
      <c r="AA323" s="76">
        <f>SUM(T323:Z323)</f>
        <v>247</v>
      </c>
      <c r="AC323" s="76">
        <f>SUM(I323+R323+AA323)</f>
        <v>700</v>
      </c>
    </row>
    <row r="324" spans="1:29" ht="15.75" customHeight="1" x14ac:dyDescent="0.2">
      <c r="A324" s="77" t="s">
        <v>39</v>
      </c>
      <c r="B324" s="78">
        <f t="shared" ref="B324:I324" si="315">SUM(B320:B323)</f>
        <v>1332</v>
      </c>
      <c r="C324" s="79">
        <f t="shared" si="315"/>
        <v>140</v>
      </c>
      <c r="D324" s="79">
        <f t="shared" si="315"/>
        <v>4</v>
      </c>
      <c r="E324" s="79">
        <f t="shared" si="315"/>
        <v>4</v>
      </c>
      <c r="F324" s="79">
        <f t="shared" si="315"/>
        <v>36</v>
      </c>
      <c r="G324" s="79">
        <f t="shared" si="315"/>
        <v>33</v>
      </c>
      <c r="H324" s="80">
        <f t="shared" si="315"/>
        <v>1</v>
      </c>
      <c r="I324" s="77">
        <f t="shared" si="315"/>
        <v>1550</v>
      </c>
      <c r="K324" s="78">
        <f t="shared" ref="K324:R324" si="316">SUM(K320:K323)</f>
        <v>226</v>
      </c>
      <c r="L324" s="79">
        <f t="shared" si="316"/>
        <v>25</v>
      </c>
      <c r="M324" s="79">
        <f t="shared" si="316"/>
        <v>0</v>
      </c>
      <c r="N324" s="79">
        <f t="shared" si="316"/>
        <v>0</v>
      </c>
      <c r="O324" s="79">
        <f t="shared" si="316"/>
        <v>0</v>
      </c>
      <c r="P324" s="79">
        <f t="shared" si="316"/>
        <v>9</v>
      </c>
      <c r="Q324" s="80">
        <f t="shared" si="316"/>
        <v>0</v>
      </c>
      <c r="R324" s="77">
        <f t="shared" si="316"/>
        <v>260</v>
      </c>
      <c r="T324" s="78">
        <f t="shared" ref="T324:AA324" si="317">SUM(T320:T323)</f>
        <v>812</v>
      </c>
      <c r="U324" s="79">
        <f t="shared" si="317"/>
        <v>75</v>
      </c>
      <c r="V324" s="79">
        <f t="shared" si="317"/>
        <v>2</v>
      </c>
      <c r="W324" s="79">
        <f t="shared" si="317"/>
        <v>3</v>
      </c>
      <c r="X324" s="79">
        <f t="shared" si="317"/>
        <v>34</v>
      </c>
      <c r="Y324" s="79">
        <f t="shared" si="317"/>
        <v>24</v>
      </c>
      <c r="Z324" s="80">
        <f t="shared" si="317"/>
        <v>0</v>
      </c>
      <c r="AA324" s="77">
        <f t="shared" si="317"/>
        <v>950</v>
      </c>
      <c r="AC324" s="77">
        <f>SUM(AC320:AC323)</f>
        <v>2760</v>
      </c>
    </row>
    <row r="325" spans="1:29" ht="15.75" customHeight="1" x14ac:dyDescent="0.2">
      <c r="A325" s="68">
        <v>0.66666666666666696</v>
      </c>
      <c r="B325" s="41">
        <f t="shared" ref="B325:H328" si="318">SUM(B57+B124+B191)</f>
        <v>310</v>
      </c>
      <c r="C325" s="42">
        <f t="shared" si="318"/>
        <v>33</v>
      </c>
      <c r="D325" s="42">
        <f t="shared" si="318"/>
        <v>3</v>
      </c>
      <c r="E325" s="42">
        <f t="shared" si="318"/>
        <v>0</v>
      </c>
      <c r="F325" s="42">
        <f t="shared" si="318"/>
        <v>10</v>
      </c>
      <c r="G325" s="42">
        <f t="shared" si="318"/>
        <v>8</v>
      </c>
      <c r="H325" s="69">
        <f t="shared" si="318"/>
        <v>0</v>
      </c>
      <c r="I325" s="70">
        <f>SUM(B325:H325)</f>
        <v>364</v>
      </c>
      <c r="K325" s="41">
        <f t="shared" ref="K325:Q328" si="319">SUM(K57+K124+K191)</f>
        <v>50</v>
      </c>
      <c r="L325" s="42">
        <f t="shared" si="319"/>
        <v>7</v>
      </c>
      <c r="M325" s="42">
        <f t="shared" si="319"/>
        <v>0</v>
      </c>
      <c r="N325" s="42">
        <f t="shared" si="319"/>
        <v>0</v>
      </c>
      <c r="O325" s="42">
        <f t="shared" si="319"/>
        <v>0</v>
      </c>
      <c r="P325" s="42">
        <f t="shared" si="319"/>
        <v>2</v>
      </c>
      <c r="Q325" s="69">
        <f t="shared" si="319"/>
        <v>0</v>
      </c>
      <c r="R325" s="70">
        <f>SUM(K325:Q325)</f>
        <v>59</v>
      </c>
      <c r="T325" s="41">
        <f t="shared" ref="T325:Z328" si="320">SUM(T57+T124+T191)</f>
        <v>221</v>
      </c>
      <c r="U325" s="42">
        <f t="shared" si="320"/>
        <v>18</v>
      </c>
      <c r="V325" s="42">
        <f t="shared" si="320"/>
        <v>3</v>
      </c>
      <c r="W325" s="42">
        <f t="shared" si="320"/>
        <v>0</v>
      </c>
      <c r="X325" s="42">
        <f t="shared" si="320"/>
        <v>7</v>
      </c>
      <c r="Y325" s="42">
        <f t="shared" si="320"/>
        <v>6</v>
      </c>
      <c r="Z325" s="69">
        <f t="shared" si="320"/>
        <v>0</v>
      </c>
      <c r="AA325" s="70">
        <f>SUM(T325:Z325)</f>
        <v>255</v>
      </c>
      <c r="AC325" s="70">
        <f>SUM(I325+R325+AA325)</f>
        <v>678</v>
      </c>
    </row>
    <row r="326" spans="1:29" ht="15.75" customHeight="1" x14ac:dyDescent="0.2">
      <c r="A326" s="71">
        <v>0.67708333333333304</v>
      </c>
      <c r="B326" s="46">
        <f t="shared" si="318"/>
        <v>335</v>
      </c>
      <c r="C326" s="45">
        <f t="shared" si="318"/>
        <v>41</v>
      </c>
      <c r="D326" s="45">
        <f t="shared" si="318"/>
        <v>0</v>
      </c>
      <c r="E326" s="45">
        <f t="shared" si="318"/>
        <v>2</v>
      </c>
      <c r="F326" s="45">
        <f t="shared" si="318"/>
        <v>6</v>
      </c>
      <c r="G326" s="45">
        <f t="shared" si="318"/>
        <v>2</v>
      </c>
      <c r="H326" s="72">
        <f t="shared" si="318"/>
        <v>0</v>
      </c>
      <c r="I326" s="73">
        <f>SUM(B326:H326)</f>
        <v>386</v>
      </c>
      <c r="K326" s="46">
        <f t="shared" si="319"/>
        <v>51</v>
      </c>
      <c r="L326" s="45">
        <f t="shared" si="319"/>
        <v>3</v>
      </c>
      <c r="M326" s="45">
        <f t="shared" si="319"/>
        <v>0</v>
      </c>
      <c r="N326" s="45">
        <f t="shared" si="319"/>
        <v>0</v>
      </c>
      <c r="O326" s="45">
        <f t="shared" si="319"/>
        <v>0</v>
      </c>
      <c r="P326" s="45">
        <f t="shared" si="319"/>
        <v>4</v>
      </c>
      <c r="Q326" s="72">
        <f t="shared" si="319"/>
        <v>0</v>
      </c>
      <c r="R326" s="73">
        <f>SUM(K326:Q326)</f>
        <v>58</v>
      </c>
      <c r="T326" s="46">
        <f t="shared" si="320"/>
        <v>198</v>
      </c>
      <c r="U326" s="45">
        <f t="shared" si="320"/>
        <v>22</v>
      </c>
      <c r="V326" s="45">
        <f t="shared" si="320"/>
        <v>2</v>
      </c>
      <c r="W326" s="45">
        <f t="shared" si="320"/>
        <v>3</v>
      </c>
      <c r="X326" s="45">
        <f t="shared" si="320"/>
        <v>5</v>
      </c>
      <c r="Y326" s="45">
        <f t="shared" si="320"/>
        <v>7</v>
      </c>
      <c r="Z326" s="72">
        <f t="shared" si="320"/>
        <v>0</v>
      </c>
      <c r="AA326" s="73">
        <f>SUM(T326:Z326)</f>
        <v>237</v>
      </c>
      <c r="AC326" s="73">
        <f>SUM(I326+R326+AA326)</f>
        <v>681</v>
      </c>
    </row>
    <row r="327" spans="1:29" ht="15.75" customHeight="1" x14ac:dyDescent="0.2">
      <c r="A327" s="71">
        <v>0.6875</v>
      </c>
      <c r="B327" s="46">
        <f t="shared" si="318"/>
        <v>320</v>
      </c>
      <c r="C327" s="45">
        <f t="shared" si="318"/>
        <v>27</v>
      </c>
      <c r="D327" s="45">
        <f t="shared" si="318"/>
        <v>2</v>
      </c>
      <c r="E327" s="45">
        <f t="shared" si="318"/>
        <v>0</v>
      </c>
      <c r="F327" s="45">
        <f t="shared" si="318"/>
        <v>6</v>
      </c>
      <c r="G327" s="45">
        <f t="shared" si="318"/>
        <v>2</v>
      </c>
      <c r="H327" s="72">
        <f t="shared" si="318"/>
        <v>0</v>
      </c>
      <c r="I327" s="73">
        <f>SUM(B327:H327)</f>
        <v>357</v>
      </c>
      <c r="K327" s="46">
        <f t="shared" si="319"/>
        <v>44</v>
      </c>
      <c r="L327" s="45">
        <f t="shared" si="319"/>
        <v>5</v>
      </c>
      <c r="M327" s="45">
        <f t="shared" si="319"/>
        <v>0</v>
      </c>
      <c r="N327" s="45">
        <f t="shared" si="319"/>
        <v>0</v>
      </c>
      <c r="O327" s="45">
        <f t="shared" si="319"/>
        <v>0</v>
      </c>
      <c r="P327" s="45">
        <f t="shared" si="319"/>
        <v>2</v>
      </c>
      <c r="Q327" s="72">
        <f t="shared" si="319"/>
        <v>0</v>
      </c>
      <c r="R327" s="73">
        <f>SUM(K327:Q327)</f>
        <v>51</v>
      </c>
      <c r="T327" s="46">
        <f t="shared" si="320"/>
        <v>238</v>
      </c>
      <c r="U327" s="45">
        <f t="shared" si="320"/>
        <v>16</v>
      </c>
      <c r="V327" s="45">
        <f t="shared" si="320"/>
        <v>2</v>
      </c>
      <c r="W327" s="45">
        <f t="shared" si="320"/>
        <v>0</v>
      </c>
      <c r="X327" s="45">
        <f t="shared" si="320"/>
        <v>8</v>
      </c>
      <c r="Y327" s="45">
        <f t="shared" si="320"/>
        <v>12</v>
      </c>
      <c r="Z327" s="72">
        <f t="shared" si="320"/>
        <v>0</v>
      </c>
      <c r="AA327" s="73">
        <f>SUM(T327:Z327)</f>
        <v>276</v>
      </c>
      <c r="AC327" s="73">
        <f>SUM(I327+R327+AA327)</f>
        <v>684</v>
      </c>
    </row>
    <row r="328" spans="1:29" ht="15.75" customHeight="1" x14ac:dyDescent="0.2">
      <c r="A328" s="74">
        <v>0.69791666666666696</v>
      </c>
      <c r="B328" s="53">
        <f t="shared" si="318"/>
        <v>301</v>
      </c>
      <c r="C328" s="54">
        <f t="shared" si="318"/>
        <v>34</v>
      </c>
      <c r="D328" s="54">
        <f t="shared" si="318"/>
        <v>2</v>
      </c>
      <c r="E328" s="54">
        <f t="shared" si="318"/>
        <v>0</v>
      </c>
      <c r="F328" s="54">
        <f t="shared" si="318"/>
        <v>8</v>
      </c>
      <c r="G328" s="54">
        <f t="shared" si="318"/>
        <v>4</v>
      </c>
      <c r="H328" s="75">
        <f t="shared" si="318"/>
        <v>0</v>
      </c>
      <c r="I328" s="76">
        <f>SUM(B328:H328)</f>
        <v>349</v>
      </c>
      <c r="K328" s="53">
        <f t="shared" si="319"/>
        <v>54</v>
      </c>
      <c r="L328" s="54">
        <f t="shared" si="319"/>
        <v>5</v>
      </c>
      <c r="M328" s="54">
        <f t="shared" si="319"/>
        <v>0</v>
      </c>
      <c r="N328" s="54">
        <f t="shared" si="319"/>
        <v>0</v>
      </c>
      <c r="O328" s="54">
        <f t="shared" si="319"/>
        <v>0</v>
      </c>
      <c r="P328" s="54">
        <f t="shared" si="319"/>
        <v>3</v>
      </c>
      <c r="Q328" s="75">
        <f t="shared" si="319"/>
        <v>0</v>
      </c>
      <c r="R328" s="76">
        <f>SUM(K328:Q328)</f>
        <v>62</v>
      </c>
      <c r="T328" s="53">
        <f t="shared" si="320"/>
        <v>204</v>
      </c>
      <c r="U328" s="54">
        <f t="shared" si="320"/>
        <v>21</v>
      </c>
      <c r="V328" s="54">
        <f t="shared" si="320"/>
        <v>0</v>
      </c>
      <c r="W328" s="54">
        <f t="shared" si="320"/>
        <v>0</v>
      </c>
      <c r="X328" s="54">
        <f t="shared" si="320"/>
        <v>10</v>
      </c>
      <c r="Y328" s="54">
        <f t="shared" si="320"/>
        <v>10</v>
      </c>
      <c r="Z328" s="75">
        <f t="shared" si="320"/>
        <v>0</v>
      </c>
      <c r="AA328" s="76">
        <f>SUM(T328:Z328)</f>
        <v>245</v>
      </c>
      <c r="AC328" s="76">
        <f>SUM(I328+R328+AA328)</f>
        <v>656</v>
      </c>
    </row>
    <row r="329" spans="1:29" ht="15.75" customHeight="1" x14ac:dyDescent="0.2">
      <c r="A329" s="77" t="s">
        <v>39</v>
      </c>
      <c r="B329" s="78">
        <f t="shared" ref="B329:I329" si="321">SUM(B325:B328)</f>
        <v>1266</v>
      </c>
      <c r="C329" s="79">
        <f t="shared" si="321"/>
        <v>135</v>
      </c>
      <c r="D329" s="79">
        <f t="shared" si="321"/>
        <v>7</v>
      </c>
      <c r="E329" s="79">
        <f t="shared" si="321"/>
        <v>2</v>
      </c>
      <c r="F329" s="79">
        <f t="shared" si="321"/>
        <v>30</v>
      </c>
      <c r="G329" s="79">
        <f t="shared" si="321"/>
        <v>16</v>
      </c>
      <c r="H329" s="80">
        <f t="shared" si="321"/>
        <v>0</v>
      </c>
      <c r="I329" s="77">
        <f t="shared" si="321"/>
        <v>1456</v>
      </c>
      <c r="K329" s="78">
        <f t="shared" ref="K329:R329" si="322">SUM(K325:K328)</f>
        <v>199</v>
      </c>
      <c r="L329" s="79">
        <f t="shared" si="322"/>
        <v>20</v>
      </c>
      <c r="M329" s="79">
        <f t="shared" si="322"/>
        <v>0</v>
      </c>
      <c r="N329" s="79">
        <f t="shared" si="322"/>
        <v>0</v>
      </c>
      <c r="O329" s="79">
        <f t="shared" si="322"/>
        <v>0</v>
      </c>
      <c r="P329" s="79">
        <f t="shared" si="322"/>
        <v>11</v>
      </c>
      <c r="Q329" s="80">
        <f t="shared" si="322"/>
        <v>0</v>
      </c>
      <c r="R329" s="77">
        <f t="shared" si="322"/>
        <v>230</v>
      </c>
      <c r="T329" s="78">
        <f t="shared" ref="T329:AA329" si="323">SUM(T325:T328)</f>
        <v>861</v>
      </c>
      <c r="U329" s="79">
        <f t="shared" si="323"/>
        <v>77</v>
      </c>
      <c r="V329" s="79">
        <f t="shared" si="323"/>
        <v>7</v>
      </c>
      <c r="W329" s="79">
        <f t="shared" si="323"/>
        <v>3</v>
      </c>
      <c r="X329" s="79">
        <f t="shared" si="323"/>
        <v>30</v>
      </c>
      <c r="Y329" s="79">
        <f t="shared" si="323"/>
        <v>35</v>
      </c>
      <c r="Z329" s="80">
        <f t="shared" si="323"/>
        <v>0</v>
      </c>
      <c r="AA329" s="77">
        <f t="shared" si="323"/>
        <v>1013</v>
      </c>
      <c r="AC329" s="77">
        <f>SUM(AC325:AC328)</f>
        <v>2699</v>
      </c>
    </row>
    <row r="330" spans="1:29" ht="15.75" customHeight="1" x14ac:dyDescent="0.2">
      <c r="A330" s="68">
        <v>0.70833333333333304</v>
      </c>
      <c r="B330" s="41">
        <f t="shared" ref="B330:H333" si="324">SUM(B62+B129+B196)</f>
        <v>297</v>
      </c>
      <c r="C330" s="42">
        <f t="shared" si="324"/>
        <v>33</v>
      </c>
      <c r="D330" s="42">
        <f t="shared" si="324"/>
        <v>1</v>
      </c>
      <c r="E330" s="42">
        <f t="shared" si="324"/>
        <v>1</v>
      </c>
      <c r="F330" s="42">
        <f t="shared" si="324"/>
        <v>9</v>
      </c>
      <c r="G330" s="42">
        <f t="shared" si="324"/>
        <v>5</v>
      </c>
      <c r="H330" s="69">
        <f t="shared" si="324"/>
        <v>0</v>
      </c>
      <c r="I330" s="70">
        <f>SUM(B330:H330)</f>
        <v>346</v>
      </c>
      <c r="K330" s="41">
        <f t="shared" ref="K330:Q333" si="325">SUM(K62+K129+K196)</f>
        <v>47</v>
      </c>
      <c r="L330" s="42">
        <f t="shared" si="325"/>
        <v>5</v>
      </c>
      <c r="M330" s="42">
        <f t="shared" si="325"/>
        <v>1</v>
      </c>
      <c r="N330" s="42">
        <f t="shared" si="325"/>
        <v>0</v>
      </c>
      <c r="O330" s="42">
        <f t="shared" si="325"/>
        <v>0</v>
      </c>
      <c r="P330" s="42">
        <f t="shared" si="325"/>
        <v>3</v>
      </c>
      <c r="Q330" s="69">
        <f t="shared" si="325"/>
        <v>0</v>
      </c>
      <c r="R330" s="70">
        <f>SUM(K330:Q330)</f>
        <v>56</v>
      </c>
      <c r="T330" s="41">
        <f t="shared" ref="T330:Z333" si="326">SUM(T62+T129+T196)</f>
        <v>193</v>
      </c>
      <c r="U330" s="42">
        <f t="shared" si="326"/>
        <v>22</v>
      </c>
      <c r="V330" s="42">
        <f t="shared" si="326"/>
        <v>0</v>
      </c>
      <c r="W330" s="42">
        <f t="shared" si="326"/>
        <v>0</v>
      </c>
      <c r="X330" s="42">
        <f t="shared" si="326"/>
        <v>8</v>
      </c>
      <c r="Y330" s="42">
        <f t="shared" si="326"/>
        <v>5</v>
      </c>
      <c r="Z330" s="69">
        <f t="shared" si="326"/>
        <v>0</v>
      </c>
      <c r="AA330" s="70">
        <f>SUM(T330:Z330)</f>
        <v>228</v>
      </c>
      <c r="AC330" s="70">
        <f>SUM(I330+R330+AA330)</f>
        <v>630</v>
      </c>
    </row>
    <row r="331" spans="1:29" ht="15.75" customHeight="1" x14ac:dyDescent="0.2">
      <c r="A331" s="71">
        <v>0.71875</v>
      </c>
      <c r="B331" s="46">
        <f t="shared" si="324"/>
        <v>337</v>
      </c>
      <c r="C331" s="45">
        <f t="shared" si="324"/>
        <v>29</v>
      </c>
      <c r="D331" s="45">
        <f t="shared" si="324"/>
        <v>2</v>
      </c>
      <c r="E331" s="45">
        <f t="shared" si="324"/>
        <v>2</v>
      </c>
      <c r="F331" s="45">
        <f t="shared" si="324"/>
        <v>2</v>
      </c>
      <c r="G331" s="45">
        <f t="shared" si="324"/>
        <v>4</v>
      </c>
      <c r="H331" s="72">
        <f t="shared" si="324"/>
        <v>0</v>
      </c>
      <c r="I331" s="73">
        <f>SUM(B331:H331)</f>
        <v>376</v>
      </c>
      <c r="K331" s="46">
        <f t="shared" si="325"/>
        <v>47</v>
      </c>
      <c r="L331" s="45">
        <f t="shared" si="325"/>
        <v>11</v>
      </c>
      <c r="M331" s="45">
        <f t="shared" si="325"/>
        <v>0</v>
      </c>
      <c r="N331" s="45">
        <f t="shared" si="325"/>
        <v>0</v>
      </c>
      <c r="O331" s="45">
        <f t="shared" si="325"/>
        <v>0</v>
      </c>
      <c r="P331" s="45">
        <f t="shared" si="325"/>
        <v>4</v>
      </c>
      <c r="Q331" s="72">
        <f t="shared" si="325"/>
        <v>0</v>
      </c>
      <c r="R331" s="73">
        <f>SUM(K331:Q331)</f>
        <v>62</v>
      </c>
      <c r="T331" s="46">
        <f t="shared" si="326"/>
        <v>215</v>
      </c>
      <c r="U331" s="45">
        <f t="shared" si="326"/>
        <v>21</v>
      </c>
      <c r="V331" s="45">
        <f t="shared" si="326"/>
        <v>1</v>
      </c>
      <c r="W331" s="45">
        <f t="shared" si="326"/>
        <v>0</v>
      </c>
      <c r="X331" s="45">
        <f t="shared" si="326"/>
        <v>5</v>
      </c>
      <c r="Y331" s="45">
        <f t="shared" si="326"/>
        <v>9</v>
      </c>
      <c r="Z331" s="72">
        <f t="shared" si="326"/>
        <v>0</v>
      </c>
      <c r="AA331" s="73">
        <f>SUM(T331:Z331)</f>
        <v>251</v>
      </c>
      <c r="AC331" s="73">
        <f>SUM(I331+R331+AA331)</f>
        <v>689</v>
      </c>
    </row>
    <row r="332" spans="1:29" ht="15.75" customHeight="1" x14ac:dyDescent="0.2">
      <c r="A332" s="71">
        <v>0.72916666666666696</v>
      </c>
      <c r="B332" s="46">
        <f t="shared" si="324"/>
        <v>334</v>
      </c>
      <c r="C332" s="45">
        <f t="shared" si="324"/>
        <v>38</v>
      </c>
      <c r="D332" s="45">
        <f t="shared" si="324"/>
        <v>1</v>
      </c>
      <c r="E332" s="45">
        <f t="shared" si="324"/>
        <v>1</v>
      </c>
      <c r="F332" s="45">
        <f t="shared" si="324"/>
        <v>4</v>
      </c>
      <c r="G332" s="45">
        <f t="shared" si="324"/>
        <v>8</v>
      </c>
      <c r="H332" s="72">
        <f t="shared" si="324"/>
        <v>0</v>
      </c>
      <c r="I332" s="73">
        <f>SUM(B332:H332)</f>
        <v>386</v>
      </c>
      <c r="K332" s="46">
        <f t="shared" si="325"/>
        <v>50</v>
      </c>
      <c r="L332" s="45">
        <f t="shared" si="325"/>
        <v>4</v>
      </c>
      <c r="M332" s="45">
        <f t="shared" si="325"/>
        <v>0</v>
      </c>
      <c r="N332" s="45">
        <f t="shared" si="325"/>
        <v>0</v>
      </c>
      <c r="O332" s="45">
        <f t="shared" si="325"/>
        <v>0</v>
      </c>
      <c r="P332" s="45">
        <f t="shared" si="325"/>
        <v>6</v>
      </c>
      <c r="Q332" s="72">
        <f t="shared" si="325"/>
        <v>0</v>
      </c>
      <c r="R332" s="73">
        <f>SUM(K332:Q332)</f>
        <v>60</v>
      </c>
      <c r="T332" s="46">
        <f t="shared" si="326"/>
        <v>217</v>
      </c>
      <c r="U332" s="45">
        <f t="shared" si="326"/>
        <v>20</v>
      </c>
      <c r="V332" s="45">
        <f t="shared" si="326"/>
        <v>2</v>
      </c>
      <c r="W332" s="45">
        <f t="shared" si="326"/>
        <v>0</v>
      </c>
      <c r="X332" s="45">
        <f t="shared" si="326"/>
        <v>6</v>
      </c>
      <c r="Y332" s="45">
        <f t="shared" si="326"/>
        <v>4</v>
      </c>
      <c r="Z332" s="72">
        <f t="shared" si="326"/>
        <v>0</v>
      </c>
      <c r="AA332" s="73">
        <f>SUM(T332:Z332)</f>
        <v>249</v>
      </c>
      <c r="AC332" s="73">
        <f>SUM(I332+R332+AA332)</f>
        <v>695</v>
      </c>
    </row>
    <row r="333" spans="1:29" ht="15.75" customHeight="1" x14ac:dyDescent="0.2">
      <c r="A333" s="74">
        <v>0.73958333333333304</v>
      </c>
      <c r="B333" s="53">
        <f t="shared" si="324"/>
        <v>322</v>
      </c>
      <c r="C333" s="54">
        <f t="shared" si="324"/>
        <v>18</v>
      </c>
      <c r="D333" s="54">
        <f t="shared" si="324"/>
        <v>0</v>
      </c>
      <c r="E333" s="54">
        <f t="shared" si="324"/>
        <v>1</v>
      </c>
      <c r="F333" s="54">
        <f t="shared" si="324"/>
        <v>12</v>
      </c>
      <c r="G333" s="54">
        <f t="shared" si="324"/>
        <v>10</v>
      </c>
      <c r="H333" s="75">
        <f t="shared" si="324"/>
        <v>0</v>
      </c>
      <c r="I333" s="76">
        <f>SUM(B333:H333)</f>
        <v>363</v>
      </c>
      <c r="K333" s="53">
        <f t="shared" si="325"/>
        <v>39</v>
      </c>
      <c r="L333" s="54">
        <f t="shared" si="325"/>
        <v>5</v>
      </c>
      <c r="M333" s="54">
        <f t="shared" si="325"/>
        <v>0</v>
      </c>
      <c r="N333" s="54">
        <f t="shared" si="325"/>
        <v>0</v>
      </c>
      <c r="O333" s="54">
        <f t="shared" si="325"/>
        <v>0</v>
      </c>
      <c r="P333" s="54">
        <f t="shared" si="325"/>
        <v>1</v>
      </c>
      <c r="Q333" s="75">
        <f t="shared" si="325"/>
        <v>0</v>
      </c>
      <c r="R333" s="76">
        <f>SUM(K333:Q333)</f>
        <v>45</v>
      </c>
      <c r="T333" s="53">
        <f t="shared" si="326"/>
        <v>201</v>
      </c>
      <c r="U333" s="54">
        <f t="shared" si="326"/>
        <v>24</v>
      </c>
      <c r="V333" s="54">
        <f t="shared" si="326"/>
        <v>0</v>
      </c>
      <c r="W333" s="54">
        <f t="shared" si="326"/>
        <v>2</v>
      </c>
      <c r="X333" s="54">
        <f t="shared" si="326"/>
        <v>8</v>
      </c>
      <c r="Y333" s="54">
        <f t="shared" si="326"/>
        <v>4</v>
      </c>
      <c r="Z333" s="75">
        <f t="shared" si="326"/>
        <v>0</v>
      </c>
      <c r="AA333" s="76">
        <f>SUM(T333:Z333)</f>
        <v>239</v>
      </c>
      <c r="AC333" s="76">
        <f>SUM(I333+R333+AA333)</f>
        <v>647</v>
      </c>
    </row>
    <row r="334" spans="1:29" ht="15.75" customHeight="1" x14ac:dyDescent="0.2">
      <c r="A334" s="77" t="s">
        <v>39</v>
      </c>
      <c r="B334" s="78">
        <f t="shared" ref="B334:I334" si="327">SUM(B330:B333)</f>
        <v>1290</v>
      </c>
      <c r="C334" s="79">
        <f t="shared" si="327"/>
        <v>118</v>
      </c>
      <c r="D334" s="79">
        <f t="shared" si="327"/>
        <v>4</v>
      </c>
      <c r="E334" s="79">
        <f t="shared" si="327"/>
        <v>5</v>
      </c>
      <c r="F334" s="79">
        <f t="shared" si="327"/>
        <v>27</v>
      </c>
      <c r="G334" s="79">
        <f t="shared" si="327"/>
        <v>27</v>
      </c>
      <c r="H334" s="80">
        <f t="shared" si="327"/>
        <v>0</v>
      </c>
      <c r="I334" s="77">
        <f t="shared" si="327"/>
        <v>1471</v>
      </c>
      <c r="K334" s="78">
        <f t="shared" ref="K334:R334" si="328">SUM(K330:K333)</f>
        <v>183</v>
      </c>
      <c r="L334" s="79">
        <f t="shared" si="328"/>
        <v>25</v>
      </c>
      <c r="M334" s="79">
        <f t="shared" si="328"/>
        <v>1</v>
      </c>
      <c r="N334" s="79">
        <f t="shared" si="328"/>
        <v>0</v>
      </c>
      <c r="O334" s="79">
        <f t="shared" si="328"/>
        <v>0</v>
      </c>
      <c r="P334" s="79">
        <f t="shared" si="328"/>
        <v>14</v>
      </c>
      <c r="Q334" s="80">
        <f t="shared" si="328"/>
        <v>0</v>
      </c>
      <c r="R334" s="77">
        <f t="shared" si="328"/>
        <v>223</v>
      </c>
      <c r="T334" s="78">
        <f t="shared" ref="T334:AA334" si="329">SUM(T330:T333)</f>
        <v>826</v>
      </c>
      <c r="U334" s="79">
        <f t="shared" si="329"/>
        <v>87</v>
      </c>
      <c r="V334" s="79">
        <f t="shared" si="329"/>
        <v>3</v>
      </c>
      <c r="W334" s="79">
        <f t="shared" si="329"/>
        <v>2</v>
      </c>
      <c r="X334" s="79">
        <f t="shared" si="329"/>
        <v>27</v>
      </c>
      <c r="Y334" s="79">
        <f t="shared" si="329"/>
        <v>22</v>
      </c>
      <c r="Z334" s="80">
        <f t="shared" si="329"/>
        <v>0</v>
      </c>
      <c r="AA334" s="77">
        <f t="shared" si="329"/>
        <v>967</v>
      </c>
      <c r="AC334" s="77">
        <f>SUM(AC330:AC333)</f>
        <v>2661</v>
      </c>
    </row>
    <row r="335" spans="1:29" ht="15.75" customHeight="1" x14ac:dyDescent="0.2">
      <c r="A335" s="68">
        <v>0.75</v>
      </c>
      <c r="B335" s="41">
        <f t="shared" ref="B335:H338" si="330">SUM(B67+B134+B201)</f>
        <v>313</v>
      </c>
      <c r="C335" s="42">
        <f t="shared" si="330"/>
        <v>31</v>
      </c>
      <c r="D335" s="42">
        <f t="shared" si="330"/>
        <v>0</v>
      </c>
      <c r="E335" s="42">
        <f t="shared" si="330"/>
        <v>1</v>
      </c>
      <c r="F335" s="42">
        <f t="shared" si="330"/>
        <v>7</v>
      </c>
      <c r="G335" s="42">
        <f t="shared" si="330"/>
        <v>4</v>
      </c>
      <c r="H335" s="69">
        <f t="shared" si="330"/>
        <v>0</v>
      </c>
      <c r="I335" s="70">
        <f>SUM(B335:H335)</f>
        <v>356</v>
      </c>
      <c r="K335" s="41">
        <f t="shared" ref="K335:Q338" si="331">SUM(K67+K134+K201)</f>
        <v>47</v>
      </c>
      <c r="L335" s="42">
        <f t="shared" si="331"/>
        <v>4</v>
      </c>
      <c r="M335" s="42">
        <f t="shared" si="331"/>
        <v>0</v>
      </c>
      <c r="N335" s="42">
        <f t="shared" si="331"/>
        <v>0</v>
      </c>
      <c r="O335" s="42">
        <f t="shared" si="331"/>
        <v>0</v>
      </c>
      <c r="P335" s="42">
        <f t="shared" si="331"/>
        <v>2</v>
      </c>
      <c r="Q335" s="69">
        <f t="shared" si="331"/>
        <v>0</v>
      </c>
      <c r="R335" s="70">
        <f>SUM(K335:Q335)</f>
        <v>53</v>
      </c>
      <c r="T335" s="41">
        <f t="shared" ref="T335:Z338" si="332">SUM(T67+T134+T201)</f>
        <v>192</v>
      </c>
      <c r="U335" s="42">
        <f t="shared" si="332"/>
        <v>13</v>
      </c>
      <c r="V335" s="42">
        <f t="shared" si="332"/>
        <v>0</v>
      </c>
      <c r="W335" s="42">
        <f t="shared" si="332"/>
        <v>0</v>
      </c>
      <c r="X335" s="42">
        <f t="shared" si="332"/>
        <v>8</v>
      </c>
      <c r="Y335" s="42">
        <f t="shared" si="332"/>
        <v>6</v>
      </c>
      <c r="Z335" s="69">
        <f t="shared" si="332"/>
        <v>0</v>
      </c>
      <c r="AA335" s="70">
        <f>SUM(T335:Z335)</f>
        <v>219</v>
      </c>
      <c r="AC335" s="70">
        <f>SUM(I335+R335+AA335)</f>
        <v>628</v>
      </c>
    </row>
    <row r="336" spans="1:29" ht="15.75" customHeight="1" x14ac:dyDescent="0.2">
      <c r="A336" s="71">
        <v>0.76041666666666696</v>
      </c>
      <c r="B336" s="46">
        <f t="shared" si="330"/>
        <v>346</v>
      </c>
      <c r="C336" s="45">
        <f t="shared" si="330"/>
        <v>24</v>
      </c>
      <c r="D336" s="45">
        <f t="shared" si="330"/>
        <v>1</v>
      </c>
      <c r="E336" s="45">
        <f t="shared" si="330"/>
        <v>1</v>
      </c>
      <c r="F336" s="45">
        <f t="shared" si="330"/>
        <v>9</v>
      </c>
      <c r="G336" s="45">
        <f t="shared" si="330"/>
        <v>8</v>
      </c>
      <c r="H336" s="72">
        <f t="shared" si="330"/>
        <v>0</v>
      </c>
      <c r="I336" s="73">
        <f>SUM(B336:H336)</f>
        <v>389</v>
      </c>
      <c r="K336" s="46">
        <f t="shared" si="331"/>
        <v>59</v>
      </c>
      <c r="L336" s="45">
        <f t="shared" si="331"/>
        <v>8</v>
      </c>
      <c r="M336" s="45">
        <f t="shared" si="331"/>
        <v>1</v>
      </c>
      <c r="N336" s="45">
        <f t="shared" si="331"/>
        <v>0</v>
      </c>
      <c r="O336" s="45">
        <f t="shared" si="331"/>
        <v>0</v>
      </c>
      <c r="P336" s="45">
        <f t="shared" si="331"/>
        <v>3</v>
      </c>
      <c r="Q336" s="72">
        <f t="shared" si="331"/>
        <v>0</v>
      </c>
      <c r="R336" s="73">
        <f>SUM(K336:Q336)</f>
        <v>71</v>
      </c>
      <c r="T336" s="46">
        <f t="shared" si="332"/>
        <v>201</v>
      </c>
      <c r="U336" s="45">
        <f t="shared" si="332"/>
        <v>16</v>
      </c>
      <c r="V336" s="45">
        <f t="shared" si="332"/>
        <v>0</v>
      </c>
      <c r="W336" s="45">
        <f t="shared" si="332"/>
        <v>2</v>
      </c>
      <c r="X336" s="45">
        <f t="shared" si="332"/>
        <v>10</v>
      </c>
      <c r="Y336" s="45">
        <f t="shared" si="332"/>
        <v>3</v>
      </c>
      <c r="Z336" s="72">
        <f t="shared" si="332"/>
        <v>0</v>
      </c>
      <c r="AA336" s="73">
        <f>SUM(T336:Z336)</f>
        <v>232</v>
      </c>
      <c r="AC336" s="73">
        <f>SUM(I336+R336+AA336)</f>
        <v>692</v>
      </c>
    </row>
    <row r="337" spans="1:29" ht="15.75" customHeight="1" x14ac:dyDescent="0.2">
      <c r="A337" s="71">
        <v>0.77083333333333304</v>
      </c>
      <c r="B337" s="46">
        <f t="shared" si="330"/>
        <v>341</v>
      </c>
      <c r="C337" s="45">
        <f t="shared" si="330"/>
        <v>30</v>
      </c>
      <c r="D337" s="45">
        <f t="shared" si="330"/>
        <v>2</v>
      </c>
      <c r="E337" s="45">
        <f t="shared" si="330"/>
        <v>3</v>
      </c>
      <c r="F337" s="45">
        <f t="shared" si="330"/>
        <v>9</v>
      </c>
      <c r="G337" s="45">
        <f t="shared" si="330"/>
        <v>6</v>
      </c>
      <c r="H337" s="72">
        <f t="shared" si="330"/>
        <v>1</v>
      </c>
      <c r="I337" s="73">
        <f>SUM(B337:H337)</f>
        <v>392</v>
      </c>
      <c r="K337" s="46">
        <f t="shared" si="331"/>
        <v>60</v>
      </c>
      <c r="L337" s="45">
        <f t="shared" si="331"/>
        <v>7</v>
      </c>
      <c r="M337" s="45">
        <f t="shared" si="331"/>
        <v>0</v>
      </c>
      <c r="N337" s="45">
        <f t="shared" si="331"/>
        <v>0</v>
      </c>
      <c r="O337" s="45">
        <f t="shared" si="331"/>
        <v>0</v>
      </c>
      <c r="P337" s="45">
        <f t="shared" si="331"/>
        <v>4</v>
      </c>
      <c r="Q337" s="72">
        <f t="shared" si="331"/>
        <v>0</v>
      </c>
      <c r="R337" s="73">
        <f>SUM(K337:Q337)</f>
        <v>71</v>
      </c>
      <c r="T337" s="46">
        <f t="shared" si="332"/>
        <v>191</v>
      </c>
      <c r="U337" s="45">
        <f t="shared" si="332"/>
        <v>19</v>
      </c>
      <c r="V337" s="45">
        <f t="shared" si="332"/>
        <v>0</v>
      </c>
      <c r="W337" s="45">
        <f t="shared" si="332"/>
        <v>3</v>
      </c>
      <c r="X337" s="45">
        <f t="shared" si="332"/>
        <v>7</v>
      </c>
      <c r="Y337" s="45">
        <f t="shared" si="332"/>
        <v>9</v>
      </c>
      <c r="Z337" s="72">
        <f t="shared" si="332"/>
        <v>0</v>
      </c>
      <c r="AA337" s="73">
        <f>SUM(T337:Z337)</f>
        <v>229</v>
      </c>
      <c r="AC337" s="73">
        <f>SUM(I337+R337+AA337)</f>
        <v>692</v>
      </c>
    </row>
    <row r="338" spans="1:29" ht="15.75" customHeight="1" x14ac:dyDescent="0.2">
      <c r="A338" s="74">
        <v>0.78125</v>
      </c>
      <c r="B338" s="53">
        <f t="shared" si="330"/>
        <v>347</v>
      </c>
      <c r="C338" s="54">
        <f t="shared" si="330"/>
        <v>28</v>
      </c>
      <c r="D338" s="54">
        <f t="shared" si="330"/>
        <v>0</v>
      </c>
      <c r="E338" s="54">
        <f t="shared" si="330"/>
        <v>0</v>
      </c>
      <c r="F338" s="54">
        <f t="shared" si="330"/>
        <v>7</v>
      </c>
      <c r="G338" s="54">
        <f t="shared" si="330"/>
        <v>8</v>
      </c>
      <c r="H338" s="75">
        <f t="shared" si="330"/>
        <v>0</v>
      </c>
      <c r="I338" s="76">
        <f>SUM(B338:H338)</f>
        <v>390</v>
      </c>
      <c r="K338" s="53">
        <f t="shared" si="331"/>
        <v>62</v>
      </c>
      <c r="L338" s="54">
        <f t="shared" si="331"/>
        <v>3</v>
      </c>
      <c r="M338" s="54">
        <f t="shared" si="331"/>
        <v>0</v>
      </c>
      <c r="N338" s="54">
        <f t="shared" si="331"/>
        <v>0</v>
      </c>
      <c r="O338" s="54">
        <f t="shared" si="331"/>
        <v>0</v>
      </c>
      <c r="P338" s="54">
        <f t="shared" si="331"/>
        <v>4</v>
      </c>
      <c r="Q338" s="75">
        <f t="shared" si="331"/>
        <v>0</v>
      </c>
      <c r="R338" s="76">
        <f>SUM(K338:Q338)</f>
        <v>69</v>
      </c>
      <c r="T338" s="53">
        <f t="shared" si="332"/>
        <v>220</v>
      </c>
      <c r="U338" s="54">
        <f t="shared" si="332"/>
        <v>16</v>
      </c>
      <c r="V338" s="54">
        <f t="shared" si="332"/>
        <v>0</v>
      </c>
      <c r="W338" s="54">
        <f t="shared" si="332"/>
        <v>0</v>
      </c>
      <c r="X338" s="54">
        <f t="shared" si="332"/>
        <v>5</v>
      </c>
      <c r="Y338" s="54">
        <f t="shared" si="332"/>
        <v>3</v>
      </c>
      <c r="Z338" s="75">
        <f t="shared" si="332"/>
        <v>0</v>
      </c>
      <c r="AA338" s="76">
        <f>SUM(T338:Z338)</f>
        <v>244</v>
      </c>
      <c r="AC338" s="76">
        <f>SUM(I338+R338+AA338)</f>
        <v>703</v>
      </c>
    </row>
    <row r="339" spans="1:29" ht="15.75" customHeight="1" x14ac:dyDescent="0.2">
      <c r="A339" s="77" t="s">
        <v>39</v>
      </c>
      <c r="B339" s="78">
        <f t="shared" ref="B339:I339" si="333">SUM(B335:B338)</f>
        <v>1347</v>
      </c>
      <c r="C339" s="79">
        <f t="shared" si="333"/>
        <v>113</v>
      </c>
      <c r="D339" s="79">
        <f t="shared" si="333"/>
        <v>3</v>
      </c>
      <c r="E339" s="79">
        <f t="shared" si="333"/>
        <v>5</v>
      </c>
      <c r="F339" s="79">
        <f t="shared" si="333"/>
        <v>32</v>
      </c>
      <c r="G339" s="79">
        <f t="shared" si="333"/>
        <v>26</v>
      </c>
      <c r="H339" s="80">
        <f t="shared" si="333"/>
        <v>1</v>
      </c>
      <c r="I339" s="77">
        <f t="shared" si="333"/>
        <v>1527</v>
      </c>
      <c r="K339" s="78">
        <f t="shared" ref="K339:R339" si="334">SUM(K335:K338)</f>
        <v>228</v>
      </c>
      <c r="L339" s="79">
        <f t="shared" si="334"/>
        <v>22</v>
      </c>
      <c r="M339" s="79">
        <f t="shared" si="334"/>
        <v>1</v>
      </c>
      <c r="N339" s="79">
        <f t="shared" si="334"/>
        <v>0</v>
      </c>
      <c r="O339" s="79">
        <f t="shared" si="334"/>
        <v>0</v>
      </c>
      <c r="P339" s="79">
        <f t="shared" si="334"/>
        <v>13</v>
      </c>
      <c r="Q339" s="80">
        <f t="shared" si="334"/>
        <v>0</v>
      </c>
      <c r="R339" s="77">
        <f t="shared" si="334"/>
        <v>264</v>
      </c>
      <c r="T339" s="78">
        <f t="shared" ref="T339:AA339" si="335">SUM(T335:T338)</f>
        <v>804</v>
      </c>
      <c r="U339" s="79">
        <f t="shared" si="335"/>
        <v>64</v>
      </c>
      <c r="V339" s="79">
        <f t="shared" si="335"/>
        <v>0</v>
      </c>
      <c r="W339" s="79">
        <f t="shared" si="335"/>
        <v>5</v>
      </c>
      <c r="X339" s="79">
        <f t="shared" si="335"/>
        <v>30</v>
      </c>
      <c r="Y339" s="79">
        <f t="shared" si="335"/>
        <v>21</v>
      </c>
      <c r="Z339" s="80">
        <f t="shared" si="335"/>
        <v>0</v>
      </c>
      <c r="AA339" s="77">
        <f t="shared" si="335"/>
        <v>924</v>
      </c>
      <c r="AC339" s="77">
        <f>SUM(AC335:AC338)</f>
        <v>2715</v>
      </c>
    </row>
    <row r="341" spans="1:29" ht="15.75" customHeight="1" x14ac:dyDescent="0.2">
      <c r="A341" s="77" t="s">
        <v>26</v>
      </c>
      <c r="B341" s="78">
        <f t="shared" ref="B341:I341" si="336">SUM(B339+B334+B329+B324+B319+B314+B309+B304+B299+B294+B289+B284)</f>
        <v>12659</v>
      </c>
      <c r="C341" s="79">
        <f t="shared" si="336"/>
        <v>1580</v>
      </c>
      <c r="D341" s="79">
        <f t="shared" si="336"/>
        <v>114</v>
      </c>
      <c r="E341" s="79">
        <f t="shared" si="336"/>
        <v>84</v>
      </c>
      <c r="F341" s="79">
        <f t="shared" si="336"/>
        <v>347</v>
      </c>
      <c r="G341" s="79">
        <f t="shared" si="336"/>
        <v>218</v>
      </c>
      <c r="H341" s="80">
        <f t="shared" si="336"/>
        <v>8</v>
      </c>
      <c r="I341" s="77">
        <f t="shared" si="336"/>
        <v>15010</v>
      </c>
      <c r="K341" s="78">
        <f t="shared" ref="K341:R341" si="337">SUM(K339+K334+K329+K324+K319+K314+K309+K304+K299+K294+K289+K284)</f>
        <v>2090</v>
      </c>
      <c r="L341" s="79">
        <f t="shared" si="337"/>
        <v>232</v>
      </c>
      <c r="M341" s="79">
        <f t="shared" si="337"/>
        <v>4</v>
      </c>
      <c r="N341" s="79">
        <f t="shared" si="337"/>
        <v>2</v>
      </c>
      <c r="O341" s="79">
        <f t="shared" si="337"/>
        <v>2</v>
      </c>
      <c r="P341" s="79">
        <f t="shared" si="337"/>
        <v>93</v>
      </c>
      <c r="Q341" s="80">
        <f t="shared" si="337"/>
        <v>1</v>
      </c>
      <c r="R341" s="77">
        <f t="shared" si="337"/>
        <v>2424</v>
      </c>
      <c r="T341" s="78">
        <f t="shared" ref="T341:AA341" si="338">SUM(T339+T334+T329+T324+T319+T314+T309+T304+T299+T294+T289+T284)</f>
        <v>9138</v>
      </c>
      <c r="U341" s="79">
        <f t="shared" si="338"/>
        <v>1092</v>
      </c>
      <c r="V341" s="79">
        <f t="shared" si="338"/>
        <v>93</v>
      </c>
      <c r="W341" s="79">
        <f t="shared" si="338"/>
        <v>85</v>
      </c>
      <c r="X341" s="79">
        <f t="shared" si="338"/>
        <v>353</v>
      </c>
      <c r="Y341" s="79">
        <f t="shared" si="338"/>
        <v>226</v>
      </c>
      <c r="Z341" s="80">
        <f t="shared" si="338"/>
        <v>3</v>
      </c>
      <c r="AA341" s="77">
        <f t="shared" si="338"/>
        <v>10990</v>
      </c>
      <c r="AC341" s="77">
        <f>SUM(AC339+AC334+AC329+AC324+AC319+AC314+AC309+AC304+AC299+AC294+AC289+AC284)</f>
        <v>28424</v>
      </c>
    </row>
  </sheetData>
  <mergeCells count="21">
    <mergeCell ref="I277:I278"/>
    <mergeCell ref="R277:R278"/>
    <mergeCell ref="AA277:AA278"/>
    <mergeCell ref="AC277:AC278"/>
    <mergeCell ref="I143:I144"/>
    <mergeCell ref="R143:R144"/>
    <mergeCell ref="AA143:AA144"/>
    <mergeCell ref="AC143:AC144"/>
    <mergeCell ref="I210:I211"/>
    <mergeCell ref="R210:R211"/>
    <mergeCell ref="AA210:AA211"/>
    <mergeCell ref="AC210:AC211"/>
    <mergeCell ref="Z3:AC3"/>
    <mergeCell ref="I9:I10"/>
    <mergeCell ref="R9:R10"/>
    <mergeCell ref="AA9:AA10"/>
    <mergeCell ref="AC9:AC10"/>
    <mergeCell ref="I76:I77"/>
    <mergeCell ref="R76:R77"/>
    <mergeCell ref="AA76:AA77"/>
    <mergeCell ref="AC76:AC77"/>
  </mergeCells>
  <pageMargins left="0.7" right="0.7" top="0.75" bottom="0.75" header="0.3" footer="0.3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13DB-F401-40DE-A561-B34C39246BD5}">
  <dimension ref="A1:AC341"/>
  <sheetViews>
    <sheetView showGridLines="0" zoomScale="85" zoomScaleNormal="85" workbookViewId="0"/>
  </sheetViews>
  <sheetFormatPr defaultColWidth="7.7109375" defaultRowHeight="15.75" customHeight="1" x14ac:dyDescent="0.2"/>
  <cols>
    <col min="1" max="16384" width="7.7109375" style="45"/>
  </cols>
  <sheetData>
    <row r="1" spans="1:29" ht="15.7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43"/>
      <c r="AB1" s="43"/>
      <c r="AC1" s="44" t="s">
        <v>20</v>
      </c>
    </row>
    <row r="2" spans="1:29" ht="15.75" customHeight="1" x14ac:dyDescent="0.25">
      <c r="A2" s="46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A2" s="49"/>
      <c r="AB2" s="49"/>
      <c r="AC2" s="50" t="s">
        <v>2</v>
      </c>
    </row>
    <row r="3" spans="1:29" ht="15.75" customHeight="1" x14ac:dyDescent="0.25">
      <c r="A3" s="46"/>
      <c r="L3" s="47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51">
        <v>44905</v>
      </c>
      <c r="AA3" s="51"/>
      <c r="AB3" s="51"/>
      <c r="AC3" s="52"/>
    </row>
    <row r="4" spans="1:29" ht="15.75" customHeight="1" x14ac:dyDescent="0.25">
      <c r="A4" s="46"/>
      <c r="L4" s="47"/>
      <c r="M4" s="48"/>
      <c r="N4" s="48"/>
      <c r="O4" s="48"/>
      <c r="P4" s="48"/>
      <c r="Q4" s="48"/>
      <c r="R4" s="48"/>
      <c r="S4" s="48"/>
      <c r="T4" s="48"/>
      <c r="U4" s="48"/>
      <c r="V4" s="48"/>
      <c r="W4" s="47"/>
      <c r="X4" s="48"/>
      <c r="Y4" s="48"/>
      <c r="Z4" s="49"/>
      <c r="AA4" s="49"/>
      <c r="AB4" s="49"/>
      <c r="AC4" s="50"/>
    </row>
    <row r="5" spans="1:29" ht="15.75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6"/>
      <c r="N5" s="56"/>
      <c r="O5" s="56"/>
      <c r="P5" s="56"/>
      <c r="Q5" s="56"/>
      <c r="R5" s="56"/>
      <c r="S5" s="56"/>
      <c r="T5" s="56"/>
      <c r="U5" s="56"/>
      <c r="V5" s="56"/>
      <c r="W5" s="55"/>
      <c r="X5" s="56"/>
      <c r="Y5" s="56"/>
      <c r="Z5" s="57"/>
      <c r="AA5" s="57"/>
      <c r="AB5" s="57"/>
      <c r="AC5" s="58" t="s">
        <v>52</v>
      </c>
    </row>
    <row r="8" spans="1:29" ht="15.75" customHeight="1" x14ac:dyDescent="0.25">
      <c r="A8" s="47" t="s">
        <v>22</v>
      </c>
      <c r="B8" s="48" t="s">
        <v>23</v>
      </c>
      <c r="C8" s="45" t="s">
        <v>53</v>
      </c>
    </row>
    <row r="9" spans="1:29" ht="15.75" customHeight="1" x14ac:dyDescent="0.25">
      <c r="B9" s="59" t="s">
        <v>25</v>
      </c>
      <c r="C9" s="60"/>
      <c r="D9" s="60" t="s">
        <v>23</v>
      </c>
      <c r="E9" s="60" t="s">
        <v>53</v>
      </c>
      <c r="F9" s="60"/>
      <c r="G9" s="60"/>
      <c r="H9" s="61"/>
      <c r="I9" s="62" t="s">
        <v>26</v>
      </c>
      <c r="K9" s="59" t="s">
        <v>25</v>
      </c>
      <c r="L9" s="60"/>
      <c r="M9" s="60" t="s">
        <v>27</v>
      </c>
      <c r="N9" s="60" t="s">
        <v>54</v>
      </c>
      <c r="O9" s="60"/>
      <c r="P9" s="60"/>
      <c r="Q9" s="61"/>
      <c r="R9" s="62" t="s">
        <v>26</v>
      </c>
      <c r="T9" s="59" t="s">
        <v>25</v>
      </c>
      <c r="U9" s="60"/>
      <c r="V9" s="60" t="s">
        <v>29</v>
      </c>
      <c r="W9" s="60" t="s">
        <v>55</v>
      </c>
      <c r="X9" s="60"/>
      <c r="Y9" s="60"/>
      <c r="Z9" s="61"/>
      <c r="AA9" s="62" t="s">
        <v>26</v>
      </c>
      <c r="AC9" s="63" t="s">
        <v>31</v>
      </c>
    </row>
    <row r="10" spans="1:29" s="18" customFormat="1" ht="15.75" customHeight="1" x14ac:dyDescent="0.2">
      <c r="B10" s="64" t="s">
        <v>32</v>
      </c>
      <c r="C10" s="65" t="s">
        <v>33</v>
      </c>
      <c r="D10" s="65" t="s">
        <v>34</v>
      </c>
      <c r="E10" s="65" t="s">
        <v>35</v>
      </c>
      <c r="F10" s="65" t="s">
        <v>36</v>
      </c>
      <c r="G10" s="65" t="s">
        <v>37</v>
      </c>
      <c r="H10" s="66" t="s">
        <v>38</v>
      </c>
      <c r="I10" s="62"/>
      <c r="K10" s="64" t="str">
        <f>$B$10</f>
        <v>Car</v>
      </c>
      <c r="L10" s="65" t="str">
        <f>$C$10</f>
        <v>LGV</v>
      </c>
      <c r="M10" s="65" t="str">
        <f>$D$10</f>
        <v>OGV1</v>
      </c>
      <c r="N10" s="65" t="str">
        <f>$E$10</f>
        <v>OGV2</v>
      </c>
      <c r="O10" s="65" t="str">
        <f>$F$10</f>
        <v>PSV</v>
      </c>
      <c r="P10" s="65" t="str">
        <f>$G$10</f>
        <v>MC</v>
      </c>
      <c r="Q10" s="66" t="str">
        <f>$H$10</f>
        <v>PC</v>
      </c>
      <c r="R10" s="62"/>
      <c r="T10" s="64" t="str">
        <f>$B$10</f>
        <v>Car</v>
      </c>
      <c r="U10" s="65" t="str">
        <f>$C$10</f>
        <v>LGV</v>
      </c>
      <c r="V10" s="65" t="str">
        <f>$D$10</f>
        <v>OGV1</v>
      </c>
      <c r="W10" s="65" t="str">
        <f>$E$10</f>
        <v>OGV2</v>
      </c>
      <c r="X10" s="65" t="str">
        <f>$F$10</f>
        <v>PSV</v>
      </c>
      <c r="Y10" s="65" t="str">
        <f>$G$10</f>
        <v>MC</v>
      </c>
      <c r="Z10" s="66" t="str">
        <f>$H$10</f>
        <v>PC</v>
      </c>
      <c r="AA10" s="62"/>
      <c r="AC10" s="67"/>
    </row>
    <row r="12" spans="1:29" ht="15.75" customHeight="1" x14ac:dyDescent="0.2">
      <c r="A12" s="68">
        <v>0.29166666666666702</v>
      </c>
      <c r="B12" s="41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69">
        <v>0</v>
      </c>
      <c r="I12" s="70">
        <f t="shared" ref="I12:I15" si="0">SUM(B12:H12)</f>
        <v>0</v>
      </c>
      <c r="K12" s="41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69">
        <v>0</v>
      </c>
      <c r="R12" s="70">
        <f t="shared" ref="R12:R15" si="1">SUM(K12:Q12)</f>
        <v>0</v>
      </c>
      <c r="T12" s="41">
        <v>3</v>
      </c>
      <c r="U12" s="42">
        <v>1</v>
      </c>
      <c r="V12" s="42">
        <v>0</v>
      </c>
      <c r="W12" s="42">
        <v>0</v>
      </c>
      <c r="X12" s="42">
        <v>0</v>
      </c>
      <c r="Y12" s="42">
        <v>0</v>
      </c>
      <c r="Z12" s="69">
        <v>0</v>
      </c>
      <c r="AA12" s="70">
        <f>SUM(T12:Z12)</f>
        <v>4</v>
      </c>
      <c r="AC12" s="70">
        <f>SUM(I12+R12+AA12)</f>
        <v>4</v>
      </c>
    </row>
    <row r="13" spans="1:29" ht="15.75" customHeight="1" x14ac:dyDescent="0.2">
      <c r="A13" s="71">
        <v>0.30208333333333298</v>
      </c>
      <c r="B13" s="46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72">
        <v>0</v>
      </c>
      <c r="I13" s="73">
        <f t="shared" si="0"/>
        <v>0</v>
      </c>
      <c r="K13" s="46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72">
        <v>0</v>
      </c>
      <c r="R13" s="73">
        <f t="shared" si="1"/>
        <v>0</v>
      </c>
      <c r="T13" s="46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72">
        <v>0</v>
      </c>
      <c r="AA13" s="73">
        <f>SUM(T13:Z13)</f>
        <v>0</v>
      </c>
      <c r="AC13" s="73">
        <f>SUM(I13+R13+AA13)</f>
        <v>0</v>
      </c>
    </row>
    <row r="14" spans="1:29" ht="15.75" customHeight="1" x14ac:dyDescent="0.2">
      <c r="A14" s="71">
        <v>0.3125</v>
      </c>
      <c r="B14" s="46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72">
        <v>0</v>
      </c>
      <c r="I14" s="73">
        <f t="shared" si="0"/>
        <v>0</v>
      </c>
      <c r="K14" s="46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72">
        <v>0</v>
      </c>
      <c r="R14" s="73">
        <f t="shared" si="1"/>
        <v>0</v>
      </c>
      <c r="T14" s="46">
        <v>6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72">
        <v>0</v>
      </c>
      <c r="AA14" s="73">
        <f>SUM(T14:Z14)</f>
        <v>6</v>
      </c>
      <c r="AC14" s="73">
        <f>SUM(I14+R14+AA14)</f>
        <v>6</v>
      </c>
    </row>
    <row r="15" spans="1:29" ht="15.75" customHeight="1" x14ac:dyDescent="0.2">
      <c r="A15" s="74">
        <v>0.32291666666666702</v>
      </c>
      <c r="B15" s="53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75">
        <v>0</v>
      </c>
      <c r="I15" s="76">
        <f t="shared" si="0"/>
        <v>0</v>
      </c>
      <c r="K15" s="53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75">
        <v>0</v>
      </c>
      <c r="R15" s="76">
        <f t="shared" si="1"/>
        <v>0</v>
      </c>
      <c r="T15" s="53">
        <v>5</v>
      </c>
      <c r="U15" s="54">
        <v>4</v>
      </c>
      <c r="V15" s="54">
        <v>0</v>
      </c>
      <c r="W15" s="54">
        <v>0</v>
      </c>
      <c r="X15" s="54">
        <v>0</v>
      </c>
      <c r="Y15" s="54">
        <v>0</v>
      </c>
      <c r="Z15" s="75">
        <v>0</v>
      </c>
      <c r="AA15" s="76">
        <f>SUM(T15:Z15)</f>
        <v>9</v>
      </c>
      <c r="AC15" s="76">
        <f>SUM(I15+R15+AA15)</f>
        <v>9</v>
      </c>
    </row>
    <row r="16" spans="1:29" ht="15.75" customHeight="1" x14ac:dyDescent="0.2">
      <c r="A16" s="77" t="s">
        <v>39</v>
      </c>
      <c r="B16" s="78">
        <f t="shared" ref="B16:I16" si="2">SUM(B12:B15)</f>
        <v>0</v>
      </c>
      <c r="C16" s="79">
        <f t="shared" si="2"/>
        <v>0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  <c r="H16" s="80">
        <f t="shared" si="2"/>
        <v>0</v>
      </c>
      <c r="I16" s="77">
        <f t="shared" si="2"/>
        <v>0</v>
      </c>
      <c r="K16" s="78">
        <f t="shared" ref="K16:R16" si="3">SUM(K12:K15)</f>
        <v>0</v>
      </c>
      <c r="L16" s="79">
        <f t="shared" si="3"/>
        <v>0</v>
      </c>
      <c r="M16" s="79">
        <f t="shared" si="3"/>
        <v>0</v>
      </c>
      <c r="N16" s="79">
        <f t="shared" si="3"/>
        <v>0</v>
      </c>
      <c r="O16" s="79">
        <f t="shared" si="3"/>
        <v>0</v>
      </c>
      <c r="P16" s="79">
        <f t="shared" si="3"/>
        <v>0</v>
      </c>
      <c r="Q16" s="80">
        <f t="shared" si="3"/>
        <v>0</v>
      </c>
      <c r="R16" s="77">
        <f t="shared" si="3"/>
        <v>0</v>
      </c>
      <c r="T16" s="78">
        <f t="shared" ref="T16:Z16" si="4">SUM(T12:T15)</f>
        <v>14</v>
      </c>
      <c r="U16" s="79">
        <f t="shared" si="4"/>
        <v>5</v>
      </c>
      <c r="V16" s="79">
        <f t="shared" si="4"/>
        <v>0</v>
      </c>
      <c r="W16" s="79">
        <f t="shared" si="4"/>
        <v>0</v>
      </c>
      <c r="X16" s="79">
        <f t="shared" si="4"/>
        <v>0</v>
      </c>
      <c r="Y16" s="79">
        <f t="shared" si="4"/>
        <v>0</v>
      </c>
      <c r="Z16" s="80">
        <f t="shared" si="4"/>
        <v>0</v>
      </c>
      <c r="AA16" s="77">
        <f>SUM(AA12:AA15)</f>
        <v>19</v>
      </c>
      <c r="AC16" s="77">
        <f>SUM(AC12:AC15)</f>
        <v>19</v>
      </c>
    </row>
    <row r="17" spans="1:29" ht="15.75" customHeight="1" x14ac:dyDescent="0.2">
      <c r="A17" s="68">
        <v>0.33333333333333298</v>
      </c>
      <c r="B17" s="41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69">
        <v>0</v>
      </c>
      <c r="I17" s="70">
        <f t="shared" ref="I17:I20" si="5">SUM(B17:H17)</f>
        <v>0</v>
      </c>
      <c r="K17" s="41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69">
        <v>0</v>
      </c>
      <c r="R17" s="70">
        <f t="shared" ref="R17:R20" si="6">SUM(K17:Q17)</f>
        <v>0</v>
      </c>
      <c r="T17" s="41">
        <v>9</v>
      </c>
      <c r="U17" s="42">
        <v>2</v>
      </c>
      <c r="V17" s="42">
        <v>0</v>
      </c>
      <c r="W17" s="42">
        <v>0</v>
      </c>
      <c r="X17" s="42">
        <v>0</v>
      </c>
      <c r="Y17" s="42">
        <v>0</v>
      </c>
      <c r="Z17" s="69">
        <v>0</v>
      </c>
      <c r="AA17" s="70">
        <f>SUM(T17:Z17)</f>
        <v>11</v>
      </c>
      <c r="AC17" s="70">
        <f>SUM(I17+R17+AA17)</f>
        <v>11</v>
      </c>
    </row>
    <row r="18" spans="1:29" ht="15.75" customHeight="1" x14ac:dyDescent="0.2">
      <c r="A18" s="71">
        <v>0.34375</v>
      </c>
      <c r="B18" s="46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72">
        <v>0</v>
      </c>
      <c r="I18" s="73">
        <f t="shared" si="5"/>
        <v>0</v>
      </c>
      <c r="K18" s="46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72">
        <v>0</v>
      </c>
      <c r="R18" s="73">
        <f t="shared" si="6"/>
        <v>0</v>
      </c>
      <c r="T18" s="46">
        <v>6</v>
      </c>
      <c r="U18" s="45">
        <v>2</v>
      </c>
      <c r="V18" s="45">
        <v>0</v>
      </c>
      <c r="W18" s="45">
        <v>0</v>
      </c>
      <c r="X18" s="45">
        <v>1</v>
      </c>
      <c r="Y18" s="45">
        <v>0</v>
      </c>
      <c r="Z18" s="72">
        <v>0</v>
      </c>
      <c r="AA18" s="73">
        <f>SUM(T18:Z18)</f>
        <v>9</v>
      </c>
      <c r="AC18" s="73">
        <f>SUM(I18+R18+AA18)</f>
        <v>9</v>
      </c>
    </row>
    <row r="19" spans="1:29" ht="15.75" customHeight="1" x14ac:dyDescent="0.2">
      <c r="A19" s="71">
        <v>0.35416666666666702</v>
      </c>
      <c r="B19" s="46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72">
        <v>0</v>
      </c>
      <c r="I19" s="73">
        <f t="shared" si="5"/>
        <v>0</v>
      </c>
      <c r="K19" s="46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72">
        <v>0</v>
      </c>
      <c r="R19" s="73">
        <f t="shared" si="6"/>
        <v>0</v>
      </c>
      <c r="T19" s="46">
        <v>2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72">
        <v>0</v>
      </c>
      <c r="AA19" s="73">
        <f>SUM(T19:Z19)</f>
        <v>2</v>
      </c>
      <c r="AC19" s="73">
        <f>SUM(I19+R19+AA19)</f>
        <v>2</v>
      </c>
    </row>
    <row r="20" spans="1:29" ht="15.75" customHeight="1" x14ac:dyDescent="0.2">
      <c r="A20" s="74">
        <v>0.36458333333333298</v>
      </c>
      <c r="B20" s="53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75">
        <v>0</v>
      </c>
      <c r="I20" s="76">
        <f t="shared" si="5"/>
        <v>0</v>
      </c>
      <c r="K20" s="53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75">
        <v>0</v>
      </c>
      <c r="R20" s="76">
        <f t="shared" si="6"/>
        <v>0</v>
      </c>
      <c r="T20" s="53">
        <v>3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75">
        <v>0</v>
      </c>
      <c r="AA20" s="76">
        <f>SUM(T20:Z20)</f>
        <v>3</v>
      </c>
      <c r="AC20" s="76">
        <f>SUM(I20+R20+AA20)</f>
        <v>3</v>
      </c>
    </row>
    <row r="21" spans="1:29" ht="15.75" customHeight="1" x14ac:dyDescent="0.2">
      <c r="A21" s="77" t="s">
        <v>39</v>
      </c>
      <c r="B21" s="78">
        <f t="shared" ref="B21:I21" si="7">SUM(B17:B20)</f>
        <v>0</v>
      </c>
      <c r="C21" s="79">
        <f t="shared" si="7"/>
        <v>0</v>
      </c>
      <c r="D21" s="79">
        <f t="shared" si="7"/>
        <v>0</v>
      </c>
      <c r="E21" s="79">
        <f t="shared" si="7"/>
        <v>0</v>
      </c>
      <c r="F21" s="79">
        <f t="shared" si="7"/>
        <v>0</v>
      </c>
      <c r="G21" s="79">
        <f t="shared" si="7"/>
        <v>0</v>
      </c>
      <c r="H21" s="80">
        <f t="shared" si="7"/>
        <v>0</v>
      </c>
      <c r="I21" s="77">
        <f t="shared" si="7"/>
        <v>0</v>
      </c>
      <c r="K21" s="78">
        <f t="shared" ref="K21:R21" si="8">SUM(K17:K20)</f>
        <v>0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80">
        <f t="shared" si="8"/>
        <v>0</v>
      </c>
      <c r="R21" s="77">
        <f t="shared" si="8"/>
        <v>0</v>
      </c>
      <c r="T21" s="78">
        <f t="shared" ref="T21:Z21" si="9">SUM(T17:T20)</f>
        <v>20</v>
      </c>
      <c r="U21" s="79">
        <f t="shared" si="9"/>
        <v>4</v>
      </c>
      <c r="V21" s="79">
        <f t="shared" si="9"/>
        <v>0</v>
      </c>
      <c r="W21" s="79">
        <f t="shared" si="9"/>
        <v>0</v>
      </c>
      <c r="X21" s="79">
        <f t="shared" si="9"/>
        <v>1</v>
      </c>
      <c r="Y21" s="79">
        <f t="shared" si="9"/>
        <v>0</v>
      </c>
      <c r="Z21" s="80">
        <f t="shared" si="9"/>
        <v>0</v>
      </c>
      <c r="AA21" s="77">
        <f>SUM(AA17:AA20)</f>
        <v>25</v>
      </c>
      <c r="AC21" s="77">
        <f>SUM(AC17:AC20)</f>
        <v>25</v>
      </c>
    </row>
    <row r="22" spans="1:29" ht="15.75" customHeight="1" x14ac:dyDescent="0.2">
      <c r="A22" s="68">
        <v>0.375</v>
      </c>
      <c r="B22" s="41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69">
        <v>0</v>
      </c>
      <c r="I22" s="70">
        <f t="shared" ref="I22:I25" si="10">SUM(B22:H22)</f>
        <v>0</v>
      </c>
      <c r="K22" s="41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69">
        <v>0</v>
      </c>
      <c r="R22" s="70">
        <f t="shared" ref="R22:R25" si="11">SUM(K22:Q22)</f>
        <v>0</v>
      </c>
      <c r="T22" s="41">
        <v>6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69">
        <v>0</v>
      </c>
      <c r="AA22" s="70">
        <f>SUM(T22:Z22)</f>
        <v>6</v>
      </c>
      <c r="AC22" s="70">
        <f>SUM(I22+R22+AA22)</f>
        <v>6</v>
      </c>
    </row>
    <row r="23" spans="1:29" ht="15.75" customHeight="1" x14ac:dyDescent="0.2">
      <c r="A23" s="71">
        <v>0.38541666666666702</v>
      </c>
      <c r="B23" s="46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72">
        <v>0</v>
      </c>
      <c r="I23" s="73">
        <f t="shared" si="10"/>
        <v>0</v>
      </c>
      <c r="K23" s="46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72">
        <v>0</v>
      </c>
      <c r="R23" s="73">
        <f t="shared" si="11"/>
        <v>0</v>
      </c>
      <c r="T23" s="46">
        <v>6</v>
      </c>
      <c r="U23" s="45">
        <v>1</v>
      </c>
      <c r="V23" s="45">
        <v>0</v>
      </c>
      <c r="W23" s="45">
        <v>0</v>
      </c>
      <c r="X23" s="45">
        <v>0</v>
      </c>
      <c r="Y23" s="45">
        <v>1</v>
      </c>
      <c r="Z23" s="72">
        <v>0</v>
      </c>
      <c r="AA23" s="73">
        <f>SUM(T23:Z23)</f>
        <v>8</v>
      </c>
      <c r="AC23" s="73">
        <f>SUM(I23+R23+AA23)</f>
        <v>8</v>
      </c>
    </row>
    <row r="24" spans="1:29" ht="15.75" customHeight="1" x14ac:dyDescent="0.2">
      <c r="A24" s="71">
        <v>0.39583333333333298</v>
      </c>
      <c r="B24" s="46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72">
        <v>0</v>
      </c>
      <c r="I24" s="73">
        <f t="shared" si="10"/>
        <v>0</v>
      </c>
      <c r="K24" s="46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72">
        <v>0</v>
      </c>
      <c r="R24" s="73">
        <f t="shared" si="11"/>
        <v>0</v>
      </c>
      <c r="T24" s="46">
        <v>7</v>
      </c>
      <c r="U24" s="45">
        <v>1</v>
      </c>
      <c r="V24" s="45">
        <v>0</v>
      </c>
      <c r="W24" s="45">
        <v>0</v>
      </c>
      <c r="X24" s="45">
        <v>0</v>
      </c>
      <c r="Y24" s="45">
        <v>0</v>
      </c>
      <c r="Z24" s="72">
        <v>0</v>
      </c>
      <c r="AA24" s="73">
        <f>SUM(T24:Z24)</f>
        <v>8</v>
      </c>
      <c r="AC24" s="73">
        <f>SUM(I24+R24+AA24)</f>
        <v>8</v>
      </c>
    </row>
    <row r="25" spans="1:29" ht="15.75" customHeight="1" x14ac:dyDescent="0.2">
      <c r="A25" s="74">
        <v>0.40625</v>
      </c>
      <c r="B25" s="53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75">
        <v>0</v>
      </c>
      <c r="I25" s="76">
        <f t="shared" si="10"/>
        <v>0</v>
      </c>
      <c r="K25" s="53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75">
        <v>0</v>
      </c>
      <c r="R25" s="76">
        <f t="shared" si="11"/>
        <v>0</v>
      </c>
      <c r="T25" s="53">
        <v>5</v>
      </c>
      <c r="U25" s="54">
        <v>1</v>
      </c>
      <c r="V25" s="54">
        <v>0</v>
      </c>
      <c r="W25" s="54">
        <v>0</v>
      </c>
      <c r="X25" s="54">
        <v>0</v>
      </c>
      <c r="Y25" s="54">
        <v>0</v>
      </c>
      <c r="Z25" s="75">
        <v>0</v>
      </c>
      <c r="AA25" s="76">
        <f>SUM(T25:Z25)</f>
        <v>6</v>
      </c>
      <c r="AC25" s="76">
        <f>SUM(I25+R25+AA25)</f>
        <v>6</v>
      </c>
    </row>
    <row r="26" spans="1:29" ht="15.75" customHeight="1" x14ac:dyDescent="0.2">
      <c r="A26" s="77" t="s">
        <v>39</v>
      </c>
      <c r="B26" s="78">
        <f t="shared" ref="B26:I26" si="12">SUM(B22:B25)</f>
        <v>0</v>
      </c>
      <c r="C26" s="79">
        <f t="shared" si="12"/>
        <v>0</v>
      </c>
      <c r="D26" s="79">
        <f t="shared" si="12"/>
        <v>0</v>
      </c>
      <c r="E26" s="79">
        <f t="shared" si="12"/>
        <v>0</v>
      </c>
      <c r="F26" s="79">
        <f t="shared" si="12"/>
        <v>0</v>
      </c>
      <c r="G26" s="79">
        <f t="shared" si="12"/>
        <v>0</v>
      </c>
      <c r="H26" s="80">
        <f t="shared" si="12"/>
        <v>0</v>
      </c>
      <c r="I26" s="77">
        <f t="shared" si="12"/>
        <v>0</v>
      </c>
      <c r="K26" s="78">
        <f t="shared" ref="K26:R26" si="13">SUM(K22:K25)</f>
        <v>0</v>
      </c>
      <c r="L26" s="79">
        <f t="shared" si="13"/>
        <v>0</v>
      </c>
      <c r="M26" s="79">
        <f t="shared" si="13"/>
        <v>0</v>
      </c>
      <c r="N26" s="79">
        <f t="shared" si="13"/>
        <v>0</v>
      </c>
      <c r="O26" s="79">
        <f t="shared" si="13"/>
        <v>0</v>
      </c>
      <c r="P26" s="79">
        <f t="shared" si="13"/>
        <v>0</v>
      </c>
      <c r="Q26" s="80">
        <f t="shared" si="13"/>
        <v>0</v>
      </c>
      <c r="R26" s="77">
        <f t="shared" si="13"/>
        <v>0</v>
      </c>
      <c r="T26" s="78">
        <f t="shared" ref="T26:Z26" si="14">SUM(T22:T25)</f>
        <v>24</v>
      </c>
      <c r="U26" s="79">
        <f t="shared" si="14"/>
        <v>3</v>
      </c>
      <c r="V26" s="79">
        <f t="shared" si="14"/>
        <v>0</v>
      </c>
      <c r="W26" s="79">
        <f t="shared" si="14"/>
        <v>0</v>
      </c>
      <c r="X26" s="79">
        <f t="shared" si="14"/>
        <v>0</v>
      </c>
      <c r="Y26" s="79">
        <f t="shared" si="14"/>
        <v>1</v>
      </c>
      <c r="Z26" s="80">
        <f t="shared" si="14"/>
        <v>0</v>
      </c>
      <c r="AA26" s="77">
        <f>SUM(AA22:AA25)</f>
        <v>28</v>
      </c>
      <c r="AC26" s="77">
        <f>SUM(AC22:AC25)</f>
        <v>28</v>
      </c>
    </row>
    <row r="27" spans="1:29" ht="15.75" customHeight="1" x14ac:dyDescent="0.2">
      <c r="A27" s="68">
        <v>0.41666666666666702</v>
      </c>
      <c r="B27" s="41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69">
        <v>0</v>
      </c>
      <c r="I27" s="70">
        <f t="shared" ref="I27:I30" si="15">SUM(B27:H27)</f>
        <v>0</v>
      </c>
      <c r="K27" s="41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69">
        <v>0</v>
      </c>
      <c r="R27" s="70">
        <f t="shared" ref="R27:R30" si="16">SUM(K27:Q27)</f>
        <v>0</v>
      </c>
      <c r="T27" s="41">
        <v>7</v>
      </c>
      <c r="U27" s="42">
        <v>2</v>
      </c>
      <c r="V27" s="42">
        <v>0</v>
      </c>
      <c r="W27" s="42">
        <v>0</v>
      </c>
      <c r="X27" s="42">
        <v>0</v>
      </c>
      <c r="Y27" s="42">
        <v>0</v>
      </c>
      <c r="Z27" s="69">
        <v>0</v>
      </c>
      <c r="AA27" s="70">
        <f>SUM(T27:Z27)</f>
        <v>9</v>
      </c>
      <c r="AC27" s="70">
        <f>SUM(I27+R27+AA27)</f>
        <v>9</v>
      </c>
    </row>
    <row r="28" spans="1:29" ht="15.75" customHeight="1" x14ac:dyDescent="0.2">
      <c r="A28" s="71">
        <v>0.42708333333333298</v>
      </c>
      <c r="B28" s="46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72">
        <v>0</v>
      </c>
      <c r="I28" s="73">
        <f t="shared" si="15"/>
        <v>0</v>
      </c>
      <c r="K28" s="46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72">
        <v>0</v>
      </c>
      <c r="R28" s="73">
        <f t="shared" si="16"/>
        <v>0</v>
      </c>
      <c r="T28" s="46">
        <v>10</v>
      </c>
      <c r="U28" s="45">
        <v>1</v>
      </c>
      <c r="V28" s="45">
        <v>0</v>
      </c>
      <c r="W28" s="45">
        <v>0</v>
      </c>
      <c r="X28" s="45">
        <v>0</v>
      </c>
      <c r="Y28" s="45">
        <v>0</v>
      </c>
      <c r="Z28" s="72">
        <v>0</v>
      </c>
      <c r="AA28" s="73">
        <f>SUM(T28:Z28)</f>
        <v>11</v>
      </c>
      <c r="AC28" s="73">
        <f>SUM(I28+R28+AA28)</f>
        <v>11</v>
      </c>
    </row>
    <row r="29" spans="1:29" ht="15.75" customHeight="1" x14ac:dyDescent="0.2">
      <c r="A29" s="71">
        <v>0.4375</v>
      </c>
      <c r="B29" s="46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72">
        <v>0</v>
      </c>
      <c r="I29" s="73">
        <f t="shared" si="15"/>
        <v>0</v>
      </c>
      <c r="K29" s="46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72">
        <v>0</v>
      </c>
      <c r="R29" s="73">
        <f t="shared" si="16"/>
        <v>0</v>
      </c>
      <c r="T29" s="46">
        <v>8</v>
      </c>
      <c r="U29" s="45">
        <v>1</v>
      </c>
      <c r="V29" s="45">
        <v>0</v>
      </c>
      <c r="W29" s="45">
        <v>0</v>
      </c>
      <c r="X29" s="45">
        <v>0</v>
      </c>
      <c r="Y29" s="45">
        <v>0</v>
      </c>
      <c r="Z29" s="72">
        <v>0</v>
      </c>
      <c r="AA29" s="73">
        <f>SUM(T29:Z29)</f>
        <v>9</v>
      </c>
      <c r="AC29" s="73">
        <f>SUM(I29+R29+AA29)</f>
        <v>9</v>
      </c>
    </row>
    <row r="30" spans="1:29" ht="15.75" customHeight="1" x14ac:dyDescent="0.2">
      <c r="A30" s="74">
        <v>0.44791666666666702</v>
      </c>
      <c r="B30" s="53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75">
        <v>0</v>
      </c>
      <c r="I30" s="76">
        <f t="shared" si="15"/>
        <v>0</v>
      </c>
      <c r="K30" s="53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75">
        <v>0</v>
      </c>
      <c r="R30" s="76">
        <f t="shared" si="16"/>
        <v>0</v>
      </c>
      <c r="T30" s="53">
        <v>9</v>
      </c>
      <c r="U30" s="54">
        <v>0</v>
      </c>
      <c r="V30" s="54">
        <v>0</v>
      </c>
      <c r="W30" s="54">
        <v>0</v>
      </c>
      <c r="X30" s="54">
        <v>0</v>
      </c>
      <c r="Y30" s="54">
        <v>1</v>
      </c>
      <c r="Z30" s="75">
        <v>0</v>
      </c>
      <c r="AA30" s="76">
        <f>SUM(T30:Z30)</f>
        <v>10</v>
      </c>
      <c r="AC30" s="76">
        <f>SUM(I30+R30+AA30)</f>
        <v>10</v>
      </c>
    </row>
    <row r="31" spans="1:29" ht="15.75" customHeight="1" x14ac:dyDescent="0.2">
      <c r="A31" s="77" t="s">
        <v>39</v>
      </c>
      <c r="B31" s="78">
        <f t="shared" ref="B31:I31" si="17">SUM(B27:B30)</f>
        <v>0</v>
      </c>
      <c r="C31" s="79">
        <f t="shared" si="17"/>
        <v>0</v>
      </c>
      <c r="D31" s="79">
        <f t="shared" si="17"/>
        <v>0</v>
      </c>
      <c r="E31" s="79">
        <f t="shared" si="17"/>
        <v>0</v>
      </c>
      <c r="F31" s="79">
        <f t="shared" si="17"/>
        <v>0</v>
      </c>
      <c r="G31" s="79">
        <f t="shared" si="17"/>
        <v>0</v>
      </c>
      <c r="H31" s="80">
        <f t="shared" si="17"/>
        <v>0</v>
      </c>
      <c r="I31" s="77">
        <f t="shared" si="17"/>
        <v>0</v>
      </c>
      <c r="K31" s="78">
        <f t="shared" ref="K31:R31" si="18">SUM(K27:K30)</f>
        <v>0</v>
      </c>
      <c r="L31" s="79">
        <f t="shared" si="18"/>
        <v>0</v>
      </c>
      <c r="M31" s="79">
        <f t="shared" si="18"/>
        <v>0</v>
      </c>
      <c r="N31" s="79">
        <f t="shared" si="18"/>
        <v>0</v>
      </c>
      <c r="O31" s="79">
        <f t="shared" si="18"/>
        <v>0</v>
      </c>
      <c r="P31" s="79">
        <f t="shared" si="18"/>
        <v>0</v>
      </c>
      <c r="Q31" s="80">
        <f t="shared" si="18"/>
        <v>0</v>
      </c>
      <c r="R31" s="77">
        <f t="shared" si="18"/>
        <v>0</v>
      </c>
      <c r="T31" s="78">
        <f t="shared" ref="T31:Z31" si="19">SUM(T27:T30)</f>
        <v>34</v>
      </c>
      <c r="U31" s="79">
        <f t="shared" si="19"/>
        <v>4</v>
      </c>
      <c r="V31" s="79">
        <f t="shared" si="19"/>
        <v>0</v>
      </c>
      <c r="W31" s="79">
        <f t="shared" si="19"/>
        <v>0</v>
      </c>
      <c r="X31" s="79">
        <f t="shared" si="19"/>
        <v>0</v>
      </c>
      <c r="Y31" s="79">
        <f t="shared" si="19"/>
        <v>1</v>
      </c>
      <c r="Z31" s="80">
        <f t="shared" si="19"/>
        <v>0</v>
      </c>
      <c r="AA31" s="77">
        <f>SUM(AA27:AA30)</f>
        <v>39</v>
      </c>
      <c r="AC31" s="77">
        <f>SUM(AC27:AC30)</f>
        <v>39</v>
      </c>
    </row>
    <row r="32" spans="1:29" ht="15.75" customHeight="1" x14ac:dyDescent="0.2">
      <c r="A32" s="68">
        <v>0.45833333333333298</v>
      </c>
      <c r="B32" s="41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69">
        <v>0</v>
      </c>
      <c r="I32" s="70">
        <f t="shared" ref="I32:I35" si="20">SUM(B32:H32)</f>
        <v>0</v>
      </c>
      <c r="K32" s="41">
        <v>2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69">
        <v>0</v>
      </c>
      <c r="R32" s="70">
        <f t="shared" ref="R32:R35" si="21">SUM(K32:Q32)</f>
        <v>2</v>
      </c>
      <c r="T32" s="41">
        <v>8</v>
      </c>
      <c r="U32" s="42">
        <v>0</v>
      </c>
      <c r="V32" s="42">
        <v>0</v>
      </c>
      <c r="W32" s="42">
        <v>0</v>
      </c>
      <c r="X32" s="42">
        <v>0</v>
      </c>
      <c r="Y32" s="42">
        <v>2</v>
      </c>
      <c r="Z32" s="69">
        <v>0</v>
      </c>
      <c r="AA32" s="70">
        <f>SUM(T32:Z32)</f>
        <v>10</v>
      </c>
      <c r="AC32" s="70">
        <f>SUM(I32+R32+AA32)</f>
        <v>12</v>
      </c>
    </row>
    <row r="33" spans="1:29" ht="15.75" customHeight="1" x14ac:dyDescent="0.2">
      <c r="A33" s="71">
        <v>0.46875</v>
      </c>
      <c r="B33" s="46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72">
        <v>0</v>
      </c>
      <c r="I33" s="73">
        <f t="shared" si="20"/>
        <v>0</v>
      </c>
      <c r="K33" s="46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72">
        <v>0</v>
      </c>
      <c r="R33" s="73">
        <f t="shared" si="21"/>
        <v>0</v>
      </c>
      <c r="T33" s="46">
        <v>6</v>
      </c>
      <c r="U33" s="45">
        <v>3</v>
      </c>
      <c r="V33" s="45">
        <v>0</v>
      </c>
      <c r="W33" s="45">
        <v>0</v>
      </c>
      <c r="X33" s="45">
        <v>0</v>
      </c>
      <c r="Y33" s="45">
        <v>1</v>
      </c>
      <c r="Z33" s="72">
        <v>0</v>
      </c>
      <c r="AA33" s="73">
        <f>SUM(T33:Z33)</f>
        <v>10</v>
      </c>
      <c r="AC33" s="73">
        <f>SUM(I33+R33+AA33)</f>
        <v>10</v>
      </c>
    </row>
    <row r="34" spans="1:29" ht="15.75" customHeight="1" x14ac:dyDescent="0.2">
      <c r="A34" s="71">
        <v>0.47916666666666702</v>
      </c>
      <c r="B34" s="46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72">
        <v>0</v>
      </c>
      <c r="I34" s="73">
        <f t="shared" si="20"/>
        <v>0</v>
      </c>
      <c r="K34" s="46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72">
        <v>0</v>
      </c>
      <c r="R34" s="73">
        <f t="shared" si="21"/>
        <v>0</v>
      </c>
      <c r="T34" s="46">
        <v>13</v>
      </c>
      <c r="U34" s="45">
        <v>1</v>
      </c>
      <c r="V34" s="45">
        <v>0</v>
      </c>
      <c r="W34" s="45">
        <v>0</v>
      </c>
      <c r="X34" s="45">
        <v>0</v>
      </c>
      <c r="Y34" s="45">
        <v>0</v>
      </c>
      <c r="Z34" s="72">
        <v>0</v>
      </c>
      <c r="AA34" s="73">
        <f>SUM(T34:Z34)</f>
        <v>14</v>
      </c>
      <c r="AC34" s="73">
        <f>SUM(I34+R34+AA34)</f>
        <v>14</v>
      </c>
    </row>
    <row r="35" spans="1:29" ht="15.75" customHeight="1" x14ac:dyDescent="0.2">
      <c r="A35" s="74">
        <v>0.48958333333333298</v>
      </c>
      <c r="B35" s="53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75">
        <v>0</v>
      </c>
      <c r="I35" s="76">
        <f t="shared" si="20"/>
        <v>0</v>
      </c>
      <c r="K35" s="53">
        <v>1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75">
        <v>0</v>
      </c>
      <c r="R35" s="76">
        <f t="shared" si="21"/>
        <v>1</v>
      </c>
      <c r="T35" s="53">
        <v>9</v>
      </c>
      <c r="U35" s="54">
        <v>3</v>
      </c>
      <c r="V35" s="54">
        <v>0</v>
      </c>
      <c r="W35" s="54">
        <v>0</v>
      </c>
      <c r="X35" s="54">
        <v>0</v>
      </c>
      <c r="Y35" s="54">
        <v>0</v>
      </c>
      <c r="Z35" s="75">
        <v>0</v>
      </c>
      <c r="AA35" s="76">
        <f>SUM(T35:Z35)</f>
        <v>12</v>
      </c>
      <c r="AC35" s="76">
        <f>SUM(I35+R35+AA35)</f>
        <v>13</v>
      </c>
    </row>
    <row r="36" spans="1:29" ht="15.75" customHeight="1" x14ac:dyDescent="0.2">
      <c r="A36" s="77" t="s">
        <v>39</v>
      </c>
      <c r="B36" s="78">
        <f t="shared" ref="B36:I36" si="22">SUM(B32:B35)</f>
        <v>0</v>
      </c>
      <c r="C36" s="79">
        <f t="shared" si="22"/>
        <v>0</v>
      </c>
      <c r="D36" s="79">
        <f t="shared" si="22"/>
        <v>0</v>
      </c>
      <c r="E36" s="79">
        <f t="shared" si="22"/>
        <v>0</v>
      </c>
      <c r="F36" s="79">
        <f t="shared" si="22"/>
        <v>0</v>
      </c>
      <c r="G36" s="79">
        <f t="shared" si="22"/>
        <v>0</v>
      </c>
      <c r="H36" s="80">
        <f t="shared" si="22"/>
        <v>0</v>
      </c>
      <c r="I36" s="77">
        <f t="shared" si="22"/>
        <v>0</v>
      </c>
      <c r="K36" s="78">
        <f t="shared" ref="K36:R36" si="23">SUM(K32:K35)</f>
        <v>3</v>
      </c>
      <c r="L36" s="79">
        <f t="shared" si="23"/>
        <v>0</v>
      </c>
      <c r="M36" s="79">
        <f t="shared" si="23"/>
        <v>0</v>
      </c>
      <c r="N36" s="79">
        <f t="shared" si="23"/>
        <v>0</v>
      </c>
      <c r="O36" s="79">
        <f t="shared" si="23"/>
        <v>0</v>
      </c>
      <c r="P36" s="79">
        <f t="shared" si="23"/>
        <v>0</v>
      </c>
      <c r="Q36" s="80">
        <f t="shared" si="23"/>
        <v>0</v>
      </c>
      <c r="R36" s="77">
        <f t="shared" si="23"/>
        <v>3</v>
      </c>
      <c r="T36" s="78">
        <f t="shared" ref="T36:Z36" si="24">SUM(T32:T35)</f>
        <v>36</v>
      </c>
      <c r="U36" s="79">
        <f t="shared" si="24"/>
        <v>7</v>
      </c>
      <c r="V36" s="79">
        <f t="shared" si="24"/>
        <v>0</v>
      </c>
      <c r="W36" s="79">
        <f t="shared" si="24"/>
        <v>0</v>
      </c>
      <c r="X36" s="79">
        <f t="shared" si="24"/>
        <v>0</v>
      </c>
      <c r="Y36" s="79">
        <f t="shared" si="24"/>
        <v>3</v>
      </c>
      <c r="Z36" s="80">
        <f t="shared" si="24"/>
        <v>0</v>
      </c>
      <c r="AA36" s="77">
        <f>SUM(AA32:AA35)</f>
        <v>46</v>
      </c>
      <c r="AC36" s="77">
        <f>SUM(AC32:AC35)</f>
        <v>49</v>
      </c>
    </row>
    <row r="37" spans="1:29" ht="15.75" customHeight="1" x14ac:dyDescent="0.2">
      <c r="A37" s="68">
        <v>0.5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69">
        <v>0</v>
      </c>
      <c r="I37" s="70">
        <f t="shared" ref="I37:I40" si="25">SUM(B37:H37)</f>
        <v>0</v>
      </c>
      <c r="K37" s="41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69">
        <v>0</v>
      </c>
      <c r="R37" s="70">
        <f t="shared" ref="R37:R40" si="26">SUM(K37:Q37)</f>
        <v>0</v>
      </c>
      <c r="T37" s="41">
        <v>14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69">
        <v>0</v>
      </c>
      <c r="AA37" s="70">
        <f>SUM(T37:Z37)</f>
        <v>14</v>
      </c>
      <c r="AC37" s="70">
        <f>SUM(I37+R37+AA37)</f>
        <v>14</v>
      </c>
    </row>
    <row r="38" spans="1:29" ht="15.75" customHeight="1" x14ac:dyDescent="0.2">
      <c r="A38" s="71">
        <v>0.51041666666666696</v>
      </c>
      <c r="B38" s="46">
        <v>0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72">
        <v>0</v>
      </c>
      <c r="I38" s="73">
        <f t="shared" si="25"/>
        <v>0</v>
      </c>
      <c r="K38" s="46">
        <v>2</v>
      </c>
      <c r="L38" s="45">
        <v>1</v>
      </c>
      <c r="M38" s="45">
        <v>0</v>
      </c>
      <c r="N38" s="45">
        <v>0</v>
      </c>
      <c r="O38" s="45">
        <v>0</v>
      </c>
      <c r="P38" s="45">
        <v>0</v>
      </c>
      <c r="Q38" s="72">
        <v>0</v>
      </c>
      <c r="R38" s="73">
        <f t="shared" si="26"/>
        <v>3</v>
      </c>
      <c r="T38" s="46">
        <v>9</v>
      </c>
      <c r="U38" s="45">
        <v>1</v>
      </c>
      <c r="V38" s="45">
        <v>0</v>
      </c>
      <c r="W38" s="45">
        <v>0</v>
      </c>
      <c r="X38" s="45">
        <v>0</v>
      </c>
      <c r="Y38" s="45">
        <v>0</v>
      </c>
      <c r="Z38" s="72">
        <v>0</v>
      </c>
      <c r="AA38" s="73">
        <f>SUM(T38:Z38)</f>
        <v>10</v>
      </c>
      <c r="AC38" s="73">
        <f>SUM(I38+R38+AA38)</f>
        <v>13</v>
      </c>
    </row>
    <row r="39" spans="1:29" ht="15.75" customHeight="1" x14ac:dyDescent="0.2">
      <c r="A39" s="71">
        <v>0.52083333333333304</v>
      </c>
      <c r="B39" s="46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72">
        <v>0</v>
      </c>
      <c r="I39" s="73">
        <f t="shared" si="25"/>
        <v>0</v>
      </c>
      <c r="K39" s="46">
        <v>3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72">
        <v>0</v>
      </c>
      <c r="R39" s="73">
        <f t="shared" si="26"/>
        <v>3</v>
      </c>
      <c r="T39" s="46">
        <v>18</v>
      </c>
      <c r="U39" s="45">
        <v>2</v>
      </c>
      <c r="V39" s="45">
        <v>0</v>
      </c>
      <c r="W39" s="45">
        <v>0</v>
      </c>
      <c r="X39" s="45">
        <v>0</v>
      </c>
      <c r="Y39" s="45">
        <v>1</v>
      </c>
      <c r="Z39" s="72">
        <v>0</v>
      </c>
      <c r="AA39" s="73">
        <f>SUM(T39:Z39)</f>
        <v>21</v>
      </c>
      <c r="AC39" s="73">
        <f>SUM(I39+R39+AA39)</f>
        <v>24</v>
      </c>
    </row>
    <row r="40" spans="1:29" ht="15.75" customHeight="1" x14ac:dyDescent="0.2">
      <c r="A40" s="74">
        <v>0.53125</v>
      </c>
      <c r="B40" s="53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75">
        <v>0</v>
      </c>
      <c r="I40" s="76">
        <f t="shared" si="25"/>
        <v>0</v>
      </c>
      <c r="K40" s="53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75">
        <v>0</v>
      </c>
      <c r="R40" s="76">
        <f t="shared" si="26"/>
        <v>0</v>
      </c>
      <c r="T40" s="53">
        <v>9</v>
      </c>
      <c r="U40" s="54">
        <v>2</v>
      </c>
      <c r="V40" s="54">
        <v>0</v>
      </c>
      <c r="W40" s="54">
        <v>0</v>
      </c>
      <c r="X40" s="54">
        <v>0</v>
      </c>
      <c r="Y40" s="54">
        <v>0</v>
      </c>
      <c r="Z40" s="75">
        <v>0</v>
      </c>
      <c r="AA40" s="76">
        <f>SUM(T40:Z40)</f>
        <v>11</v>
      </c>
      <c r="AC40" s="76">
        <f>SUM(I40+R40+AA40)</f>
        <v>11</v>
      </c>
    </row>
    <row r="41" spans="1:29" ht="15.75" customHeight="1" x14ac:dyDescent="0.2">
      <c r="A41" s="77" t="s">
        <v>39</v>
      </c>
      <c r="B41" s="78">
        <f t="shared" ref="B41:I41" si="27">SUM(B37:B40)</f>
        <v>0</v>
      </c>
      <c r="C41" s="79">
        <f t="shared" si="27"/>
        <v>0</v>
      </c>
      <c r="D41" s="79">
        <f t="shared" si="27"/>
        <v>0</v>
      </c>
      <c r="E41" s="79">
        <f t="shared" si="27"/>
        <v>0</v>
      </c>
      <c r="F41" s="79">
        <f t="shared" si="27"/>
        <v>0</v>
      </c>
      <c r="G41" s="79">
        <f t="shared" si="27"/>
        <v>0</v>
      </c>
      <c r="H41" s="80">
        <f t="shared" si="27"/>
        <v>0</v>
      </c>
      <c r="I41" s="77">
        <f t="shared" si="27"/>
        <v>0</v>
      </c>
      <c r="K41" s="78">
        <f t="shared" ref="K41:R41" si="28">SUM(K37:K40)</f>
        <v>5</v>
      </c>
      <c r="L41" s="79">
        <f t="shared" si="28"/>
        <v>1</v>
      </c>
      <c r="M41" s="79">
        <f t="shared" si="28"/>
        <v>0</v>
      </c>
      <c r="N41" s="79">
        <f t="shared" si="28"/>
        <v>0</v>
      </c>
      <c r="O41" s="79">
        <f t="shared" si="28"/>
        <v>0</v>
      </c>
      <c r="P41" s="79">
        <f t="shared" si="28"/>
        <v>0</v>
      </c>
      <c r="Q41" s="80">
        <f t="shared" si="28"/>
        <v>0</v>
      </c>
      <c r="R41" s="77">
        <f t="shared" si="28"/>
        <v>6</v>
      </c>
      <c r="T41" s="78">
        <f t="shared" ref="T41:Z41" si="29">SUM(T37:T40)</f>
        <v>50</v>
      </c>
      <c r="U41" s="79">
        <f t="shared" si="29"/>
        <v>5</v>
      </c>
      <c r="V41" s="79">
        <f t="shared" si="29"/>
        <v>0</v>
      </c>
      <c r="W41" s="79">
        <f t="shared" si="29"/>
        <v>0</v>
      </c>
      <c r="X41" s="79">
        <f t="shared" si="29"/>
        <v>0</v>
      </c>
      <c r="Y41" s="79">
        <f t="shared" si="29"/>
        <v>1</v>
      </c>
      <c r="Z41" s="80">
        <f t="shared" si="29"/>
        <v>0</v>
      </c>
      <c r="AA41" s="77">
        <f>SUM(AA37:AA40)</f>
        <v>56</v>
      </c>
      <c r="AC41" s="77">
        <f>SUM(AC37:AC40)</f>
        <v>62</v>
      </c>
    </row>
    <row r="42" spans="1:29" ht="15.75" customHeight="1" x14ac:dyDescent="0.2">
      <c r="A42" s="68">
        <v>0.54166666666666696</v>
      </c>
      <c r="B42" s="41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69">
        <v>0</v>
      </c>
      <c r="I42" s="70">
        <f t="shared" ref="I42:I45" si="30">SUM(B42:H42)</f>
        <v>0</v>
      </c>
      <c r="K42" s="41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69">
        <v>0</v>
      </c>
      <c r="R42" s="70">
        <f t="shared" ref="R42:R45" si="31">SUM(K42:Q42)</f>
        <v>0</v>
      </c>
      <c r="T42" s="41">
        <v>11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69">
        <v>0</v>
      </c>
      <c r="AA42" s="70">
        <f>SUM(T42:Z42)</f>
        <v>11</v>
      </c>
      <c r="AC42" s="70">
        <f>SUM(I42+R42+AA42)</f>
        <v>11</v>
      </c>
    </row>
    <row r="43" spans="1:29" ht="15.75" customHeight="1" x14ac:dyDescent="0.2">
      <c r="A43" s="71">
        <v>0.55208333333333304</v>
      </c>
      <c r="B43" s="46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72">
        <v>0</v>
      </c>
      <c r="I43" s="73">
        <f t="shared" si="30"/>
        <v>0</v>
      </c>
      <c r="K43" s="46">
        <v>2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72">
        <v>0</v>
      </c>
      <c r="R43" s="73">
        <f t="shared" si="31"/>
        <v>2</v>
      </c>
      <c r="T43" s="46">
        <v>7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72">
        <v>0</v>
      </c>
      <c r="AA43" s="73">
        <f>SUM(T43:Z43)</f>
        <v>7</v>
      </c>
      <c r="AC43" s="73">
        <f>SUM(I43+R43+AA43)</f>
        <v>9</v>
      </c>
    </row>
    <row r="44" spans="1:29" ht="15.75" customHeight="1" x14ac:dyDescent="0.2">
      <c r="A44" s="71">
        <v>0.5625</v>
      </c>
      <c r="B44" s="46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72">
        <v>0</v>
      </c>
      <c r="I44" s="73">
        <f t="shared" si="30"/>
        <v>0</v>
      </c>
      <c r="K44" s="46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72">
        <v>0</v>
      </c>
      <c r="R44" s="73">
        <f t="shared" si="31"/>
        <v>0</v>
      </c>
      <c r="T44" s="46">
        <v>6</v>
      </c>
      <c r="U44" s="45">
        <v>1</v>
      </c>
      <c r="V44" s="45">
        <v>0</v>
      </c>
      <c r="W44" s="45">
        <v>0</v>
      </c>
      <c r="X44" s="45">
        <v>0</v>
      </c>
      <c r="Y44" s="45">
        <v>1</v>
      </c>
      <c r="Z44" s="72">
        <v>0</v>
      </c>
      <c r="AA44" s="73">
        <f>SUM(T44:Z44)</f>
        <v>8</v>
      </c>
      <c r="AC44" s="73">
        <f>SUM(I44+R44+AA44)</f>
        <v>8</v>
      </c>
    </row>
    <row r="45" spans="1:29" ht="15.75" customHeight="1" x14ac:dyDescent="0.2">
      <c r="A45" s="74">
        <v>0.57291666666666696</v>
      </c>
      <c r="B45" s="53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75">
        <v>0</v>
      </c>
      <c r="I45" s="76">
        <f t="shared" si="30"/>
        <v>0</v>
      </c>
      <c r="K45" s="53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75">
        <v>0</v>
      </c>
      <c r="R45" s="76">
        <f t="shared" si="31"/>
        <v>0</v>
      </c>
      <c r="T45" s="53">
        <v>5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75">
        <v>0</v>
      </c>
      <c r="AA45" s="76">
        <f>SUM(T45:Z45)</f>
        <v>5</v>
      </c>
      <c r="AC45" s="76">
        <f>SUM(I45+R45+AA45)</f>
        <v>5</v>
      </c>
    </row>
    <row r="46" spans="1:29" ht="15.75" customHeight="1" x14ac:dyDescent="0.2">
      <c r="A46" s="77" t="s">
        <v>39</v>
      </c>
      <c r="B46" s="78">
        <f t="shared" ref="B46:I46" si="32">SUM(B42:B45)</f>
        <v>0</v>
      </c>
      <c r="C46" s="79">
        <f t="shared" si="32"/>
        <v>0</v>
      </c>
      <c r="D46" s="79">
        <f t="shared" si="32"/>
        <v>0</v>
      </c>
      <c r="E46" s="79">
        <f t="shared" si="32"/>
        <v>0</v>
      </c>
      <c r="F46" s="79">
        <f t="shared" si="32"/>
        <v>0</v>
      </c>
      <c r="G46" s="79">
        <f t="shared" si="32"/>
        <v>0</v>
      </c>
      <c r="H46" s="80">
        <f t="shared" si="32"/>
        <v>0</v>
      </c>
      <c r="I46" s="77">
        <f t="shared" si="32"/>
        <v>0</v>
      </c>
      <c r="K46" s="78">
        <f t="shared" ref="K46:R46" si="33">SUM(K42:K45)</f>
        <v>2</v>
      </c>
      <c r="L46" s="79">
        <f t="shared" si="33"/>
        <v>0</v>
      </c>
      <c r="M46" s="79">
        <f t="shared" si="33"/>
        <v>0</v>
      </c>
      <c r="N46" s="79">
        <f t="shared" si="33"/>
        <v>0</v>
      </c>
      <c r="O46" s="79">
        <f t="shared" si="33"/>
        <v>0</v>
      </c>
      <c r="P46" s="79">
        <f t="shared" si="33"/>
        <v>0</v>
      </c>
      <c r="Q46" s="80">
        <f t="shared" si="33"/>
        <v>0</v>
      </c>
      <c r="R46" s="77">
        <f t="shared" si="33"/>
        <v>2</v>
      </c>
      <c r="T46" s="78">
        <f t="shared" ref="T46:Z46" si="34">SUM(T42:T45)</f>
        <v>29</v>
      </c>
      <c r="U46" s="79">
        <f t="shared" si="34"/>
        <v>1</v>
      </c>
      <c r="V46" s="79">
        <f t="shared" si="34"/>
        <v>0</v>
      </c>
      <c r="W46" s="79">
        <f t="shared" si="34"/>
        <v>0</v>
      </c>
      <c r="X46" s="79">
        <f t="shared" si="34"/>
        <v>0</v>
      </c>
      <c r="Y46" s="79">
        <f t="shared" si="34"/>
        <v>1</v>
      </c>
      <c r="Z46" s="80">
        <f t="shared" si="34"/>
        <v>0</v>
      </c>
      <c r="AA46" s="77">
        <f>SUM(AA42:AA45)</f>
        <v>31</v>
      </c>
      <c r="AC46" s="77">
        <f>SUM(AC42:AC45)</f>
        <v>33</v>
      </c>
    </row>
    <row r="47" spans="1:29" ht="15.75" customHeight="1" x14ac:dyDescent="0.2">
      <c r="A47" s="68">
        <v>0.58333333333333304</v>
      </c>
      <c r="B47" s="41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69">
        <v>0</v>
      </c>
      <c r="I47" s="70">
        <f t="shared" ref="I47:I50" si="35">SUM(B47:H47)</f>
        <v>0</v>
      </c>
      <c r="K47" s="41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69">
        <v>0</v>
      </c>
      <c r="R47" s="70">
        <f t="shared" ref="R47:R50" si="36">SUM(K47:Q47)</f>
        <v>0</v>
      </c>
      <c r="T47" s="41">
        <v>10</v>
      </c>
      <c r="U47" s="42">
        <v>1</v>
      </c>
      <c r="V47" s="42">
        <v>0</v>
      </c>
      <c r="W47" s="42">
        <v>0</v>
      </c>
      <c r="X47" s="42">
        <v>0</v>
      </c>
      <c r="Y47" s="42">
        <v>0</v>
      </c>
      <c r="Z47" s="69">
        <v>0</v>
      </c>
      <c r="AA47" s="70">
        <f>SUM(T47:Z47)</f>
        <v>11</v>
      </c>
      <c r="AC47" s="70">
        <f>SUM(I47+R47+AA47)</f>
        <v>11</v>
      </c>
    </row>
    <row r="48" spans="1:29" ht="15.75" customHeight="1" x14ac:dyDescent="0.2">
      <c r="A48" s="71">
        <v>0.59375</v>
      </c>
      <c r="B48" s="46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72">
        <v>0</v>
      </c>
      <c r="I48" s="73">
        <f t="shared" si="35"/>
        <v>0</v>
      </c>
      <c r="K48" s="46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72">
        <v>0</v>
      </c>
      <c r="R48" s="73">
        <f t="shared" si="36"/>
        <v>0</v>
      </c>
      <c r="T48" s="46">
        <v>4</v>
      </c>
      <c r="U48" s="45">
        <v>3</v>
      </c>
      <c r="V48" s="45">
        <v>0</v>
      </c>
      <c r="W48" s="45">
        <v>0</v>
      </c>
      <c r="X48" s="45">
        <v>0</v>
      </c>
      <c r="Y48" s="45">
        <v>1</v>
      </c>
      <c r="Z48" s="72">
        <v>0</v>
      </c>
      <c r="AA48" s="73">
        <f>SUM(T48:Z48)</f>
        <v>8</v>
      </c>
      <c r="AC48" s="73">
        <f>SUM(I48+R48+AA48)</f>
        <v>8</v>
      </c>
    </row>
    <row r="49" spans="1:29" ht="15.75" customHeight="1" x14ac:dyDescent="0.2">
      <c r="A49" s="71">
        <v>0.60416666666666696</v>
      </c>
      <c r="B49" s="46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72">
        <v>0</v>
      </c>
      <c r="I49" s="73">
        <f t="shared" si="35"/>
        <v>0</v>
      </c>
      <c r="K49" s="46">
        <v>2</v>
      </c>
      <c r="L49" s="45">
        <v>0</v>
      </c>
      <c r="M49" s="45">
        <v>0</v>
      </c>
      <c r="N49" s="45">
        <v>0</v>
      </c>
      <c r="O49" s="45">
        <v>0</v>
      </c>
      <c r="P49" s="45">
        <v>1</v>
      </c>
      <c r="Q49" s="72">
        <v>0</v>
      </c>
      <c r="R49" s="73">
        <f t="shared" si="36"/>
        <v>3</v>
      </c>
      <c r="T49" s="46">
        <v>9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72">
        <v>0</v>
      </c>
      <c r="AA49" s="73">
        <f>SUM(T49:Z49)</f>
        <v>9</v>
      </c>
      <c r="AC49" s="73">
        <f>SUM(I49+R49+AA49)</f>
        <v>12</v>
      </c>
    </row>
    <row r="50" spans="1:29" ht="15.75" customHeight="1" x14ac:dyDescent="0.2">
      <c r="A50" s="74">
        <v>0.61458333333333304</v>
      </c>
      <c r="B50" s="53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75">
        <v>0</v>
      </c>
      <c r="I50" s="76">
        <f t="shared" si="35"/>
        <v>0</v>
      </c>
      <c r="K50" s="53">
        <v>1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75">
        <v>0</v>
      </c>
      <c r="R50" s="76">
        <f t="shared" si="36"/>
        <v>1</v>
      </c>
      <c r="T50" s="53">
        <v>9</v>
      </c>
      <c r="U50" s="54">
        <v>1</v>
      </c>
      <c r="V50" s="54">
        <v>0</v>
      </c>
      <c r="W50" s="54">
        <v>0</v>
      </c>
      <c r="X50" s="54">
        <v>0</v>
      </c>
      <c r="Y50" s="54">
        <v>1</v>
      </c>
      <c r="Z50" s="75">
        <v>0</v>
      </c>
      <c r="AA50" s="76">
        <f>SUM(T50:Z50)</f>
        <v>11</v>
      </c>
      <c r="AC50" s="76">
        <f>SUM(I50+R50+AA50)</f>
        <v>12</v>
      </c>
    </row>
    <row r="51" spans="1:29" ht="15.75" customHeight="1" x14ac:dyDescent="0.2">
      <c r="A51" s="77" t="s">
        <v>39</v>
      </c>
      <c r="B51" s="78">
        <f t="shared" ref="B51:I51" si="37">SUM(B47:B50)</f>
        <v>0</v>
      </c>
      <c r="C51" s="79">
        <f t="shared" si="37"/>
        <v>0</v>
      </c>
      <c r="D51" s="79">
        <f t="shared" si="37"/>
        <v>0</v>
      </c>
      <c r="E51" s="79">
        <f t="shared" si="37"/>
        <v>0</v>
      </c>
      <c r="F51" s="79">
        <f t="shared" si="37"/>
        <v>0</v>
      </c>
      <c r="G51" s="79">
        <f t="shared" si="37"/>
        <v>0</v>
      </c>
      <c r="H51" s="80">
        <f t="shared" si="37"/>
        <v>0</v>
      </c>
      <c r="I51" s="77">
        <f t="shared" si="37"/>
        <v>0</v>
      </c>
      <c r="K51" s="78">
        <f t="shared" ref="K51:R51" si="38">SUM(K47:K50)</f>
        <v>3</v>
      </c>
      <c r="L51" s="79">
        <f t="shared" si="38"/>
        <v>0</v>
      </c>
      <c r="M51" s="79">
        <f t="shared" si="38"/>
        <v>0</v>
      </c>
      <c r="N51" s="79">
        <f t="shared" si="38"/>
        <v>0</v>
      </c>
      <c r="O51" s="79">
        <f t="shared" si="38"/>
        <v>0</v>
      </c>
      <c r="P51" s="79">
        <f t="shared" si="38"/>
        <v>1</v>
      </c>
      <c r="Q51" s="80">
        <f t="shared" si="38"/>
        <v>0</v>
      </c>
      <c r="R51" s="77">
        <f t="shared" si="38"/>
        <v>4</v>
      </c>
      <c r="T51" s="78">
        <f t="shared" ref="T51:Z51" si="39">SUM(T47:T50)</f>
        <v>32</v>
      </c>
      <c r="U51" s="79">
        <f t="shared" si="39"/>
        <v>5</v>
      </c>
      <c r="V51" s="79">
        <f t="shared" si="39"/>
        <v>0</v>
      </c>
      <c r="W51" s="79">
        <f t="shared" si="39"/>
        <v>0</v>
      </c>
      <c r="X51" s="79">
        <f t="shared" si="39"/>
        <v>0</v>
      </c>
      <c r="Y51" s="79">
        <f t="shared" si="39"/>
        <v>2</v>
      </c>
      <c r="Z51" s="80">
        <f t="shared" si="39"/>
        <v>0</v>
      </c>
      <c r="AA51" s="77">
        <f>SUM(AA47:AA50)</f>
        <v>39</v>
      </c>
      <c r="AC51" s="77">
        <f>SUM(AC47:AC50)</f>
        <v>43</v>
      </c>
    </row>
    <row r="52" spans="1:29" ht="15.75" customHeight="1" x14ac:dyDescent="0.2">
      <c r="A52" s="68">
        <v>0.625</v>
      </c>
      <c r="B52" s="41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69">
        <v>0</v>
      </c>
      <c r="I52" s="70">
        <f t="shared" ref="I52:I55" si="40">SUM(B52:H52)</f>
        <v>0</v>
      </c>
      <c r="K52" s="41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69">
        <v>0</v>
      </c>
      <c r="R52" s="70">
        <f t="shared" ref="R52:R55" si="41">SUM(K52:Q52)</f>
        <v>0</v>
      </c>
      <c r="T52" s="41">
        <v>9</v>
      </c>
      <c r="U52" s="42">
        <v>1</v>
      </c>
      <c r="V52" s="42">
        <v>0</v>
      </c>
      <c r="W52" s="42">
        <v>0</v>
      </c>
      <c r="X52" s="42">
        <v>0</v>
      </c>
      <c r="Y52" s="42">
        <v>0</v>
      </c>
      <c r="Z52" s="69">
        <v>0</v>
      </c>
      <c r="AA52" s="70">
        <f>SUM(T52:Z52)</f>
        <v>10</v>
      </c>
      <c r="AC52" s="70">
        <f>SUM(I52+R52+AA52)</f>
        <v>10</v>
      </c>
    </row>
    <row r="53" spans="1:29" ht="15.75" customHeight="1" x14ac:dyDescent="0.2">
      <c r="A53" s="71">
        <v>0.63541666666666696</v>
      </c>
      <c r="B53" s="46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72">
        <v>0</v>
      </c>
      <c r="I53" s="73">
        <f t="shared" si="40"/>
        <v>0</v>
      </c>
      <c r="K53" s="46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72">
        <v>0</v>
      </c>
      <c r="R53" s="73">
        <f t="shared" si="41"/>
        <v>0</v>
      </c>
      <c r="T53" s="46">
        <v>8</v>
      </c>
      <c r="U53" s="45">
        <v>0</v>
      </c>
      <c r="V53" s="45">
        <v>0</v>
      </c>
      <c r="W53" s="45">
        <v>0</v>
      </c>
      <c r="X53" s="45">
        <v>0</v>
      </c>
      <c r="Y53" s="45">
        <v>3</v>
      </c>
      <c r="Z53" s="72">
        <v>0</v>
      </c>
      <c r="AA53" s="73">
        <f>SUM(T53:Z53)</f>
        <v>11</v>
      </c>
      <c r="AC53" s="73">
        <f>SUM(I53+R53+AA53)</f>
        <v>11</v>
      </c>
    </row>
    <row r="54" spans="1:29" ht="15.75" customHeight="1" x14ac:dyDescent="0.2">
      <c r="A54" s="71">
        <v>0.64583333333333304</v>
      </c>
      <c r="B54" s="46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72">
        <v>0</v>
      </c>
      <c r="I54" s="73">
        <f t="shared" si="40"/>
        <v>0</v>
      </c>
      <c r="K54" s="46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72">
        <v>0</v>
      </c>
      <c r="R54" s="73">
        <f t="shared" si="41"/>
        <v>0</v>
      </c>
      <c r="T54" s="46">
        <v>10</v>
      </c>
      <c r="U54" s="45">
        <v>1</v>
      </c>
      <c r="V54" s="45">
        <v>0</v>
      </c>
      <c r="W54" s="45">
        <v>0</v>
      </c>
      <c r="X54" s="45">
        <v>0</v>
      </c>
      <c r="Y54" s="45">
        <v>2</v>
      </c>
      <c r="Z54" s="72">
        <v>0</v>
      </c>
      <c r="AA54" s="73">
        <f>SUM(T54:Z54)</f>
        <v>13</v>
      </c>
      <c r="AC54" s="73">
        <f>SUM(I54+R54+AA54)</f>
        <v>13</v>
      </c>
    </row>
    <row r="55" spans="1:29" ht="15.75" customHeight="1" x14ac:dyDescent="0.2">
      <c r="A55" s="74">
        <v>0.65625</v>
      </c>
      <c r="B55" s="53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75">
        <v>0</v>
      </c>
      <c r="I55" s="76">
        <f t="shared" si="40"/>
        <v>0</v>
      </c>
      <c r="K55" s="53">
        <v>1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75">
        <v>0</v>
      </c>
      <c r="R55" s="76">
        <f t="shared" si="41"/>
        <v>1</v>
      </c>
      <c r="T55" s="53">
        <v>8</v>
      </c>
      <c r="U55" s="54">
        <v>1</v>
      </c>
      <c r="V55" s="54">
        <v>0</v>
      </c>
      <c r="W55" s="54">
        <v>0</v>
      </c>
      <c r="X55" s="54">
        <v>0</v>
      </c>
      <c r="Y55" s="54">
        <v>0</v>
      </c>
      <c r="Z55" s="75">
        <v>0</v>
      </c>
      <c r="AA55" s="76">
        <f>SUM(T55:Z55)</f>
        <v>9</v>
      </c>
      <c r="AC55" s="76">
        <f>SUM(I55+R55+AA55)</f>
        <v>10</v>
      </c>
    </row>
    <row r="56" spans="1:29" ht="15.75" customHeight="1" x14ac:dyDescent="0.2">
      <c r="A56" s="77" t="s">
        <v>39</v>
      </c>
      <c r="B56" s="78">
        <f t="shared" ref="B56:I56" si="42">SUM(B52:B55)</f>
        <v>0</v>
      </c>
      <c r="C56" s="79">
        <f t="shared" si="42"/>
        <v>0</v>
      </c>
      <c r="D56" s="79">
        <f t="shared" si="42"/>
        <v>0</v>
      </c>
      <c r="E56" s="79">
        <f t="shared" si="42"/>
        <v>0</v>
      </c>
      <c r="F56" s="79">
        <f t="shared" si="42"/>
        <v>0</v>
      </c>
      <c r="G56" s="79">
        <f t="shared" si="42"/>
        <v>0</v>
      </c>
      <c r="H56" s="80">
        <f t="shared" si="42"/>
        <v>0</v>
      </c>
      <c r="I56" s="77">
        <f t="shared" si="42"/>
        <v>0</v>
      </c>
      <c r="K56" s="78">
        <f t="shared" ref="K56:R56" si="43">SUM(K52:K55)</f>
        <v>1</v>
      </c>
      <c r="L56" s="79">
        <f t="shared" si="43"/>
        <v>0</v>
      </c>
      <c r="M56" s="79">
        <f t="shared" si="43"/>
        <v>0</v>
      </c>
      <c r="N56" s="79">
        <f t="shared" si="43"/>
        <v>0</v>
      </c>
      <c r="O56" s="79">
        <f t="shared" si="43"/>
        <v>0</v>
      </c>
      <c r="P56" s="79">
        <f t="shared" si="43"/>
        <v>0</v>
      </c>
      <c r="Q56" s="80">
        <f t="shared" si="43"/>
        <v>0</v>
      </c>
      <c r="R56" s="77">
        <f t="shared" si="43"/>
        <v>1</v>
      </c>
      <c r="T56" s="78">
        <f t="shared" ref="T56:Z56" si="44">SUM(T52:T55)</f>
        <v>35</v>
      </c>
      <c r="U56" s="79">
        <f t="shared" si="44"/>
        <v>3</v>
      </c>
      <c r="V56" s="79">
        <f t="shared" si="44"/>
        <v>0</v>
      </c>
      <c r="W56" s="79">
        <f t="shared" si="44"/>
        <v>0</v>
      </c>
      <c r="X56" s="79">
        <f t="shared" si="44"/>
        <v>0</v>
      </c>
      <c r="Y56" s="79">
        <f t="shared" si="44"/>
        <v>5</v>
      </c>
      <c r="Z56" s="80">
        <f t="shared" si="44"/>
        <v>0</v>
      </c>
      <c r="AA56" s="77">
        <f>SUM(AA52:AA55)</f>
        <v>43</v>
      </c>
      <c r="AC56" s="77">
        <f>SUM(AC52:AC55)</f>
        <v>44</v>
      </c>
    </row>
    <row r="57" spans="1:29" ht="15.75" customHeight="1" x14ac:dyDescent="0.2">
      <c r="A57" s="68">
        <v>0.66666666666666696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69">
        <v>0</v>
      </c>
      <c r="I57" s="70">
        <f t="shared" ref="I57:I60" si="45">SUM(B57:H57)</f>
        <v>0</v>
      </c>
      <c r="K57" s="41">
        <v>1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69">
        <v>0</v>
      </c>
      <c r="R57" s="70">
        <f t="shared" ref="R57:R60" si="46">SUM(K57:Q57)</f>
        <v>1</v>
      </c>
      <c r="T57" s="41">
        <v>9</v>
      </c>
      <c r="U57" s="42">
        <v>0</v>
      </c>
      <c r="V57" s="42">
        <v>0</v>
      </c>
      <c r="W57" s="42">
        <v>0</v>
      </c>
      <c r="X57" s="42">
        <v>0</v>
      </c>
      <c r="Y57" s="42">
        <v>1</v>
      </c>
      <c r="Z57" s="69">
        <v>0</v>
      </c>
      <c r="AA57" s="70">
        <f>SUM(T57:Z57)</f>
        <v>10</v>
      </c>
      <c r="AC57" s="70">
        <f>SUM(I57+R57+AA57)</f>
        <v>11</v>
      </c>
    </row>
    <row r="58" spans="1:29" ht="15.75" customHeight="1" x14ac:dyDescent="0.2">
      <c r="A58" s="71">
        <v>0.67708333333333304</v>
      </c>
      <c r="B58" s="46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72">
        <v>0</v>
      </c>
      <c r="I58" s="73">
        <f t="shared" si="45"/>
        <v>0</v>
      </c>
      <c r="K58" s="46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72">
        <v>0</v>
      </c>
      <c r="R58" s="73">
        <f t="shared" si="46"/>
        <v>0</v>
      </c>
      <c r="T58" s="46">
        <v>9</v>
      </c>
      <c r="U58" s="45">
        <v>1</v>
      </c>
      <c r="V58" s="45">
        <v>0</v>
      </c>
      <c r="W58" s="45">
        <v>0</v>
      </c>
      <c r="X58" s="45">
        <v>0</v>
      </c>
      <c r="Y58" s="45">
        <v>2</v>
      </c>
      <c r="Z58" s="72">
        <v>0</v>
      </c>
      <c r="AA58" s="73">
        <f>SUM(T58:Z58)</f>
        <v>12</v>
      </c>
      <c r="AC58" s="73">
        <f>SUM(I58+R58+AA58)</f>
        <v>12</v>
      </c>
    </row>
    <row r="59" spans="1:29" ht="15.75" customHeight="1" x14ac:dyDescent="0.2">
      <c r="A59" s="71">
        <v>0.6875</v>
      </c>
      <c r="B59" s="46">
        <v>1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72">
        <v>0</v>
      </c>
      <c r="I59" s="73">
        <f t="shared" si="45"/>
        <v>1</v>
      </c>
      <c r="K59" s="46">
        <v>2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72">
        <v>0</v>
      </c>
      <c r="R59" s="73">
        <f t="shared" si="46"/>
        <v>2</v>
      </c>
      <c r="T59" s="46">
        <v>10</v>
      </c>
      <c r="U59" s="45">
        <v>2</v>
      </c>
      <c r="V59" s="45">
        <v>0</v>
      </c>
      <c r="W59" s="45">
        <v>0</v>
      </c>
      <c r="X59" s="45">
        <v>0</v>
      </c>
      <c r="Y59" s="45">
        <v>3</v>
      </c>
      <c r="Z59" s="72">
        <v>0</v>
      </c>
      <c r="AA59" s="73">
        <f>SUM(T59:Z59)</f>
        <v>15</v>
      </c>
      <c r="AC59" s="73">
        <f>SUM(I59+R59+AA59)</f>
        <v>18</v>
      </c>
    </row>
    <row r="60" spans="1:29" ht="15.75" customHeight="1" x14ac:dyDescent="0.2">
      <c r="A60" s="74">
        <v>0.69791666666666696</v>
      </c>
      <c r="B60" s="53">
        <v>0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75">
        <v>0</v>
      </c>
      <c r="I60" s="76">
        <f t="shared" si="45"/>
        <v>0</v>
      </c>
      <c r="K60" s="53">
        <v>1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75">
        <v>0</v>
      </c>
      <c r="R60" s="76">
        <f t="shared" si="46"/>
        <v>1</v>
      </c>
      <c r="T60" s="53">
        <v>6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75">
        <v>0</v>
      </c>
      <c r="AA60" s="76">
        <f>SUM(T60:Z60)</f>
        <v>6</v>
      </c>
      <c r="AC60" s="76">
        <f>SUM(I60+R60+AA60)</f>
        <v>7</v>
      </c>
    </row>
    <row r="61" spans="1:29" ht="15.75" customHeight="1" x14ac:dyDescent="0.2">
      <c r="A61" s="77" t="s">
        <v>39</v>
      </c>
      <c r="B61" s="78">
        <f t="shared" ref="B61:I61" si="47">SUM(B57:B60)</f>
        <v>1</v>
      </c>
      <c r="C61" s="79">
        <f t="shared" si="47"/>
        <v>0</v>
      </c>
      <c r="D61" s="79">
        <f t="shared" si="47"/>
        <v>0</v>
      </c>
      <c r="E61" s="79">
        <f t="shared" si="47"/>
        <v>0</v>
      </c>
      <c r="F61" s="79">
        <f t="shared" si="47"/>
        <v>0</v>
      </c>
      <c r="G61" s="79">
        <f t="shared" si="47"/>
        <v>0</v>
      </c>
      <c r="H61" s="80">
        <f t="shared" si="47"/>
        <v>0</v>
      </c>
      <c r="I61" s="77">
        <f t="shared" si="47"/>
        <v>1</v>
      </c>
      <c r="K61" s="78">
        <f t="shared" ref="K61:R61" si="48">SUM(K57:K60)</f>
        <v>4</v>
      </c>
      <c r="L61" s="79">
        <f t="shared" si="48"/>
        <v>0</v>
      </c>
      <c r="M61" s="79">
        <f t="shared" si="48"/>
        <v>0</v>
      </c>
      <c r="N61" s="79">
        <f t="shared" si="48"/>
        <v>0</v>
      </c>
      <c r="O61" s="79">
        <f t="shared" si="48"/>
        <v>0</v>
      </c>
      <c r="P61" s="79">
        <f t="shared" si="48"/>
        <v>0</v>
      </c>
      <c r="Q61" s="80">
        <f t="shared" si="48"/>
        <v>0</v>
      </c>
      <c r="R61" s="77">
        <f t="shared" si="48"/>
        <v>4</v>
      </c>
      <c r="T61" s="78">
        <f t="shared" ref="T61:Z61" si="49">SUM(T57:T60)</f>
        <v>34</v>
      </c>
      <c r="U61" s="79">
        <f t="shared" si="49"/>
        <v>3</v>
      </c>
      <c r="V61" s="79">
        <f t="shared" si="49"/>
        <v>0</v>
      </c>
      <c r="W61" s="79">
        <f t="shared" si="49"/>
        <v>0</v>
      </c>
      <c r="X61" s="79">
        <f t="shared" si="49"/>
        <v>0</v>
      </c>
      <c r="Y61" s="79">
        <f t="shared" si="49"/>
        <v>6</v>
      </c>
      <c r="Z61" s="80">
        <f t="shared" si="49"/>
        <v>0</v>
      </c>
      <c r="AA61" s="77">
        <f>SUM(AA57:AA60)</f>
        <v>43</v>
      </c>
      <c r="AC61" s="77">
        <f>SUM(AC57:AC60)</f>
        <v>48</v>
      </c>
    </row>
    <row r="62" spans="1:29" ht="15.75" customHeight="1" x14ac:dyDescent="0.2">
      <c r="A62" s="68">
        <v>0.70833333333333304</v>
      </c>
      <c r="B62" s="41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69">
        <v>0</v>
      </c>
      <c r="I62" s="70">
        <f t="shared" ref="I62:I65" si="50">SUM(B62:H62)</f>
        <v>0</v>
      </c>
      <c r="K62" s="41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69">
        <v>0</v>
      </c>
      <c r="R62" s="70">
        <f t="shared" ref="R62:R65" si="51">SUM(K62:Q62)</f>
        <v>0</v>
      </c>
      <c r="T62" s="41">
        <v>11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69">
        <v>1</v>
      </c>
      <c r="AA62" s="70">
        <f>SUM(T62:Z62)</f>
        <v>12</v>
      </c>
      <c r="AC62" s="70">
        <f>SUM(I62+R62+AA62)</f>
        <v>12</v>
      </c>
    </row>
    <row r="63" spans="1:29" ht="15.75" customHeight="1" x14ac:dyDescent="0.2">
      <c r="A63" s="71">
        <v>0.71875</v>
      </c>
      <c r="B63" s="46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72">
        <v>0</v>
      </c>
      <c r="I63" s="73">
        <f t="shared" si="50"/>
        <v>0</v>
      </c>
      <c r="K63" s="46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72">
        <v>0</v>
      </c>
      <c r="R63" s="73">
        <f t="shared" si="51"/>
        <v>0</v>
      </c>
      <c r="T63" s="46">
        <v>12</v>
      </c>
      <c r="U63" s="45">
        <v>2</v>
      </c>
      <c r="V63" s="45">
        <v>0</v>
      </c>
      <c r="W63" s="45">
        <v>0</v>
      </c>
      <c r="X63" s="45">
        <v>0</v>
      </c>
      <c r="Y63" s="45">
        <v>1</v>
      </c>
      <c r="Z63" s="72">
        <v>0</v>
      </c>
      <c r="AA63" s="73">
        <f>SUM(T63:Z63)</f>
        <v>15</v>
      </c>
      <c r="AC63" s="73">
        <f>SUM(I63+R63+AA63)</f>
        <v>15</v>
      </c>
    </row>
    <row r="64" spans="1:29" ht="15.75" customHeight="1" x14ac:dyDescent="0.2">
      <c r="A64" s="71">
        <v>0.72916666666666696</v>
      </c>
      <c r="B64" s="46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72">
        <v>0</v>
      </c>
      <c r="I64" s="73">
        <f t="shared" si="50"/>
        <v>0</v>
      </c>
      <c r="K64" s="46">
        <v>1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72">
        <v>0</v>
      </c>
      <c r="R64" s="73">
        <f t="shared" si="51"/>
        <v>1</v>
      </c>
      <c r="T64" s="46">
        <v>2</v>
      </c>
      <c r="U64" s="45">
        <v>2</v>
      </c>
      <c r="V64" s="45">
        <v>0</v>
      </c>
      <c r="W64" s="45">
        <v>0</v>
      </c>
      <c r="X64" s="45">
        <v>0</v>
      </c>
      <c r="Y64" s="45">
        <v>1</v>
      </c>
      <c r="Z64" s="72">
        <v>0</v>
      </c>
      <c r="AA64" s="73">
        <f>SUM(T64:Z64)</f>
        <v>5</v>
      </c>
      <c r="AC64" s="73">
        <f>SUM(I64+R64+AA64)</f>
        <v>6</v>
      </c>
    </row>
    <row r="65" spans="1:29" ht="15.75" customHeight="1" x14ac:dyDescent="0.2">
      <c r="A65" s="74">
        <v>0.73958333333333304</v>
      </c>
      <c r="B65" s="53">
        <v>0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75">
        <v>0</v>
      </c>
      <c r="I65" s="76">
        <f t="shared" si="50"/>
        <v>0</v>
      </c>
      <c r="K65" s="53">
        <v>2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75">
        <v>0</v>
      </c>
      <c r="R65" s="76">
        <f t="shared" si="51"/>
        <v>2</v>
      </c>
      <c r="T65" s="53">
        <v>10</v>
      </c>
      <c r="U65" s="54">
        <v>2</v>
      </c>
      <c r="V65" s="54">
        <v>0</v>
      </c>
      <c r="W65" s="54">
        <v>0</v>
      </c>
      <c r="X65" s="54">
        <v>0</v>
      </c>
      <c r="Y65" s="54">
        <v>2</v>
      </c>
      <c r="Z65" s="75">
        <v>0</v>
      </c>
      <c r="AA65" s="76">
        <f>SUM(T65:Z65)</f>
        <v>14</v>
      </c>
      <c r="AC65" s="76">
        <f>SUM(I65+R65+AA65)</f>
        <v>16</v>
      </c>
    </row>
    <row r="66" spans="1:29" ht="15.75" customHeight="1" x14ac:dyDescent="0.2">
      <c r="A66" s="77" t="s">
        <v>39</v>
      </c>
      <c r="B66" s="78">
        <f t="shared" ref="B66:I66" si="52">SUM(B62:B65)</f>
        <v>0</v>
      </c>
      <c r="C66" s="79">
        <f t="shared" si="52"/>
        <v>0</v>
      </c>
      <c r="D66" s="79">
        <f t="shared" si="52"/>
        <v>0</v>
      </c>
      <c r="E66" s="79">
        <f t="shared" si="52"/>
        <v>0</v>
      </c>
      <c r="F66" s="79">
        <f t="shared" si="52"/>
        <v>0</v>
      </c>
      <c r="G66" s="79">
        <f t="shared" si="52"/>
        <v>0</v>
      </c>
      <c r="H66" s="80">
        <f t="shared" si="52"/>
        <v>0</v>
      </c>
      <c r="I66" s="77">
        <f t="shared" si="52"/>
        <v>0</v>
      </c>
      <c r="K66" s="78">
        <f t="shared" ref="K66:R66" si="53">SUM(K62:K65)</f>
        <v>3</v>
      </c>
      <c r="L66" s="79">
        <f t="shared" si="53"/>
        <v>0</v>
      </c>
      <c r="M66" s="79">
        <f t="shared" si="53"/>
        <v>0</v>
      </c>
      <c r="N66" s="79">
        <f t="shared" si="53"/>
        <v>0</v>
      </c>
      <c r="O66" s="79">
        <f t="shared" si="53"/>
        <v>0</v>
      </c>
      <c r="P66" s="79">
        <f t="shared" si="53"/>
        <v>0</v>
      </c>
      <c r="Q66" s="80">
        <f t="shared" si="53"/>
        <v>0</v>
      </c>
      <c r="R66" s="77">
        <f t="shared" si="53"/>
        <v>3</v>
      </c>
      <c r="T66" s="78">
        <f t="shared" ref="T66:Z66" si="54">SUM(T62:T65)</f>
        <v>35</v>
      </c>
      <c r="U66" s="79">
        <f t="shared" si="54"/>
        <v>6</v>
      </c>
      <c r="V66" s="79">
        <f t="shared" si="54"/>
        <v>0</v>
      </c>
      <c r="W66" s="79">
        <f t="shared" si="54"/>
        <v>0</v>
      </c>
      <c r="X66" s="79">
        <f t="shared" si="54"/>
        <v>0</v>
      </c>
      <c r="Y66" s="79">
        <f t="shared" si="54"/>
        <v>4</v>
      </c>
      <c r="Z66" s="80">
        <f t="shared" si="54"/>
        <v>1</v>
      </c>
      <c r="AA66" s="77">
        <f>SUM(AA62:AA65)</f>
        <v>46</v>
      </c>
      <c r="AC66" s="77">
        <f>SUM(AC62:AC65)</f>
        <v>49</v>
      </c>
    </row>
    <row r="67" spans="1:29" ht="15.75" customHeight="1" x14ac:dyDescent="0.2">
      <c r="A67" s="68">
        <v>0.75</v>
      </c>
      <c r="B67" s="41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69">
        <v>0</v>
      </c>
      <c r="I67" s="70">
        <f t="shared" ref="I67:I70" si="55">SUM(B67:H67)</f>
        <v>0</v>
      </c>
      <c r="K67" s="41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69">
        <v>0</v>
      </c>
      <c r="R67" s="70">
        <f t="shared" ref="R67:R70" si="56">SUM(K67:Q67)</f>
        <v>0</v>
      </c>
      <c r="T67" s="41">
        <v>11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69">
        <v>0</v>
      </c>
      <c r="AA67" s="70">
        <f>SUM(T67:Z67)</f>
        <v>11</v>
      </c>
      <c r="AC67" s="70">
        <f>SUM(I67+R67+AA67)</f>
        <v>11</v>
      </c>
    </row>
    <row r="68" spans="1:29" ht="15.75" customHeight="1" x14ac:dyDescent="0.2">
      <c r="A68" s="71">
        <v>0.76041666666666696</v>
      </c>
      <c r="B68" s="46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72">
        <v>0</v>
      </c>
      <c r="I68" s="73">
        <f t="shared" si="55"/>
        <v>0</v>
      </c>
      <c r="K68" s="46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72">
        <v>0</v>
      </c>
      <c r="R68" s="73">
        <f t="shared" si="56"/>
        <v>0</v>
      </c>
      <c r="T68" s="46">
        <v>13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72">
        <v>0</v>
      </c>
      <c r="AA68" s="73">
        <f>SUM(T68:Z68)</f>
        <v>13</v>
      </c>
      <c r="AC68" s="73">
        <f>SUM(I68+R68+AA68)</f>
        <v>13</v>
      </c>
    </row>
    <row r="69" spans="1:29" ht="15.75" customHeight="1" x14ac:dyDescent="0.2">
      <c r="A69" s="71">
        <v>0.77083333333333304</v>
      </c>
      <c r="B69" s="46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72">
        <v>0</v>
      </c>
      <c r="I69" s="73">
        <f t="shared" si="55"/>
        <v>0</v>
      </c>
      <c r="K69" s="46">
        <v>2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72">
        <v>0</v>
      </c>
      <c r="R69" s="73">
        <f t="shared" si="56"/>
        <v>2</v>
      </c>
      <c r="T69" s="46">
        <v>8</v>
      </c>
      <c r="U69" s="45">
        <v>2</v>
      </c>
      <c r="V69" s="45">
        <v>0</v>
      </c>
      <c r="W69" s="45">
        <v>0</v>
      </c>
      <c r="X69" s="45">
        <v>0</v>
      </c>
      <c r="Y69" s="45">
        <v>1</v>
      </c>
      <c r="Z69" s="72">
        <v>0</v>
      </c>
      <c r="AA69" s="73">
        <f>SUM(T69:Z69)</f>
        <v>11</v>
      </c>
      <c r="AC69" s="73">
        <f>SUM(I69+R69+AA69)</f>
        <v>13</v>
      </c>
    </row>
    <row r="70" spans="1:29" ht="15.75" customHeight="1" x14ac:dyDescent="0.2">
      <c r="A70" s="74">
        <v>0.78125</v>
      </c>
      <c r="B70" s="53">
        <v>0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75">
        <v>0</v>
      </c>
      <c r="I70" s="76">
        <f t="shared" si="55"/>
        <v>0</v>
      </c>
      <c r="K70" s="53">
        <v>3</v>
      </c>
      <c r="L70" s="54">
        <v>0</v>
      </c>
      <c r="M70" s="54">
        <v>0</v>
      </c>
      <c r="N70" s="54">
        <v>0</v>
      </c>
      <c r="O70" s="54">
        <v>0</v>
      </c>
      <c r="P70" s="54">
        <v>1</v>
      </c>
      <c r="Q70" s="75">
        <v>0</v>
      </c>
      <c r="R70" s="76">
        <f t="shared" si="56"/>
        <v>4</v>
      </c>
      <c r="T70" s="53">
        <v>12</v>
      </c>
      <c r="U70" s="54">
        <v>0</v>
      </c>
      <c r="V70" s="54">
        <v>0</v>
      </c>
      <c r="W70" s="54">
        <v>0</v>
      </c>
      <c r="X70" s="54">
        <v>0</v>
      </c>
      <c r="Y70" s="54">
        <v>2</v>
      </c>
      <c r="Z70" s="75">
        <v>0</v>
      </c>
      <c r="AA70" s="76">
        <f>SUM(T70:Z70)</f>
        <v>14</v>
      </c>
      <c r="AC70" s="76">
        <f>SUM(I70+R70+AA70)</f>
        <v>18</v>
      </c>
    </row>
    <row r="71" spans="1:29" ht="15.75" customHeight="1" x14ac:dyDescent="0.2">
      <c r="A71" s="77" t="s">
        <v>39</v>
      </c>
      <c r="B71" s="78">
        <f t="shared" ref="B71:I71" si="57">SUM(B67:B70)</f>
        <v>0</v>
      </c>
      <c r="C71" s="79">
        <f t="shared" si="57"/>
        <v>0</v>
      </c>
      <c r="D71" s="79">
        <f t="shared" si="57"/>
        <v>0</v>
      </c>
      <c r="E71" s="79">
        <f t="shared" si="57"/>
        <v>0</v>
      </c>
      <c r="F71" s="79">
        <f t="shared" si="57"/>
        <v>0</v>
      </c>
      <c r="G71" s="79">
        <f t="shared" si="57"/>
        <v>0</v>
      </c>
      <c r="H71" s="80">
        <f t="shared" si="57"/>
        <v>0</v>
      </c>
      <c r="I71" s="77">
        <f t="shared" si="57"/>
        <v>0</v>
      </c>
      <c r="K71" s="78">
        <f t="shared" ref="K71:R71" si="58">SUM(K67:K70)</f>
        <v>5</v>
      </c>
      <c r="L71" s="79">
        <f t="shared" si="58"/>
        <v>0</v>
      </c>
      <c r="M71" s="79">
        <f t="shared" si="58"/>
        <v>0</v>
      </c>
      <c r="N71" s="79">
        <f t="shared" si="58"/>
        <v>0</v>
      </c>
      <c r="O71" s="79">
        <f t="shared" si="58"/>
        <v>0</v>
      </c>
      <c r="P71" s="79">
        <f t="shared" si="58"/>
        <v>1</v>
      </c>
      <c r="Q71" s="80">
        <f t="shared" si="58"/>
        <v>0</v>
      </c>
      <c r="R71" s="77">
        <f t="shared" si="58"/>
        <v>6</v>
      </c>
      <c r="T71" s="78">
        <f t="shared" ref="T71:AA71" si="59">SUM(T67:T70)</f>
        <v>44</v>
      </c>
      <c r="U71" s="79">
        <f t="shared" si="59"/>
        <v>2</v>
      </c>
      <c r="V71" s="79">
        <f t="shared" si="59"/>
        <v>0</v>
      </c>
      <c r="W71" s="79">
        <f t="shared" si="59"/>
        <v>0</v>
      </c>
      <c r="X71" s="79">
        <f t="shared" si="59"/>
        <v>0</v>
      </c>
      <c r="Y71" s="79">
        <f t="shared" si="59"/>
        <v>3</v>
      </c>
      <c r="Z71" s="80">
        <f t="shared" si="59"/>
        <v>0</v>
      </c>
      <c r="AA71" s="77">
        <f t="shared" si="59"/>
        <v>49</v>
      </c>
      <c r="AC71" s="77">
        <f>SUM(AC67:AC70)</f>
        <v>55</v>
      </c>
    </row>
    <row r="73" spans="1:29" ht="15.75" customHeight="1" x14ac:dyDescent="0.2">
      <c r="A73" s="77" t="s">
        <v>26</v>
      </c>
      <c r="B73" s="78">
        <f t="shared" ref="B73:I73" si="60">SUM(B71+B66+B61+B56+B51+B46+B41+B36+B31+B26+B21+B16)</f>
        <v>1</v>
      </c>
      <c r="C73" s="79">
        <f t="shared" si="60"/>
        <v>0</v>
      </c>
      <c r="D73" s="79">
        <f t="shared" si="60"/>
        <v>0</v>
      </c>
      <c r="E73" s="79">
        <f t="shared" si="60"/>
        <v>0</v>
      </c>
      <c r="F73" s="79">
        <f t="shared" si="60"/>
        <v>0</v>
      </c>
      <c r="G73" s="79">
        <f t="shared" si="60"/>
        <v>0</v>
      </c>
      <c r="H73" s="80">
        <f t="shared" si="60"/>
        <v>0</v>
      </c>
      <c r="I73" s="77">
        <f t="shared" si="60"/>
        <v>1</v>
      </c>
      <c r="K73" s="78">
        <f t="shared" ref="K73:R73" si="61">SUM(K71+K66+K61+K56+K51+K46+K41+K36+K31+K26+K21+K16)</f>
        <v>26</v>
      </c>
      <c r="L73" s="79">
        <f t="shared" si="61"/>
        <v>1</v>
      </c>
      <c r="M73" s="79">
        <f t="shared" si="61"/>
        <v>0</v>
      </c>
      <c r="N73" s="79">
        <f t="shared" si="61"/>
        <v>0</v>
      </c>
      <c r="O73" s="79">
        <f t="shared" si="61"/>
        <v>0</v>
      </c>
      <c r="P73" s="79">
        <f t="shared" si="61"/>
        <v>2</v>
      </c>
      <c r="Q73" s="80">
        <f t="shared" si="61"/>
        <v>0</v>
      </c>
      <c r="R73" s="77">
        <f t="shared" si="61"/>
        <v>29</v>
      </c>
      <c r="T73" s="78">
        <f t="shared" ref="T73:AA73" si="62">SUM(T71+T66+T61+T56+T51+T46+T41+T36+T31+T26+T21+T16)</f>
        <v>387</v>
      </c>
      <c r="U73" s="79">
        <f t="shared" si="62"/>
        <v>48</v>
      </c>
      <c r="V73" s="79">
        <f t="shared" si="62"/>
        <v>0</v>
      </c>
      <c r="W73" s="79">
        <f t="shared" si="62"/>
        <v>0</v>
      </c>
      <c r="X73" s="79">
        <f t="shared" si="62"/>
        <v>1</v>
      </c>
      <c r="Y73" s="79">
        <f t="shared" si="62"/>
        <v>27</v>
      </c>
      <c r="Z73" s="80">
        <f t="shared" si="62"/>
        <v>1</v>
      </c>
      <c r="AA73" s="77">
        <f t="shared" si="62"/>
        <v>464</v>
      </c>
      <c r="AC73" s="77">
        <f>SUM(AC71+AC66+AC61+AC56+AC51+AC46+AC41+AC36+AC31+AC26+AC21+AC16)</f>
        <v>494</v>
      </c>
    </row>
    <row r="75" spans="1:29" ht="15.75" customHeight="1" x14ac:dyDescent="0.25">
      <c r="A75" s="47" t="s">
        <v>22</v>
      </c>
      <c r="B75" s="48" t="s">
        <v>27</v>
      </c>
      <c r="C75" s="45" t="s">
        <v>54</v>
      </c>
    </row>
    <row r="76" spans="1:29" ht="15.75" customHeight="1" x14ac:dyDescent="0.25">
      <c r="B76" s="59" t="s">
        <v>25</v>
      </c>
      <c r="C76" s="60"/>
      <c r="D76" s="60" t="s">
        <v>23</v>
      </c>
      <c r="E76" s="60" t="s">
        <v>53</v>
      </c>
      <c r="F76" s="60"/>
      <c r="G76" s="60"/>
      <c r="H76" s="61"/>
      <c r="I76" s="62" t="s">
        <v>26</v>
      </c>
      <c r="K76" s="59" t="s">
        <v>25</v>
      </c>
      <c r="L76" s="60"/>
      <c r="M76" s="60" t="s">
        <v>27</v>
      </c>
      <c r="N76" s="60" t="s">
        <v>54</v>
      </c>
      <c r="O76" s="60"/>
      <c r="P76" s="60"/>
      <c r="Q76" s="61"/>
      <c r="R76" s="62" t="s">
        <v>26</v>
      </c>
      <c r="T76" s="59" t="s">
        <v>25</v>
      </c>
      <c r="U76" s="60"/>
      <c r="V76" s="60" t="s">
        <v>29</v>
      </c>
      <c r="W76" s="60" t="s">
        <v>55</v>
      </c>
      <c r="X76" s="60"/>
      <c r="Y76" s="60"/>
      <c r="Z76" s="61"/>
      <c r="AA76" s="62" t="s">
        <v>26</v>
      </c>
      <c r="AC76" s="63" t="s">
        <v>31</v>
      </c>
    </row>
    <row r="77" spans="1:29" s="18" customFormat="1" ht="15.75" customHeight="1" x14ac:dyDescent="0.2">
      <c r="B77" s="64" t="str">
        <f>$B$10</f>
        <v>Car</v>
      </c>
      <c r="C77" s="65" t="str">
        <f>$C$10</f>
        <v>LGV</v>
      </c>
      <c r="D77" s="65" t="str">
        <f>$D$10</f>
        <v>OGV1</v>
      </c>
      <c r="E77" s="65" t="str">
        <f>$E$10</f>
        <v>OGV2</v>
      </c>
      <c r="F77" s="65" t="str">
        <f>$F$10</f>
        <v>PSV</v>
      </c>
      <c r="G77" s="65" t="str">
        <f>$G$10</f>
        <v>MC</v>
      </c>
      <c r="H77" s="66" t="str">
        <f>$H$10</f>
        <v>PC</v>
      </c>
      <c r="I77" s="62"/>
      <c r="K77" s="64" t="str">
        <f>$B$10</f>
        <v>Car</v>
      </c>
      <c r="L77" s="65" t="str">
        <f>$C$10</f>
        <v>LGV</v>
      </c>
      <c r="M77" s="65" t="str">
        <f>$D$10</f>
        <v>OGV1</v>
      </c>
      <c r="N77" s="65" t="str">
        <f>$E$10</f>
        <v>OGV2</v>
      </c>
      <c r="O77" s="65" t="str">
        <f>$F$10</f>
        <v>PSV</v>
      </c>
      <c r="P77" s="65" t="str">
        <f>$G$10</f>
        <v>MC</v>
      </c>
      <c r="Q77" s="66" t="str">
        <f>$H$10</f>
        <v>PC</v>
      </c>
      <c r="R77" s="62"/>
      <c r="T77" s="64" t="str">
        <f>$B$10</f>
        <v>Car</v>
      </c>
      <c r="U77" s="65" t="str">
        <f>$C$10</f>
        <v>LGV</v>
      </c>
      <c r="V77" s="65" t="str">
        <f>$D$10</f>
        <v>OGV1</v>
      </c>
      <c r="W77" s="65" t="str">
        <f>$E$10</f>
        <v>OGV2</v>
      </c>
      <c r="X77" s="65" t="str">
        <f>$F$10</f>
        <v>PSV</v>
      </c>
      <c r="Y77" s="65" t="str">
        <f>$G$10</f>
        <v>MC</v>
      </c>
      <c r="Z77" s="66" t="str">
        <f>$H$10</f>
        <v>PC</v>
      </c>
      <c r="AA77" s="62"/>
      <c r="AC77" s="67"/>
    </row>
    <row r="79" spans="1:29" ht="15.75" customHeight="1" x14ac:dyDescent="0.2">
      <c r="A79" s="68">
        <v>0.29166666666666702</v>
      </c>
      <c r="B79" s="41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69">
        <v>0</v>
      </c>
      <c r="I79" s="70">
        <f t="shared" ref="I79:I82" si="63">SUM(B79:H79)</f>
        <v>0</v>
      </c>
      <c r="K79" s="41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69">
        <v>0</v>
      </c>
      <c r="R79" s="70">
        <f t="shared" ref="R79:R82" si="64">SUM(K79:Q79)</f>
        <v>0</v>
      </c>
      <c r="T79" s="41">
        <v>5</v>
      </c>
      <c r="U79" s="42">
        <v>1</v>
      </c>
      <c r="V79" s="42">
        <v>0</v>
      </c>
      <c r="W79" s="42">
        <v>0</v>
      </c>
      <c r="X79" s="42">
        <v>0</v>
      </c>
      <c r="Y79" s="42">
        <v>0</v>
      </c>
      <c r="Z79" s="69">
        <v>0</v>
      </c>
      <c r="AA79" s="70">
        <f>SUM(T79:Z79)</f>
        <v>6</v>
      </c>
      <c r="AC79" s="70">
        <f>SUM(I79+R79+AA79)</f>
        <v>6</v>
      </c>
    </row>
    <row r="80" spans="1:29" ht="15.75" customHeight="1" x14ac:dyDescent="0.2">
      <c r="A80" s="71">
        <v>0.30208333333333298</v>
      </c>
      <c r="B80" s="46">
        <v>1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72">
        <v>0</v>
      </c>
      <c r="I80" s="73">
        <f t="shared" si="63"/>
        <v>1</v>
      </c>
      <c r="K80" s="46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72">
        <v>0</v>
      </c>
      <c r="R80" s="73">
        <f t="shared" si="64"/>
        <v>0</v>
      </c>
      <c r="T80" s="46">
        <v>7</v>
      </c>
      <c r="U80" s="45">
        <v>2</v>
      </c>
      <c r="V80" s="45">
        <v>1</v>
      </c>
      <c r="W80" s="45">
        <v>0</v>
      </c>
      <c r="X80" s="45">
        <v>0</v>
      </c>
      <c r="Y80" s="45">
        <v>0</v>
      </c>
      <c r="Z80" s="72">
        <v>0</v>
      </c>
      <c r="AA80" s="73">
        <f>SUM(T80:Z80)</f>
        <v>10</v>
      </c>
      <c r="AC80" s="73">
        <f>SUM(I80+R80+AA80)</f>
        <v>11</v>
      </c>
    </row>
    <row r="81" spans="1:29" ht="15.75" customHeight="1" x14ac:dyDescent="0.2">
      <c r="A81" s="71">
        <v>0.3125</v>
      </c>
      <c r="B81" s="46">
        <v>2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72">
        <v>0</v>
      </c>
      <c r="I81" s="73">
        <f t="shared" si="63"/>
        <v>2</v>
      </c>
      <c r="K81" s="46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72">
        <v>0</v>
      </c>
      <c r="R81" s="73">
        <f t="shared" si="64"/>
        <v>0</v>
      </c>
      <c r="T81" s="46">
        <v>6</v>
      </c>
      <c r="U81" s="45">
        <v>5</v>
      </c>
      <c r="V81" s="45">
        <v>2</v>
      </c>
      <c r="W81" s="45">
        <v>0</v>
      </c>
      <c r="X81" s="45">
        <v>0</v>
      </c>
      <c r="Y81" s="45">
        <v>0</v>
      </c>
      <c r="Z81" s="72">
        <v>0</v>
      </c>
      <c r="AA81" s="73">
        <f>SUM(T81:Z81)</f>
        <v>13</v>
      </c>
      <c r="AC81" s="73">
        <f>SUM(I81+R81+AA81)</f>
        <v>15</v>
      </c>
    </row>
    <row r="82" spans="1:29" ht="15.75" customHeight="1" x14ac:dyDescent="0.2">
      <c r="A82" s="74">
        <v>0.32291666666666702</v>
      </c>
      <c r="B82" s="53">
        <v>0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75">
        <v>0</v>
      </c>
      <c r="I82" s="76">
        <f t="shared" si="63"/>
        <v>0</v>
      </c>
      <c r="K82" s="53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75">
        <v>0</v>
      </c>
      <c r="R82" s="76">
        <f t="shared" si="64"/>
        <v>0</v>
      </c>
      <c r="T82" s="53">
        <v>3</v>
      </c>
      <c r="U82" s="54">
        <v>1</v>
      </c>
      <c r="V82" s="54">
        <v>1</v>
      </c>
      <c r="W82" s="54">
        <v>0</v>
      </c>
      <c r="X82" s="54">
        <v>0</v>
      </c>
      <c r="Y82" s="54">
        <v>0</v>
      </c>
      <c r="Z82" s="75">
        <v>0</v>
      </c>
      <c r="AA82" s="76">
        <f>SUM(T82:Z82)</f>
        <v>5</v>
      </c>
      <c r="AC82" s="76">
        <f>SUM(I82+R82+AA82)</f>
        <v>5</v>
      </c>
    </row>
    <row r="83" spans="1:29" ht="15.75" customHeight="1" x14ac:dyDescent="0.2">
      <c r="A83" s="77" t="s">
        <v>39</v>
      </c>
      <c r="B83" s="78">
        <f t="shared" ref="B83:I83" si="65">SUM(B79:B82)</f>
        <v>3</v>
      </c>
      <c r="C83" s="79">
        <f t="shared" si="65"/>
        <v>0</v>
      </c>
      <c r="D83" s="79">
        <f t="shared" si="65"/>
        <v>0</v>
      </c>
      <c r="E83" s="79">
        <f t="shared" si="65"/>
        <v>0</v>
      </c>
      <c r="F83" s="79">
        <f t="shared" si="65"/>
        <v>0</v>
      </c>
      <c r="G83" s="79">
        <f t="shared" si="65"/>
        <v>0</v>
      </c>
      <c r="H83" s="80">
        <f t="shared" si="65"/>
        <v>0</v>
      </c>
      <c r="I83" s="77">
        <f t="shared" si="65"/>
        <v>3</v>
      </c>
      <c r="K83" s="78">
        <f t="shared" ref="K83:R83" si="66">SUM(K79:K82)</f>
        <v>0</v>
      </c>
      <c r="L83" s="79">
        <f t="shared" si="66"/>
        <v>0</v>
      </c>
      <c r="M83" s="79">
        <f t="shared" si="66"/>
        <v>0</v>
      </c>
      <c r="N83" s="79">
        <f t="shared" si="66"/>
        <v>0</v>
      </c>
      <c r="O83" s="79">
        <f t="shared" si="66"/>
        <v>0</v>
      </c>
      <c r="P83" s="79">
        <f t="shared" si="66"/>
        <v>0</v>
      </c>
      <c r="Q83" s="80">
        <f t="shared" si="66"/>
        <v>0</v>
      </c>
      <c r="R83" s="77">
        <f t="shared" si="66"/>
        <v>0</v>
      </c>
      <c r="T83" s="78">
        <f t="shared" ref="T83:Z83" si="67">SUM(T79:T82)</f>
        <v>21</v>
      </c>
      <c r="U83" s="79">
        <f t="shared" si="67"/>
        <v>9</v>
      </c>
      <c r="V83" s="79">
        <f t="shared" si="67"/>
        <v>4</v>
      </c>
      <c r="W83" s="79">
        <f t="shared" si="67"/>
        <v>0</v>
      </c>
      <c r="X83" s="79">
        <f t="shared" si="67"/>
        <v>0</v>
      </c>
      <c r="Y83" s="79">
        <f t="shared" si="67"/>
        <v>0</v>
      </c>
      <c r="Z83" s="80">
        <f t="shared" si="67"/>
        <v>0</v>
      </c>
      <c r="AA83" s="77">
        <f>SUM(AA79:AA82)</f>
        <v>34</v>
      </c>
      <c r="AC83" s="77">
        <f>SUM(AC79:AC82)</f>
        <v>37</v>
      </c>
    </row>
    <row r="84" spans="1:29" ht="15.75" customHeight="1" x14ac:dyDescent="0.2">
      <c r="A84" s="68">
        <v>0.33333333333333298</v>
      </c>
      <c r="B84" s="41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69">
        <v>0</v>
      </c>
      <c r="I84" s="70">
        <f t="shared" ref="I84:I87" si="68">SUM(B84:H84)</f>
        <v>0</v>
      </c>
      <c r="K84" s="41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69">
        <v>0</v>
      </c>
      <c r="R84" s="70">
        <f t="shared" ref="R84:R87" si="69">SUM(K84:Q84)</f>
        <v>0</v>
      </c>
      <c r="T84" s="41">
        <v>10</v>
      </c>
      <c r="U84" s="42">
        <v>2</v>
      </c>
      <c r="V84" s="42">
        <v>0</v>
      </c>
      <c r="W84" s="42">
        <v>0</v>
      </c>
      <c r="X84" s="42">
        <v>0</v>
      </c>
      <c r="Y84" s="42">
        <v>0</v>
      </c>
      <c r="Z84" s="69">
        <v>0</v>
      </c>
      <c r="AA84" s="70">
        <f>SUM(T84:Z84)</f>
        <v>12</v>
      </c>
      <c r="AC84" s="70">
        <f>SUM(I84+R84+AA84)</f>
        <v>12</v>
      </c>
    </row>
    <row r="85" spans="1:29" ht="15.75" customHeight="1" x14ac:dyDescent="0.2">
      <c r="A85" s="71">
        <v>0.34375</v>
      </c>
      <c r="B85" s="46">
        <v>1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72">
        <v>0</v>
      </c>
      <c r="I85" s="73">
        <f t="shared" si="68"/>
        <v>1</v>
      </c>
      <c r="K85" s="46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72">
        <v>0</v>
      </c>
      <c r="R85" s="73">
        <f t="shared" si="69"/>
        <v>0</v>
      </c>
      <c r="T85" s="46">
        <v>14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72">
        <v>0</v>
      </c>
      <c r="AA85" s="73">
        <f>SUM(T85:Z85)</f>
        <v>14</v>
      </c>
      <c r="AC85" s="73">
        <f>SUM(I85+R85+AA85)</f>
        <v>15</v>
      </c>
    </row>
    <row r="86" spans="1:29" ht="15.75" customHeight="1" x14ac:dyDescent="0.2">
      <c r="A86" s="71">
        <v>0.35416666666666702</v>
      </c>
      <c r="B86" s="46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72">
        <v>0</v>
      </c>
      <c r="I86" s="73">
        <f t="shared" si="68"/>
        <v>0</v>
      </c>
      <c r="K86" s="46">
        <v>0</v>
      </c>
      <c r="L86" s="45">
        <v>0</v>
      </c>
      <c r="M86" s="45">
        <v>0</v>
      </c>
      <c r="N86" s="45">
        <v>0</v>
      </c>
      <c r="O86" s="45">
        <v>0</v>
      </c>
      <c r="P86" s="45">
        <v>0</v>
      </c>
      <c r="Q86" s="72">
        <v>0</v>
      </c>
      <c r="R86" s="73">
        <f t="shared" si="69"/>
        <v>0</v>
      </c>
      <c r="T86" s="46">
        <v>3</v>
      </c>
      <c r="U86" s="45">
        <v>0</v>
      </c>
      <c r="V86" s="45">
        <v>0</v>
      </c>
      <c r="W86" s="45">
        <v>0</v>
      </c>
      <c r="X86" s="45">
        <v>0</v>
      </c>
      <c r="Y86" s="45">
        <v>1</v>
      </c>
      <c r="Z86" s="72">
        <v>0</v>
      </c>
      <c r="AA86" s="73">
        <f>SUM(T86:Z86)</f>
        <v>4</v>
      </c>
      <c r="AC86" s="73">
        <f>SUM(I86+R86+AA86)</f>
        <v>4</v>
      </c>
    </row>
    <row r="87" spans="1:29" ht="15.75" customHeight="1" x14ac:dyDescent="0.2">
      <c r="A87" s="74">
        <v>0.36458333333333298</v>
      </c>
      <c r="B87" s="53">
        <v>0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75">
        <v>0</v>
      </c>
      <c r="I87" s="76">
        <f t="shared" si="68"/>
        <v>0</v>
      </c>
      <c r="K87" s="53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75">
        <v>0</v>
      </c>
      <c r="R87" s="76">
        <f t="shared" si="69"/>
        <v>0</v>
      </c>
      <c r="T87" s="53">
        <v>12</v>
      </c>
      <c r="U87" s="54">
        <v>2</v>
      </c>
      <c r="V87" s="54">
        <v>0</v>
      </c>
      <c r="W87" s="54">
        <v>0</v>
      </c>
      <c r="X87" s="54">
        <v>0</v>
      </c>
      <c r="Y87" s="54">
        <v>0</v>
      </c>
      <c r="Z87" s="75">
        <v>0</v>
      </c>
      <c r="AA87" s="76">
        <f>SUM(T87:Z87)</f>
        <v>14</v>
      </c>
      <c r="AC87" s="76">
        <f>SUM(I87+R87+AA87)</f>
        <v>14</v>
      </c>
    </row>
    <row r="88" spans="1:29" ht="15.75" customHeight="1" x14ac:dyDescent="0.2">
      <c r="A88" s="77" t="s">
        <v>39</v>
      </c>
      <c r="B88" s="78">
        <f t="shared" ref="B88:I88" si="70">SUM(B84:B87)</f>
        <v>1</v>
      </c>
      <c r="C88" s="79">
        <f t="shared" si="70"/>
        <v>0</v>
      </c>
      <c r="D88" s="79">
        <f t="shared" si="70"/>
        <v>0</v>
      </c>
      <c r="E88" s="79">
        <f t="shared" si="70"/>
        <v>0</v>
      </c>
      <c r="F88" s="79">
        <f t="shared" si="70"/>
        <v>0</v>
      </c>
      <c r="G88" s="79">
        <f t="shared" si="70"/>
        <v>0</v>
      </c>
      <c r="H88" s="80">
        <f t="shared" si="70"/>
        <v>0</v>
      </c>
      <c r="I88" s="77">
        <f t="shared" si="70"/>
        <v>1</v>
      </c>
      <c r="K88" s="78">
        <f t="shared" ref="K88:R88" si="71">SUM(K84:K87)</f>
        <v>0</v>
      </c>
      <c r="L88" s="79">
        <f t="shared" si="71"/>
        <v>0</v>
      </c>
      <c r="M88" s="79">
        <f t="shared" si="71"/>
        <v>0</v>
      </c>
      <c r="N88" s="79">
        <f t="shared" si="71"/>
        <v>0</v>
      </c>
      <c r="O88" s="79">
        <f t="shared" si="71"/>
        <v>0</v>
      </c>
      <c r="P88" s="79">
        <f t="shared" si="71"/>
        <v>0</v>
      </c>
      <c r="Q88" s="80">
        <f t="shared" si="71"/>
        <v>0</v>
      </c>
      <c r="R88" s="77">
        <f t="shared" si="71"/>
        <v>0</v>
      </c>
      <c r="T88" s="78">
        <f t="shared" ref="T88:Z88" si="72">SUM(T84:T87)</f>
        <v>39</v>
      </c>
      <c r="U88" s="79">
        <f t="shared" si="72"/>
        <v>4</v>
      </c>
      <c r="V88" s="79">
        <f t="shared" si="72"/>
        <v>0</v>
      </c>
      <c r="W88" s="79">
        <f t="shared" si="72"/>
        <v>0</v>
      </c>
      <c r="X88" s="79">
        <f t="shared" si="72"/>
        <v>0</v>
      </c>
      <c r="Y88" s="79">
        <f t="shared" si="72"/>
        <v>1</v>
      </c>
      <c r="Z88" s="80">
        <f t="shared" si="72"/>
        <v>0</v>
      </c>
      <c r="AA88" s="77">
        <f>SUM(AA84:AA87)</f>
        <v>44</v>
      </c>
      <c r="AC88" s="77">
        <f>SUM(AC84:AC87)</f>
        <v>45</v>
      </c>
    </row>
    <row r="89" spans="1:29" ht="15.75" customHeight="1" x14ac:dyDescent="0.2">
      <c r="A89" s="68">
        <v>0.375</v>
      </c>
      <c r="B89" s="41">
        <v>3</v>
      </c>
      <c r="C89" s="42">
        <v>2</v>
      </c>
      <c r="D89" s="42">
        <v>0</v>
      </c>
      <c r="E89" s="42">
        <v>0</v>
      </c>
      <c r="F89" s="42">
        <v>0</v>
      </c>
      <c r="G89" s="42">
        <v>0</v>
      </c>
      <c r="H89" s="69">
        <v>0</v>
      </c>
      <c r="I89" s="70">
        <f t="shared" ref="I89:I92" si="73">SUM(B89:H89)</f>
        <v>5</v>
      </c>
      <c r="K89" s="41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69">
        <v>0</v>
      </c>
      <c r="R89" s="70">
        <f t="shared" ref="R89:R92" si="74">SUM(K89:Q89)</f>
        <v>0</v>
      </c>
      <c r="T89" s="41">
        <v>16</v>
      </c>
      <c r="U89" s="42">
        <v>2</v>
      </c>
      <c r="V89" s="42">
        <v>0</v>
      </c>
      <c r="W89" s="42">
        <v>0</v>
      </c>
      <c r="X89" s="42">
        <v>0</v>
      </c>
      <c r="Y89" s="42">
        <v>0</v>
      </c>
      <c r="Z89" s="69">
        <v>0</v>
      </c>
      <c r="AA89" s="70">
        <f>SUM(T89:Z89)</f>
        <v>18</v>
      </c>
      <c r="AC89" s="70">
        <f>SUM(I89+R89+AA89)</f>
        <v>23</v>
      </c>
    </row>
    <row r="90" spans="1:29" ht="15.75" customHeight="1" x14ac:dyDescent="0.2">
      <c r="A90" s="71">
        <v>0.38541666666666702</v>
      </c>
      <c r="B90" s="46">
        <v>0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72">
        <v>0</v>
      </c>
      <c r="I90" s="73">
        <f t="shared" si="73"/>
        <v>0</v>
      </c>
      <c r="K90" s="46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72">
        <v>0</v>
      </c>
      <c r="R90" s="73">
        <f t="shared" si="74"/>
        <v>0</v>
      </c>
      <c r="T90" s="46">
        <v>9</v>
      </c>
      <c r="U90" s="45">
        <v>1</v>
      </c>
      <c r="V90" s="45">
        <v>0</v>
      </c>
      <c r="W90" s="45">
        <v>0</v>
      </c>
      <c r="X90" s="45">
        <v>0</v>
      </c>
      <c r="Y90" s="45">
        <v>2</v>
      </c>
      <c r="Z90" s="72">
        <v>0</v>
      </c>
      <c r="AA90" s="73">
        <f>SUM(T90:Z90)</f>
        <v>12</v>
      </c>
      <c r="AC90" s="73">
        <f>SUM(I90+R90+AA90)</f>
        <v>12</v>
      </c>
    </row>
    <row r="91" spans="1:29" ht="15.75" customHeight="1" x14ac:dyDescent="0.2">
      <c r="A91" s="71">
        <v>0.39583333333333298</v>
      </c>
      <c r="B91" s="46">
        <v>1</v>
      </c>
      <c r="C91" s="45">
        <v>1</v>
      </c>
      <c r="D91" s="45">
        <v>0</v>
      </c>
      <c r="E91" s="45">
        <v>0</v>
      </c>
      <c r="F91" s="45">
        <v>0</v>
      </c>
      <c r="G91" s="45">
        <v>0</v>
      </c>
      <c r="H91" s="72">
        <v>0</v>
      </c>
      <c r="I91" s="73">
        <f t="shared" si="73"/>
        <v>2</v>
      </c>
      <c r="K91" s="46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72">
        <v>0</v>
      </c>
      <c r="R91" s="73">
        <f t="shared" si="74"/>
        <v>0</v>
      </c>
      <c r="T91" s="46">
        <v>11</v>
      </c>
      <c r="U91" s="45">
        <v>2</v>
      </c>
      <c r="V91" s="45">
        <v>0</v>
      </c>
      <c r="W91" s="45">
        <v>0</v>
      </c>
      <c r="X91" s="45">
        <v>0</v>
      </c>
      <c r="Y91" s="45">
        <v>0</v>
      </c>
      <c r="Z91" s="72">
        <v>0</v>
      </c>
      <c r="AA91" s="73">
        <f>SUM(T91:Z91)</f>
        <v>13</v>
      </c>
      <c r="AC91" s="73">
        <f>SUM(I91+R91+AA91)</f>
        <v>15</v>
      </c>
    </row>
    <row r="92" spans="1:29" ht="15.75" customHeight="1" x14ac:dyDescent="0.2">
      <c r="A92" s="74">
        <v>0.40625</v>
      </c>
      <c r="B92" s="53">
        <v>1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75">
        <v>0</v>
      </c>
      <c r="I92" s="76">
        <f t="shared" si="73"/>
        <v>1</v>
      </c>
      <c r="K92" s="53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75">
        <v>0</v>
      </c>
      <c r="R92" s="76">
        <f t="shared" si="74"/>
        <v>0</v>
      </c>
      <c r="T92" s="53">
        <v>15</v>
      </c>
      <c r="U92" s="54">
        <v>1</v>
      </c>
      <c r="V92" s="54">
        <v>0</v>
      </c>
      <c r="W92" s="54">
        <v>0</v>
      </c>
      <c r="X92" s="54">
        <v>0</v>
      </c>
      <c r="Y92" s="54">
        <v>1</v>
      </c>
      <c r="Z92" s="75">
        <v>0</v>
      </c>
      <c r="AA92" s="76">
        <f>SUM(T92:Z92)</f>
        <v>17</v>
      </c>
      <c r="AC92" s="76">
        <f>SUM(I92+R92+AA92)</f>
        <v>18</v>
      </c>
    </row>
    <row r="93" spans="1:29" ht="15.75" customHeight="1" x14ac:dyDescent="0.2">
      <c r="A93" s="77" t="s">
        <v>39</v>
      </c>
      <c r="B93" s="78">
        <f t="shared" ref="B93:I93" si="75">SUM(B89:B92)</f>
        <v>5</v>
      </c>
      <c r="C93" s="79">
        <f t="shared" si="75"/>
        <v>3</v>
      </c>
      <c r="D93" s="79">
        <f t="shared" si="75"/>
        <v>0</v>
      </c>
      <c r="E93" s="79">
        <f t="shared" si="75"/>
        <v>0</v>
      </c>
      <c r="F93" s="79">
        <f t="shared" si="75"/>
        <v>0</v>
      </c>
      <c r="G93" s="79">
        <f t="shared" si="75"/>
        <v>0</v>
      </c>
      <c r="H93" s="80">
        <f t="shared" si="75"/>
        <v>0</v>
      </c>
      <c r="I93" s="77">
        <f t="shared" si="75"/>
        <v>8</v>
      </c>
      <c r="K93" s="78">
        <f t="shared" ref="K93:R93" si="76">SUM(K89:K92)</f>
        <v>0</v>
      </c>
      <c r="L93" s="79">
        <f t="shared" si="76"/>
        <v>0</v>
      </c>
      <c r="M93" s="79">
        <f t="shared" si="76"/>
        <v>0</v>
      </c>
      <c r="N93" s="79">
        <f t="shared" si="76"/>
        <v>0</v>
      </c>
      <c r="O93" s="79">
        <f t="shared" si="76"/>
        <v>0</v>
      </c>
      <c r="P93" s="79">
        <f t="shared" si="76"/>
        <v>0</v>
      </c>
      <c r="Q93" s="80">
        <f t="shared" si="76"/>
        <v>0</v>
      </c>
      <c r="R93" s="77">
        <f t="shared" si="76"/>
        <v>0</v>
      </c>
      <c r="T93" s="78">
        <f t="shared" ref="T93:Z93" si="77">SUM(T89:T92)</f>
        <v>51</v>
      </c>
      <c r="U93" s="79">
        <f t="shared" si="77"/>
        <v>6</v>
      </c>
      <c r="V93" s="79">
        <f t="shared" si="77"/>
        <v>0</v>
      </c>
      <c r="W93" s="79">
        <f t="shared" si="77"/>
        <v>0</v>
      </c>
      <c r="X93" s="79">
        <f t="shared" si="77"/>
        <v>0</v>
      </c>
      <c r="Y93" s="79">
        <f t="shared" si="77"/>
        <v>3</v>
      </c>
      <c r="Z93" s="80">
        <f t="shared" si="77"/>
        <v>0</v>
      </c>
      <c r="AA93" s="77">
        <f>SUM(AA89:AA92)</f>
        <v>60</v>
      </c>
      <c r="AC93" s="77">
        <f>SUM(AC89:AC92)</f>
        <v>68</v>
      </c>
    </row>
    <row r="94" spans="1:29" ht="15.75" customHeight="1" x14ac:dyDescent="0.2">
      <c r="A94" s="68">
        <v>0.41666666666666702</v>
      </c>
      <c r="B94" s="41">
        <v>2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69">
        <v>0</v>
      </c>
      <c r="I94" s="70">
        <f t="shared" ref="I94:I97" si="78">SUM(B94:H94)</f>
        <v>2</v>
      </c>
      <c r="K94" s="41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69">
        <v>0</v>
      </c>
      <c r="R94" s="70">
        <f t="shared" ref="R94:R97" si="79">SUM(K94:Q94)</f>
        <v>0</v>
      </c>
      <c r="T94" s="41">
        <v>13</v>
      </c>
      <c r="U94" s="42">
        <v>1</v>
      </c>
      <c r="V94" s="42">
        <v>0</v>
      </c>
      <c r="W94" s="42">
        <v>0</v>
      </c>
      <c r="X94" s="42">
        <v>0</v>
      </c>
      <c r="Y94" s="42">
        <v>1</v>
      </c>
      <c r="Z94" s="69">
        <v>0</v>
      </c>
      <c r="AA94" s="70">
        <f>SUM(T94:Z94)</f>
        <v>15</v>
      </c>
      <c r="AC94" s="70">
        <f>SUM(I94+R94+AA94)</f>
        <v>17</v>
      </c>
    </row>
    <row r="95" spans="1:29" ht="15.75" customHeight="1" x14ac:dyDescent="0.2">
      <c r="A95" s="71">
        <v>0.42708333333333298</v>
      </c>
      <c r="B95" s="46">
        <v>0</v>
      </c>
      <c r="C95" s="45">
        <v>0</v>
      </c>
      <c r="D95" s="45">
        <v>0</v>
      </c>
      <c r="E95" s="45">
        <v>0</v>
      </c>
      <c r="F95" s="45">
        <v>0</v>
      </c>
      <c r="G95" s="45">
        <v>1</v>
      </c>
      <c r="H95" s="72">
        <v>0</v>
      </c>
      <c r="I95" s="73">
        <f t="shared" si="78"/>
        <v>1</v>
      </c>
      <c r="K95" s="46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72">
        <v>0</v>
      </c>
      <c r="R95" s="73">
        <f t="shared" si="79"/>
        <v>0</v>
      </c>
      <c r="T95" s="46">
        <v>9</v>
      </c>
      <c r="U95" s="45">
        <v>2</v>
      </c>
      <c r="V95" s="45">
        <v>0</v>
      </c>
      <c r="W95" s="45">
        <v>0</v>
      </c>
      <c r="X95" s="45">
        <v>0</v>
      </c>
      <c r="Y95" s="45">
        <v>0</v>
      </c>
      <c r="Z95" s="72">
        <v>0</v>
      </c>
      <c r="AA95" s="73">
        <f>SUM(T95:Z95)</f>
        <v>11</v>
      </c>
      <c r="AC95" s="73">
        <f>SUM(I95+R95+AA95)</f>
        <v>12</v>
      </c>
    </row>
    <row r="96" spans="1:29" ht="15.75" customHeight="1" x14ac:dyDescent="0.2">
      <c r="A96" s="71">
        <v>0.4375</v>
      </c>
      <c r="B96" s="46">
        <v>1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72">
        <v>0</v>
      </c>
      <c r="I96" s="73">
        <f t="shared" si="78"/>
        <v>1</v>
      </c>
      <c r="K96" s="46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72">
        <v>0</v>
      </c>
      <c r="R96" s="73">
        <f t="shared" si="79"/>
        <v>0</v>
      </c>
      <c r="T96" s="46">
        <v>7</v>
      </c>
      <c r="U96" s="45">
        <v>1</v>
      </c>
      <c r="V96" s="45">
        <v>0</v>
      </c>
      <c r="W96" s="45">
        <v>0</v>
      </c>
      <c r="X96" s="45">
        <v>0</v>
      </c>
      <c r="Y96" s="45">
        <v>1</v>
      </c>
      <c r="Z96" s="72">
        <v>1</v>
      </c>
      <c r="AA96" s="73">
        <f>SUM(T96:Z96)</f>
        <v>10</v>
      </c>
      <c r="AC96" s="73">
        <f>SUM(I96+R96+AA96)</f>
        <v>11</v>
      </c>
    </row>
    <row r="97" spans="1:29" ht="15.75" customHeight="1" x14ac:dyDescent="0.2">
      <c r="A97" s="74">
        <v>0.44791666666666702</v>
      </c>
      <c r="B97" s="53">
        <v>1</v>
      </c>
      <c r="C97" s="54">
        <v>1</v>
      </c>
      <c r="D97" s="54">
        <v>0</v>
      </c>
      <c r="E97" s="54">
        <v>0</v>
      </c>
      <c r="F97" s="54">
        <v>0</v>
      </c>
      <c r="G97" s="54">
        <v>0</v>
      </c>
      <c r="H97" s="75">
        <v>0</v>
      </c>
      <c r="I97" s="76">
        <f t="shared" si="78"/>
        <v>2</v>
      </c>
      <c r="K97" s="53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75">
        <v>0</v>
      </c>
      <c r="R97" s="76">
        <f t="shared" si="79"/>
        <v>0</v>
      </c>
      <c r="T97" s="53">
        <v>10</v>
      </c>
      <c r="U97" s="54">
        <v>1</v>
      </c>
      <c r="V97" s="54">
        <v>0</v>
      </c>
      <c r="W97" s="54">
        <v>0</v>
      </c>
      <c r="X97" s="54">
        <v>0</v>
      </c>
      <c r="Y97" s="54">
        <v>0</v>
      </c>
      <c r="Z97" s="75">
        <v>1</v>
      </c>
      <c r="AA97" s="76">
        <f>SUM(T97:Z97)</f>
        <v>12</v>
      </c>
      <c r="AC97" s="76">
        <f>SUM(I97+R97+AA97)</f>
        <v>14</v>
      </c>
    </row>
    <row r="98" spans="1:29" ht="15.75" customHeight="1" x14ac:dyDescent="0.2">
      <c r="A98" s="77" t="s">
        <v>39</v>
      </c>
      <c r="B98" s="78">
        <f t="shared" ref="B98:I98" si="80">SUM(B94:B97)</f>
        <v>4</v>
      </c>
      <c r="C98" s="79">
        <f t="shared" si="80"/>
        <v>1</v>
      </c>
      <c r="D98" s="79">
        <f t="shared" si="80"/>
        <v>0</v>
      </c>
      <c r="E98" s="79">
        <f t="shared" si="80"/>
        <v>0</v>
      </c>
      <c r="F98" s="79">
        <f t="shared" si="80"/>
        <v>0</v>
      </c>
      <c r="G98" s="79">
        <f t="shared" si="80"/>
        <v>1</v>
      </c>
      <c r="H98" s="80">
        <f t="shared" si="80"/>
        <v>0</v>
      </c>
      <c r="I98" s="77">
        <f t="shared" si="80"/>
        <v>6</v>
      </c>
      <c r="K98" s="78">
        <f t="shared" ref="K98:R98" si="81">SUM(K94:K97)</f>
        <v>0</v>
      </c>
      <c r="L98" s="79">
        <f t="shared" si="81"/>
        <v>0</v>
      </c>
      <c r="M98" s="79">
        <f t="shared" si="81"/>
        <v>0</v>
      </c>
      <c r="N98" s="79">
        <f t="shared" si="81"/>
        <v>0</v>
      </c>
      <c r="O98" s="79">
        <f t="shared" si="81"/>
        <v>0</v>
      </c>
      <c r="P98" s="79">
        <f t="shared" si="81"/>
        <v>0</v>
      </c>
      <c r="Q98" s="80">
        <f t="shared" si="81"/>
        <v>0</v>
      </c>
      <c r="R98" s="77">
        <f t="shared" si="81"/>
        <v>0</v>
      </c>
      <c r="T98" s="78">
        <f t="shared" ref="T98:Z98" si="82">SUM(T94:T97)</f>
        <v>39</v>
      </c>
      <c r="U98" s="79">
        <f t="shared" si="82"/>
        <v>5</v>
      </c>
      <c r="V98" s="79">
        <f t="shared" si="82"/>
        <v>0</v>
      </c>
      <c r="W98" s="79">
        <f t="shared" si="82"/>
        <v>0</v>
      </c>
      <c r="X98" s="79">
        <f t="shared" si="82"/>
        <v>0</v>
      </c>
      <c r="Y98" s="79">
        <f t="shared" si="82"/>
        <v>2</v>
      </c>
      <c r="Z98" s="80">
        <f t="shared" si="82"/>
        <v>2</v>
      </c>
      <c r="AA98" s="77">
        <f>SUM(AA94:AA97)</f>
        <v>48</v>
      </c>
      <c r="AC98" s="77">
        <f>SUM(AC94:AC97)</f>
        <v>54</v>
      </c>
    </row>
    <row r="99" spans="1:29" ht="15.75" customHeight="1" x14ac:dyDescent="0.2">
      <c r="A99" s="68">
        <v>0.45833333333333298</v>
      </c>
      <c r="B99" s="41">
        <v>0</v>
      </c>
      <c r="C99" s="42">
        <v>2</v>
      </c>
      <c r="D99" s="42">
        <v>0</v>
      </c>
      <c r="E99" s="42">
        <v>0</v>
      </c>
      <c r="F99" s="42">
        <v>0</v>
      </c>
      <c r="G99" s="42">
        <v>0</v>
      </c>
      <c r="H99" s="69">
        <v>0</v>
      </c>
      <c r="I99" s="70">
        <f t="shared" ref="I99:I102" si="83">SUM(B99:H99)</f>
        <v>2</v>
      </c>
      <c r="K99" s="41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69">
        <v>0</v>
      </c>
      <c r="R99" s="70">
        <f t="shared" ref="R99:R102" si="84">SUM(K99:Q99)</f>
        <v>0</v>
      </c>
      <c r="T99" s="41">
        <v>16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69">
        <v>0</v>
      </c>
      <c r="AA99" s="70">
        <f>SUM(T99:Z99)</f>
        <v>16</v>
      </c>
      <c r="AC99" s="70">
        <f>SUM(I99+R99+AA99)</f>
        <v>18</v>
      </c>
    </row>
    <row r="100" spans="1:29" ht="15.75" customHeight="1" x14ac:dyDescent="0.2">
      <c r="A100" s="71">
        <v>0.46875</v>
      </c>
      <c r="B100" s="46">
        <v>2</v>
      </c>
      <c r="C100" s="45">
        <v>1</v>
      </c>
      <c r="D100" s="45">
        <v>0</v>
      </c>
      <c r="E100" s="45">
        <v>0</v>
      </c>
      <c r="F100" s="45">
        <v>0</v>
      </c>
      <c r="G100" s="45">
        <v>1</v>
      </c>
      <c r="H100" s="72">
        <v>0</v>
      </c>
      <c r="I100" s="73">
        <f t="shared" si="83"/>
        <v>4</v>
      </c>
      <c r="K100" s="46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72">
        <v>0</v>
      </c>
      <c r="R100" s="73">
        <f t="shared" si="84"/>
        <v>0</v>
      </c>
      <c r="T100" s="46">
        <v>13</v>
      </c>
      <c r="U100" s="45">
        <v>1</v>
      </c>
      <c r="V100" s="45">
        <v>0</v>
      </c>
      <c r="W100" s="45">
        <v>0</v>
      </c>
      <c r="X100" s="45">
        <v>0</v>
      </c>
      <c r="Y100" s="45">
        <v>2</v>
      </c>
      <c r="Z100" s="72">
        <v>0</v>
      </c>
      <c r="AA100" s="73">
        <f>SUM(T100:Z100)</f>
        <v>16</v>
      </c>
      <c r="AC100" s="73">
        <f>SUM(I100+R100+AA100)</f>
        <v>20</v>
      </c>
    </row>
    <row r="101" spans="1:29" ht="15.75" customHeight="1" x14ac:dyDescent="0.2">
      <c r="A101" s="71">
        <v>0.47916666666666702</v>
      </c>
      <c r="B101" s="46">
        <v>1</v>
      </c>
      <c r="C101" s="45">
        <v>0</v>
      </c>
      <c r="D101" s="45">
        <v>0</v>
      </c>
      <c r="E101" s="45">
        <v>0</v>
      </c>
      <c r="F101" s="45">
        <v>0</v>
      </c>
      <c r="G101" s="45">
        <v>0</v>
      </c>
      <c r="H101" s="72">
        <v>0</v>
      </c>
      <c r="I101" s="73">
        <f t="shared" si="83"/>
        <v>1</v>
      </c>
      <c r="K101" s="46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72">
        <v>0</v>
      </c>
      <c r="R101" s="73">
        <f t="shared" si="84"/>
        <v>0</v>
      </c>
      <c r="T101" s="46">
        <v>8</v>
      </c>
      <c r="U101" s="45">
        <v>2</v>
      </c>
      <c r="V101" s="45">
        <v>0</v>
      </c>
      <c r="W101" s="45">
        <v>0</v>
      </c>
      <c r="X101" s="45">
        <v>0</v>
      </c>
      <c r="Y101" s="45">
        <v>3</v>
      </c>
      <c r="Z101" s="72">
        <v>0</v>
      </c>
      <c r="AA101" s="73">
        <f>SUM(T101:Z101)</f>
        <v>13</v>
      </c>
      <c r="AC101" s="73">
        <f>SUM(I101+R101+AA101)</f>
        <v>14</v>
      </c>
    </row>
    <row r="102" spans="1:29" ht="15.75" customHeight="1" x14ac:dyDescent="0.2">
      <c r="A102" s="74">
        <v>0.48958333333333298</v>
      </c>
      <c r="B102" s="53">
        <v>0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75">
        <v>0</v>
      </c>
      <c r="I102" s="76">
        <f t="shared" si="83"/>
        <v>0</v>
      </c>
      <c r="K102" s="53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75">
        <v>0</v>
      </c>
      <c r="R102" s="76">
        <f t="shared" si="84"/>
        <v>0</v>
      </c>
      <c r="T102" s="53">
        <v>14</v>
      </c>
      <c r="U102" s="54">
        <v>1</v>
      </c>
      <c r="V102" s="54">
        <v>0</v>
      </c>
      <c r="W102" s="54">
        <v>1</v>
      </c>
      <c r="X102" s="54">
        <v>0</v>
      </c>
      <c r="Y102" s="54">
        <v>2</v>
      </c>
      <c r="Z102" s="75">
        <v>0</v>
      </c>
      <c r="AA102" s="76">
        <f>SUM(T102:Z102)</f>
        <v>18</v>
      </c>
      <c r="AC102" s="76">
        <f>SUM(I102+R102+AA102)</f>
        <v>18</v>
      </c>
    </row>
    <row r="103" spans="1:29" ht="15.75" customHeight="1" x14ac:dyDescent="0.2">
      <c r="A103" s="77" t="s">
        <v>39</v>
      </c>
      <c r="B103" s="78">
        <f t="shared" ref="B103:I103" si="85">SUM(B99:B102)</f>
        <v>3</v>
      </c>
      <c r="C103" s="79">
        <f t="shared" si="85"/>
        <v>3</v>
      </c>
      <c r="D103" s="79">
        <f t="shared" si="85"/>
        <v>0</v>
      </c>
      <c r="E103" s="79">
        <f t="shared" si="85"/>
        <v>0</v>
      </c>
      <c r="F103" s="79">
        <f t="shared" si="85"/>
        <v>0</v>
      </c>
      <c r="G103" s="79">
        <f t="shared" si="85"/>
        <v>1</v>
      </c>
      <c r="H103" s="80">
        <f t="shared" si="85"/>
        <v>0</v>
      </c>
      <c r="I103" s="77">
        <f t="shared" si="85"/>
        <v>7</v>
      </c>
      <c r="K103" s="78">
        <f t="shared" ref="K103:R103" si="86">SUM(K99:K102)</f>
        <v>0</v>
      </c>
      <c r="L103" s="79">
        <f t="shared" si="86"/>
        <v>0</v>
      </c>
      <c r="M103" s="79">
        <f t="shared" si="86"/>
        <v>0</v>
      </c>
      <c r="N103" s="79">
        <f t="shared" si="86"/>
        <v>0</v>
      </c>
      <c r="O103" s="79">
        <f t="shared" si="86"/>
        <v>0</v>
      </c>
      <c r="P103" s="79">
        <f t="shared" si="86"/>
        <v>0</v>
      </c>
      <c r="Q103" s="80">
        <f t="shared" si="86"/>
        <v>0</v>
      </c>
      <c r="R103" s="77">
        <f t="shared" si="86"/>
        <v>0</v>
      </c>
      <c r="T103" s="78">
        <f t="shared" ref="T103:Z103" si="87">SUM(T99:T102)</f>
        <v>51</v>
      </c>
      <c r="U103" s="79">
        <f t="shared" si="87"/>
        <v>4</v>
      </c>
      <c r="V103" s="79">
        <f t="shared" si="87"/>
        <v>0</v>
      </c>
      <c r="W103" s="79">
        <f t="shared" si="87"/>
        <v>1</v>
      </c>
      <c r="X103" s="79">
        <f t="shared" si="87"/>
        <v>0</v>
      </c>
      <c r="Y103" s="79">
        <f t="shared" si="87"/>
        <v>7</v>
      </c>
      <c r="Z103" s="80">
        <f t="shared" si="87"/>
        <v>0</v>
      </c>
      <c r="AA103" s="77">
        <f>SUM(AA99:AA102)</f>
        <v>63</v>
      </c>
      <c r="AC103" s="77">
        <f>SUM(AC99:AC102)</f>
        <v>70</v>
      </c>
    </row>
    <row r="104" spans="1:29" ht="15.75" customHeight="1" x14ac:dyDescent="0.2">
      <c r="A104" s="68">
        <v>0.5</v>
      </c>
      <c r="B104" s="41">
        <v>2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  <c r="H104" s="69">
        <v>0</v>
      </c>
      <c r="I104" s="70">
        <f t="shared" ref="I104:I107" si="88">SUM(B104:H104)</f>
        <v>2</v>
      </c>
      <c r="K104" s="41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69">
        <v>0</v>
      </c>
      <c r="R104" s="70">
        <f t="shared" ref="R104:R107" si="89">SUM(K104:Q104)</f>
        <v>0</v>
      </c>
      <c r="T104" s="41">
        <v>12</v>
      </c>
      <c r="U104" s="42">
        <v>3</v>
      </c>
      <c r="V104" s="42">
        <v>0</v>
      </c>
      <c r="W104" s="42">
        <v>0</v>
      </c>
      <c r="X104" s="42">
        <v>0</v>
      </c>
      <c r="Y104" s="42">
        <v>1</v>
      </c>
      <c r="Z104" s="69">
        <v>1</v>
      </c>
      <c r="AA104" s="70">
        <f>SUM(T104:Z104)</f>
        <v>17</v>
      </c>
      <c r="AC104" s="70">
        <f>SUM(I104+R104+AA104)</f>
        <v>19</v>
      </c>
    </row>
    <row r="105" spans="1:29" ht="15.75" customHeight="1" x14ac:dyDescent="0.2">
      <c r="A105" s="71">
        <v>0.51041666666666696</v>
      </c>
      <c r="B105" s="46">
        <v>3</v>
      </c>
      <c r="C105" s="45">
        <v>0</v>
      </c>
      <c r="D105" s="45">
        <v>0</v>
      </c>
      <c r="E105" s="45">
        <v>0</v>
      </c>
      <c r="F105" s="45">
        <v>0</v>
      </c>
      <c r="G105" s="45">
        <v>0</v>
      </c>
      <c r="H105" s="72">
        <v>0</v>
      </c>
      <c r="I105" s="73">
        <f t="shared" si="88"/>
        <v>3</v>
      </c>
      <c r="K105" s="46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0</v>
      </c>
      <c r="Q105" s="72">
        <v>0</v>
      </c>
      <c r="R105" s="73">
        <f t="shared" si="89"/>
        <v>0</v>
      </c>
      <c r="T105" s="46">
        <v>20</v>
      </c>
      <c r="U105" s="45">
        <v>4</v>
      </c>
      <c r="V105" s="45">
        <v>0</v>
      </c>
      <c r="W105" s="45">
        <v>0</v>
      </c>
      <c r="X105" s="45">
        <v>0</v>
      </c>
      <c r="Y105" s="45">
        <v>1</v>
      </c>
      <c r="Z105" s="72">
        <v>0</v>
      </c>
      <c r="AA105" s="73">
        <f>SUM(T105:Z105)</f>
        <v>25</v>
      </c>
      <c r="AC105" s="73">
        <f>SUM(I105+R105+AA105)</f>
        <v>28</v>
      </c>
    </row>
    <row r="106" spans="1:29" ht="15.75" customHeight="1" x14ac:dyDescent="0.2">
      <c r="A106" s="71">
        <v>0.52083333333333304</v>
      </c>
      <c r="B106" s="46">
        <v>6</v>
      </c>
      <c r="C106" s="45">
        <v>2</v>
      </c>
      <c r="D106" s="45">
        <v>0</v>
      </c>
      <c r="E106" s="45">
        <v>0</v>
      </c>
      <c r="F106" s="45">
        <v>0</v>
      </c>
      <c r="G106" s="45">
        <v>0</v>
      </c>
      <c r="H106" s="72">
        <v>0</v>
      </c>
      <c r="I106" s="73">
        <f t="shared" si="88"/>
        <v>8</v>
      </c>
      <c r="K106" s="46">
        <v>1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72">
        <v>0</v>
      </c>
      <c r="R106" s="73">
        <f t="shared" si="89"/>
        <v>1</v>
      </c>
      <c r="T106" s="46">
        <v>9</v>
      </c>
      <c r="U106" s="45">
        <v>1</v>
      </c>
      <c r="V106" s="45">
        <v>0</v>
      </c>
      <c r="W106" s="45">
        <v>0</v>
      </c>
      <c r="X106" s="45">
        <v>0</v>
      </c>
      <c r="Y106" s="45">
        <v>0</v>
      </c>
      <c r="Z106" s="72">
        <v>0</v>
      </c>
      <c r="AA106" s="73">
        <f>SUM(T106:Z106)</f>
        <v>10</v>
      </c>
      <c r="AC106" s="73">
        <f>SUM(I106+R106+AA106)</f>
        <v>19</v>
      </c>
    </row>
    <row r="107" spans="1:29" ht="15.75" customHeight="1" x14ac:dyDescent="0.2">
      <c r="A107" s="74">
        <v>0.53125</v>
      </c>
      <c r="B107" s="53">
        <v>3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75">
        <v>0</v>
      </c>
      <c r="I107" s="76">
        <f t="shared" si="88"/>
        <v>3</v>
      </c>
      <c r="K107" s="53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75">
        <v>0</v>
      </c>
      <c r="R107" s="76">
        <f t="shared" si="89"/>
        <v>0</v>
      </c>
      <c r="T107" s="53">
        <v>16</v>
      </c>
      <c r="U107" s="54">
        <v>1</v>
      </c>
      <c r="V107" s="54">
        <v>1</v>
      </c>
      <c r="W107" s="54">
        <v>1</v>
      </c>
      <c r="X107" s="54">
        <v>0</v>
      </c>
      <c r="Y107" s="54">
        <v>3</v>
      </c>
      <c r="Z107" s="75">
        <v>0</v>
      </c>
      <c r="AA107" s="76">
        <f>SUM(T107:Z107)</f>
        <v>22</v>
      </c>
      <c r="AC107" s="76">
        <f>SUM(I107+R107+AA107)</f>
        <v>25</v>
      </c>
    </row>
    <row r="108" spans="1:29" ht="15.75" customHeight="1" x14ac:dyDescent="0.2">
      <c r="A108" s="77" t="s">
        <v>39</v>
      </c>
      <c r="B108" s="78">
        <f t="shared" ref="B108:I108" si="90">SUM(B104:B107)</f>
        <v>14</v>
      </c>
      <c r="C108" s="79">
        <f t="shared" si="90"/>
        <v>2</v>
      </c>
      <c r="D108" s="79">
        <f t="shared" si="90"/>
        <v>0</v>
      </c>
      <c r="E108" s="79">
        <f t="shared" si="90"/>
        <v>0</v>
      </c>
      <c r="F108" s="79">
        <f t="shared" si="90"/>
        <v>0</v>
      </c>
      <c r="G108" s="79">
        <f t="shared" si="90"/>
        <v>0</v>
      </c>
      <c r="H108" s="80">
        <f t="shared" si="90"/>
        <v>0</v>
      </c>
      <c r="I108" s="77">
        <f t="shared" si="90"/>
        <v>16</v>
      </c>
      <c r="K108" s="78">
        <f t="shared" ref="K108:R108" si="91">SUM(K104:K107)</f>
        <v>1</v>
      </c>
      <c r="L108" s="79">
        <f t="shared" si="91"/>
        <v>0</v>
      </c>
      <c r="M108" s="79">
        <f t="shared" si="91"/>
        <v>0</v>
      </c>
      <c r="N108" s="79">
        <f t="shared" si="91"/>
        <v>0</v>
      </c>
      <c r="O108" s="79">
        <f t="shared" si="91"/>
        <v>0</v>
      </c>
      <c r="P108" s="79">
        <f t="shared" si="91"/>
        <v>0</v>
      </c>
      <c r="Q108" s="80">
        <f t="shared" si="91"/>
        <v>0</v>
      </c>
      <c r="R108" s="77">
        <f t="shared" si="91"/>
        <v>1</v>
      </c>
      <c r="T108" s="78">
        <f t="shared" ref="T108:Z108" si="92">SUM(T104:T107)</f>
        <v>57</v>
      </c>
      <c r="U108" s="79">
        <f t="shared" si="92"/>
        <v>9</v>
      </c>
      <c r="V108" s="79">
        <f t="shared" si="92"/>
        <v>1</v>
      </c>
      <c r="W108" s="79">
        <f t="shared" si="92"/>
        <v>1</v>
      </c>
      <c r="X108" s="79">
        <f t="shared" si="92"/>
        <v>0</v>
      </c>
      <c r="Y108" s="79">
        <f t="shared" si="92"/>
        <v>5</v>
      </c>
      <c r="Z108" s="80">
        <f t="shared" si="92"/>
        <v>1</v>
      </c>
      <c r="AA108" s="77">
        <f>SUM(AA104:AA107)</f>
        <v>74</v>
      </c>
      <c r="AC108" s="77">
        <f>SUM(AC104:AC107)</f>
        <v>91</v>
      </c>
    </row>
    <row r="109" spans="1:29" ht="15.75" customHeight="1" x14ac:dyDescent="0.2">
      <c r="A109" s="68">
        <v>0.54166666666666696</v>
      </c>
      <c r="B109" s="41">
        <v>5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69">
        <v>0</v>
      </c>
      <c r="I109" s="70">
        <f t="shared" ref="I109:I112" si="93">SUM(B109:H109)</f>
        <v>5</v>
      </c>
      <c r="K109" s="41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69">
        <v>0</v>
      </c>
      <c r="R109" s="70">
        <f t="shared" ref="R109:R112" si="94">SUM(K109:Q109)</f>
        <v>0</v>
      </c>
      <c r="T109" s="41">
        <v>13</v>
      </c>
      <c r="U109" s="42">
        <v>5</v>
      </c>
      <c r="V109" s="42">
        <v>0</v>
      </c>
      <c r="W109" s="42">
        <v>0</v>
      </c>
      <c r="X109" s="42">
        <v>0</v>
      </c>
      <c r="Y109" s="42">
        <v>3</v>
      </c>
      <c r="Z109" s="69">
        <v>0</v>
      </c>
      <c r="AA109" s="70">
        <f>SUM(T109:Z109)</f>
        <v>21</v>
      </c>
      <c r="AC109" s="70">
        <f>SUM(I109+R109+AA109)</f>
        <v>26</v>
      </c>
    </row>
    <row r="110" spans="1:29" ht="15.75" customHeight="1" x14ac:dyDescent="0.2">
      <c r="A110" s="71">
        <v>0.55208333333333304</v>
      </c>
      <c r="B110" s="46">
        <v>6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72">
        <v>1</v>
      </c>
      <c r="I110" s="73">
        <f t="shared" si="93"/>
        <v>7</v>
      </c>
      <c r="K110" s="46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72">
        <v>0</v>
      </c>
      <c r="R110" s="73">
        <f t="shared" si="94"/>
        <v>0</v>
      </c>
      <c r="T110" s="46">
        <v>11</v>
      </c>
      <c r="U110" s="45">
        <v>4</v>
      </c>
      <c r="V110" s="45">
        <v>0</v>
      </c>
      <c r="W110" s="45">
        <v>0</v>
      </c>
      <c r="X110" s="45">
        <v>0</v>
      </c>
      <c r="Y110" s="45">
        <v>2</v>
      </c>
      <c r="Z110" s="72">
        <v>0</v>
      </c>
      <c r="AA110" s="73">
        <f>SUM(T110:Z110)</f>
        <v>17</v>
      </c>
      <c r="AC110" s="73">
        <f>SUM(I110+R110+AA110)</f>
        <v>24</v>
      </c>
    </row>
    <row r="111" spans="1:29" ht="15.75" customHeight="1" x14ac:dyDescent="0.2">
      <c r="A111" s="71">
        <v>0.5625</v>
      </c>
      <c r="B111" s="46">
        <v>1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72">
        <v>1</v>
      </c>
      <c r="I111" s="73">
        <f t="shared" si="93"/>
        <v>2</v>
      </c>
      <c r="K111" s="46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72">
        <v>0</v>
      </c>
      <c r="R111" s="73">
        <f t="shared" si="94"/>
        <v>0</v>
      </c>
      <c r="T111" s="46">
        <v>12</v>
      </c>
      <c r="U111" s="45">
        <v>1</v>
      </c>
      <c r="V111" s="45">
        <v>0</v>
      </c>
      <c r="W111" s="45">
        <v>1</v>
      </c>
      <c r="X111" s="45">
        <v>0</v>
      </c>
      <c r="Y111" s="45">
        <v>2</v>
      </c>
      <c r="Z111" s="72">
        <v>0</v>
      </c>
      <c r="AA111" s="73">
        <f>SUM(T111:Z111)</f>
        <v>16</v>
      </c>
      <c r="AC111" s="73">
        <f>SUM(I111+R111+AA111)</f>
        <v>18</v>
      </c>
    </row>
    <row r="112" spans="1:29" ht="15.75" customHeight="1" x14ac:dyDescent="0.2">
      <c r="A112" s="74">
        <v>0.57291666666666696</v>
      </c>
      <c r="B112" s="53">
        <v>4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75">
        <v>0</v>
      </c>
      <c r="I112" s="76">
        <f t="shared" si="93"/>
        <v>4</v>
      </c>
      <c r="K112" s="53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75">
        <v>0</v>
      </c>
      <c r="R112" s="76">
        <f t="shared" si="94"/>
        <v>0</v>
      </c>
      <c r="T112" s="53">
        <v>8</v>
      </c>
      <c r="U112" s="54">
        <v>1</v>
      </c>
      <c r="V112" s="54">
        <v>0</v>
      </c>
      <c r="W112" s="54">
        <v>0</v>
      </c>
      <c r="X112" s="54">
        <v>0</v>
      </c>
      <c r="Y112" s="54">
        <v>0</v>
      </c>
      <c r="Z112" s="75">
        <v>1</v>
      </c>
      <c r="AA112" s="76">
        <f>SUM(T112:Z112)</f>
        <v>10</v>
      </c>
      <c r="AC112" s="76">
        <f>SUM(I112+R112+AA112)</f>
        <v>14</v>
      </c>
    </row>
    <row r="113" spans="1:29" ht="15.75" customHeight="1" x14ac:dyDescent="0.2">
      <c r="A113" s="77" t="s">
        <v>39</v>
      </c>
      <c r="B113" s="78">
        <f t="shared" ref="B113:I113" si="95">SUM(B109:B112)</f>
        <v>16</v>
      </c>
      <c r="C113" s="79">
        <f t="shared" si="95"/>
        <v>0</v>
      </c>
      <c r="D113" s="79">
        <f t="shared" si="95"/>
        <v>0</v>
      </c>
      <c r="E113" s="79">
        <f t="shared" si="95"/>
        <v>0</v>
      </c>
      <c r="F113" s="79">
        <f t="shared" si="95"/>
        <v>0</v>
      </c>
      <c r="G113" s="79">
        <f t="shared" si="95"/>
        <v>0</v>
      </c>
      <c r="H113" s="80">
        <f t="shared" si="95"/>
        <v>2</v>
      </c>
      <c r="I113" s="77">
        <f t="shared" si="95"/>
        <v>18</v>
      </c>
      <c r="K113" s="78">
        <f t="shared" ref="K113:R113" si="96">SUM(K109:K112)</f>
        <v>0</v>
      </c>
      <c r="L113" s="79">
        <f t="shared" si="96"/>
        <v>0</v>
      </c>
      <c r="M113" s="79">
        <f t="shared" si="96"/>
        <v>0</v>
      </c>
      <c r="N113" s="79">
        <f t="shared" si="96"/>
        <v>0</v>
      </c>
      <c r="O113" s="79">
        <f t="shared" si="96"/>
        <v>0</v>
      </c>
      <c r="P113" s="79">
        <f t="shared" si="96"/>
        <v>0</v>
      </c>
      <c r="Q113" s="80">
        <f t="shared" si="96"/>
        <v>0</v>
      </c>
      <c r="R113" s="77">
        <f t="shared" si="96"/>
        <v>0</v>
      </c>
      <c r="T113" s="78">
        <f t="shared" ref="T113:Z113" si="97">SUM(T109:T112)</f>
        <v>44</v>
      </c>
      <c r="U113" s="79">
        <f t="shared" si="97"/>
        <v>11</v>
      </c>
      <c r="V113" s="79">
        <f t="shared" si="97"/>
        <v>0</v>
      </c>
      <c r="W113" s="79">
        <f t="shared" si="97"/>
        <v>1</v>
      </c>
      <c r="X113" s="79">
        <f t="shared" si="97"/>
        <v>0</v>
      </c>
      <c r="Y113" s="79">
        <f t="shared" si="97"/>
        <v>7</v>
      </c>
      <c r="Z113" s="80">
        <f t="shared" si="97"/>
        <v>1</v>
      </c>
      <c r="AA113" s="77">
        <f>SUM(AA109:AA112)</f>
        <v>64</v>
      </c>
      <c r="AC113" s="77">
        <f>SUM(AC109:AC112)</f>
        <v>82</v>
      </c>
    </row>
    <row r="114" spans="1:29" ht="15.75" customHeight="1" x14ac:dyDescent="0.2">
      <c r="A114" s="68">
        <v>0.58333333333333304</v>
      </c>
      <c r="B114" s="41">
        <v>0</v>
      </c>
      <c r="C114" s="42">
        <v>1</v>
      </c>
      <c r="D114" s="42">
        <v>0</v>
      </c>
      <c r="E114" s="42">
        <v>0</v>
      </c>
      <c r="F114" s="42">
        <v>0</v>
      </c>
      <c r="G114" s="42">
        <v>0</v>
      </c>
      <c r="H114" s="69">
        <v>0</v>
      </c>
      <c r="I114" s="70">
        <f t="shared" ref="I114:I117" si="98">SUM(B114:H114)</f>
        <v>1</v>
      </c>
      <c r="K114" s="41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69">
        <v>0</v>
      </c>
      <c r="R114" s="70">
        <f t="shared" ref="R114:R117" si="99">SUM(K114:Q114)</f>
        <v>0</v>
      </c>
      <c r="T114" s="41">
        <v>10</v>
      </c>
      <c r="U114" s="42">
        <v>3</v>
      </c>
      <c r="V114" s="42">
        <v>0</v>
      </c>
      <c r="W114" s="42">
        <v>0</v>
      </c>
      <c r="X114" s="42">
        <v>0</v>
      </c>
      <c r="Y114" s="42">
        <v>2</v>
      </c>
      <c r="Z114" s="69">
        <v>0</v>
      </c>
      <c r="AA114" s="70">
        <f>SUM(T114:Z114)</f>
        <v>15</v>
      </c>
      <c r="AC114" s="70">
        <f>SUM(I114+R114+AA114)</f>
        <v>16</v>
      </c>
    </row>
    <row r="115" spans="1:29" ht="15.75" customHeight="1" x14ac:dyDescent="0.2">
      <c r="A115" s="71">
        <v>0.59375</v>
      </c>
      <c r="B115" s="46">
        <v>3</v>
      </c>
      <c r="C115" s="45">
        <v>0</v>
      </c>
      <c r="D115" s="45">
        <v>0</v>
      </c>
      <c r="E115" s="45">
        <v>0</v>
      </c>
      <c r="F115" s="45">
        <v>0</v>
      </c>
      <c r="G115" s="45">
        <v>0</v>
      </c>
      <c r="H115" s="72">
        <v>0</v>
      </c>
      <c r="I115" s="73">
        <f t="shared" si="98"/>
        <v>3</v>
      </c>
      <c r="K115" s="46"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72">
        <v>0</v>
      </c>
      <c r="R115" s="73">
        <f t="shared" si="99"/>
        <v>0</v>
      </c>
      <c r="T115" s="46">
        <v>19</v>
      </c>
      <c r="U115" s="45">
        <v>3</v>
      </c>
      <c r="V115" s="45">
        <v>0</v>
      </c>
      <c r="W115" s="45">
        <v>0</v>
      </c>
      <c r="X115" s="45">
        <v>0</v>
      </c>
      <c r="Y115" s="45">
        <v>4</v>
      </c>
      <c r="Z115" s="72">
        <v>0</v>
      </c>
      <c r="AA115" s="73">
        <f>SUM(T115:Z115)</f>
        <v>26</v>
      </c>
      <c r="AC115" s="73">
        <f>SUM(I115+R115+AA115)</f>
        <v>29</v>
      </c>
    </row>
    <row r="116" spans="1:29" ht="15.75" customHeight="1" x14ac:dyDescent="0.2">
      <c r="A116" s="71">
        <v>0.60416666666666696</v>
      </c>
      <c r="B116" s="46">
        <v>1</v>
      </c>
      <c r="C116" s="45">
        <v>0</v>
      </c>
      <c r="D116" s="45">
        <v>0</v>
      </c>
      <c r="E116" s="45">
        <v>0</v>
      </c>
      <c r="F116" s="45">
        <v>0</v>
      </c>
      <c r="G116" s="45">
        <v>1</v>
      </c>
      <c r="H116" s="72">
        <v>0</v>
      </c>
      <c r="I116" s="73">
        <f t="shared" si="98"/>
        <v>2</v>
      </c>
      <c r="K116" s="46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72">
        <v>0</v>
      </c>
      <c r="R116" s="73">
        <f t="shared" si="99"/>
        <v>0</v>
      </c>
      <c r="T116" s="46">
        <v>12</v>
      </c>
      <c r="U116" s="45">
        <v>2</v>
      </c>
      <c r="V116" s="45">
        <v>0</v>
      </c>
      <c r="W116" s="45">
        <v>1</v>
      </c>
      <c r="X116" s="45">
        <v>0</v>
      </c>
      <c r="Y116" s="45">
        <v>1</v>
      </c>
      <c r="Z116" s="72">
        <v>0</v>
      </c>
      <c r="AA116" s="73">
        <f>SUM(T116:Z116)</f>
        <v>16</v>
      </c>
      <c r="AC116" s="73">
        <f>SUM(I116+R116+AA116)</f>
        <v>18</v>
      </c>
    </row>
    <row r="117" spans="1:29" ht="15.75" customHeight="1" x14ac:dyDescent="0.2">
      <c r="A117" s="74">
        <v>0.61458333333333304</v>
      </c>
      <c r="B117" s="53">
        <v>0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75">
        <v>0</v>
      </c>
      <c r="I117" s="76">
        <f t="shared" si="98"/>
        <v>0</v>
      </c>
      <c r="K117" s="53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75">
        <v>0</v>
      </c>
      <c r="R117" s="76">
        <f t="shared" si="99"/>
        <v>0</v>
      </c>
      <c r="T117" s="53">
        <v>11</v>
      </c>
      <c r="U117" s="54">
        <v>2</v>
      </c>
      <c r="V117" s="54">
        <v>0</v>
      </c>
      <c r="W117" s="54">
        <v>0</v>
      </c>
      <c r="X117" s="54">
        <v>0</v>
      </c>
      <c r="Y117" s="54">
        <v>4</v>
      </c>
      <c r="Z117" s="75">
        <v>0</v>
      </c>
      <c r="AA117" s="76">
        <f>SUM(T117:Z117)</f>
        <v>17</v>
      </c>
      <c r="AC117" s="76">
        <f>SUM(I117+R117+AA117)</f>
        <v>17</v>
      </c>
    </row>
    <row r="118" spans="1:29" ht="15.75" customHeight="1" x14ac:dyDescent="0.2">
      <c r="A118" s="77" t="s">
        <v>39</v>
      </c>
      <c r="B118" s="78">
        <f t="shared" ref="B118:I118" si="100">SUM(B114:B117)</f>
        <v>4</v>
      </c>
      <c r="C118" s="79">
        <f t="shared" si="100"/>
        <v>1</v>
      </c>
      <c r="D118" s="79">
        <f t="shared" si="100"/>
        <v>0</v>
      </c>
      <c r="E118" s="79">
        <f t="shared" si="100"/>
        <v>0</v>
      </c>
      <c r="F118" s="79">
        <f t="shared" si="100"/>
        <v>0</v>
      </c>
      <c r="G118" s="79">
        <f t="shared" si="100"/>
        <v>1</v>
      </c>
      <c r="H118" s="80">
        <f t="shared" si="100"/>
        <v>0</v>
      </c>
      <c r="I118" s="77">
        <f t="shared" si="100"/>
        <v>6</v>
      </c>
      <c r="K118" s="78">
        <f t="shared" ref="K118:R118" si="101">SUM(K114:K117)</f>
        <v>0</v>
      </c>
      <c r="L118" s="79">
        <f t="shared" si="101"/>
        <v>0</v>
      </c>
      <c r="M118" s="79">
        <f t="shared" si="101"/>
        <v>0</v>
      </c>
      <c r="N118" s="79">
        <f t="shared" si="101"/>
        <v>0</v>
      </c>
      <c r="O118" s="79">
        <f t="shared" si="101"/>
        <v>0</v>
      </c>
      <c r="P118" s="79">
        <f t="shared" si="101"/>
        <v>0</v>
      </c>
      <c r="Q118" s="80">
        <f t="shared" si="101"/>
        <v>0</v>
      </c>
      <c r="R118" s="77">
        <f t="shared" si="101"/>
        <v>0</v>
      </c>
      <c r="T118" s="78">
        <f t="shared" ref="T118:Z118" si="102">SUM(T114:T117)</f>
        <v>52</v>
      </c>
      <c r="U118" s="79">
        <f t="shared" si="102"/>
        <v>10</v>
      </c>
      <c r="V118" s="79">
        <f t="shared" si="102"/>
        <v>0</v>
      </c>
      <c r="W118" s="79">
        <f t="shared" si="102"/>
        <v>1</v>
      </c>
      <c r="X118" s="79">
        <f t="shared" si="102"/>
        <v>0</v>
      </c>
      <c r="Y118" s="79">
        <f t="shared" si="102"/>
        <v>11</v>
      </c>
      <c r="Z118" s="80">
        <f t="shared" si="102"/>
        <v>0</v>
      </c>
      <c r="AA118" s="77">
        <f>SUM(AA114:AA117)</f>
        <v>74</v>
      </c>
      <c r="AC118" s="77">
        <f>SUM(AC114:AC117)</f>
        <v>80</v>
      </c>
    </row>
    <row r="119" spans="1:29" ht="15.75" customHeight="1" x14ac:dyDescent="0.2">
      <c r="A119" s="68">
        <v>0.625</v>
      </c>
      <c r="B119" s="41">
        <v>0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69">
        <v>0</v>
      </c>
      <c r="I119" s="70">
        <f t="shared" ref="I119:I122" si="103">SUM(B119:H119)</f>
        <v>0</v>
      </c>
      <c r="K119" s="41">
        <v>1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69">
        <v>0</v>
      </c>
      <c r="R119" s="70">
        <f t="shared" ref="R119:R122" si="104">SUM(K119:Q119)</f>
        <v>1</v>
      </c>
      <c r="T119" s="41">
        <v>14</v>
      </c>
      <c r="U119" s="42">
        <v>2</v>
      </c>
      <c r="V119" s="42">
        <v>1</v>
      </c>
      <c r="W119" s="42">
        <v>0</v>
      </c>
      <c r="X119" s="42">
        <v>0</v>
      </c>
      <c r="Y119" s="42">
        <v>2</v>
      </c>
      <c r="Z119" s="69">
        <v>0</v>
      </c>
      <c r="AA119" s="70">
        <f>SUM(T119:Z119)</f>
        <v>19</v>
      </c>
      <c r="AC119" s="70">
        <f>SUM(I119+R119+AA119)</f>
        <v>20</v>
      </c>
    </row>
    <row r="120" spans="1:29" ht="15.75" customHeight="1" x14ac:dyDescent="0.2">
      <c r="A120" s="71">
        <v>0.63541666666666696</v>
      </c>
      <c r="B120" s="46">
        <v>0</v>
      </c>
      <c r="C120" s="45">
        <v>0</v>
      </c>
      <c r="D120" s="45">
        <v>0</v>
      </c>
      <c r="E120" s="45">
        <v>0</v>
      </c>
      <c r="F120" s="45">
        <v>0</v>
      </c>
      <c r="G120" s="45">
        <v>0</v>
      </c>
      <c r="H120" s="72">
        <v>0</v>
      </c>
      <c r="I120" s="73">
        <f t="shared" si="103"/>
        <v>0</v>
      </c>
      <c r="K120" s="46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72">
        <v>0</v>
      </c>
      <c r="R120" s="73">
        <f t="shared" si="104"/>
        <v>0</v>
      </c>
      <c r="T120" s="46">
        <v>15</v>
      </c>
      <c r="U120" s="45">
        <v>1</v>
      </c>
      <c r="V120" s="45">
        <v>0</v>
      </c>
      <c r="W120" s="45">
        <v>0</v>
      </c>
      <c r="X120" s="45">
        <v>0</v>
      </c>
      <c r="Y120" s="45">
        <v>2</v>
      </c>
      <c r="Z120" s="72">
        <v>0</v>
      </c>
      <c r="AA120" s="73">
        <f>SUM(T120:Z120)</f>
        <v>18</v>
      </c>
      <c r="AC120" s="73">
        <f>SUM(I120+R120+AA120)</f>
        <v>18</v>
      </c>
    </row>
    <row r="121" spans="1:29" ht="15.75" customHeight="1" x14ac:dyDescent="0.2">
      <c r="A121" s="71">
        <v>0.64583333333333304</v>
      </c>
      <c r="B121" s="46">
        <v>3</v>
      </c>
      <c r="C121" s="45">
        <v>0</v>
      </c>
      <c r="D121" s="45">
        <v>0</v>
      </c>
      <c r="E121" s="45">
        <v>0</v>
      </c>
      <c r="F121" s="45">
        <v>0</v>
      </c>
      <c r="G121" s="45">
        <v>0</v>
      </c>
      <c r="H121" s="72">
        <v>0</v>
      </c>
      <c r="I121" s="73">
        <f t="shared" si="103"/>
        <v>3</v>
      </c>
      <c r="K121" s="46">
        <v>0</v>
      </c>
      <c r="L121" s="45">
        <v>0</v>
      </c>
      <c r="M121" s="45">
        <v>0</v>
      </c>
      <c r="N121" s="45">
        <v>0</v>
      </c>
      <c r="O121" s="45">
        <v>0</v>
      </c>
      <c r="P121" s="45">
        <v>0</v>
      </c>
      <c r="Q121" s="72">
        <v>0</v>
      </c>
      <c r="R121" s="73">
        <f t="shared" si="104"/>
        <v>0</v>
      </c>
      <c r="T121" s="46">
        <v>12</v>
      </c>
      <c r="U121" s="45">
        <v>0</v>
      </c>
      <c r="V121" s="45">
        <v>0</v>
      </c>
      <c r="W121" s="45">
        <v>0</v>
      </c>
      <c r="X121" s="45">
        <v>0</v>
      </c>
      <c r="Y121" s="45">
        <v>0</v>
      </c>
      <c r="Z121" s="72">
        <v>1</v>
      </c>
      <c r="AA121" s="73">
        <f>SUM(T121:Z121)</f>
        <v>13</v>
      </c>
      <c r="AC121" s="73">
        <f>SUM(I121+R121+AA121)</f>
        <v>16</v>
      </c>
    </row>
    <row r="122" spans="1:29" ht="15.75" customHeight="1" x14ac:dyDescent="0.2">
      <c r="A122" s="74">
        <v>0.65625</v>
      </c>
      <c r="B122" s="53">
        <v>0</v>
      </c>
      <c r="C122" s="54">
        <v>1</v>
      </c>
      <c r="D122" s="54">
        <v>0</v>
      </c>
      <c r="E122" s="54">
        <v>0</v>
      </c>
      <c r="F122" s="54">
        <v>0</v>
      </c>
      <c r="G122" s="54">
        <v>0</v>
      </c>
      <c r="H122" s="75">
        <v>0</v>
      </c>
      <c r="I122" s="76">
        <f t="shared" si="103"/>
        <v>1</v>
      </c>
      <c r="K122" s="53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75">
        <v>0</v>
      </c>
      <c r="R122" s="76">
        <f t="shared" si="104"/>
        <v>0</v>
      </c>
      <c r="T122" s="53">
        <v>22</v>
      </c>
      <c r="U122" s="54">
        <v>3</v>
      </c>
      <c r="V122" s="54">
        <v>0</v>
      </c>
      <c r="W122" s="54">
        <v>0</v>
      </c>
      <c r="X122" s="54">
        <v>0</v>
      </c>
      <c r="Y122" s="54">
        <v>1</v>
      </c>
      <c r="Z122" s="75">
        <v>1</v>
      </c>
      <c r="AA122" s="76">
        <f>SUM(T122:Z122)</f>
        <v>27</v>
      </c>
      <c r="AC122" s="76">
        <f>SUM(I122+R122+AA122)</f>
        <v>28</v>
      </c>
    </row>
    <row r="123" spans="1:29" ht="15.75" customHeight="1" x14ac:dyDescent="0.2">
      <c r="A123" s="77" t="s">
        <v>39</v>
      </c>
      <c r="B123" s="78">
        <f t="shared" ref="B123:I123" si="105">SUM(B119:B122)</f>
        <v>3</v>
      </c>
      <c r="C123" s="79">
        <f t="shared" si="105"/>
        <v>1</v>
      </c>
      <c r="D123" s="79">
        <f t="shared" si="105"/>
        <v>0</v>
      </c>
      <c r="E123" s="79">
        <f t="shared" si="105"/>
        <v>0</v>
      </c>
      <c r="F123" s="79">
        <f t="shared" si="105"/>
        <v>0</v>
      </c>
      <c r="G123" s="79">
        <f t="shared" si="105"/>
        <v>0</v>
      </c>
      <c r="H123" s="80">
        <f t="shared" si="105"/>
        <v>0</v>
      </c>
      <c r="I123" s="77">
        <f t="shared" si="105"/>
        <v>4</v>
      </c>
      <c r="K123" s="78">
        <f t="shared" ref="K123:R123" si="106">SUM(K119:K122)</f>
        <v>1</v>
      </c>
      <c r="L123" s="79">
        <f t="shared" si="106"/>
        <v>0</v>
      </c>
      <c r="M123" s="79">
        <f t="shared" si="106"/>
        <v>0</v>
      </c>
      <c r="N123" s="79">
        <f t="shared" si="106"/>
        <v>0</v>
      </c>
      <c r="O123" s="79">
        <f t="shared" si="106"/>
        <v>0</v>
      </c>
      <c r="P123" s="79">
        <f t="shared" si="106"/>
        <v>0</v>
      </c>
      <c r="Q123" s="80">
        <f t="shared" si="106"/>
        <v>0</v>
      </c>
      <c r="R123" s="77">
        <f t="shared" si="106"/>
        <v>1</v>
      </c>
      <c r="T123" s="78">
        <f t="shared" ref="T123:Z123" si="107">SUM(T119:T122)</f>
        <v>63</v>
      </c>
      <c r="U123" s="79">
        <f t="shared" si="107"/>
        <v>6</v>
      </c>
      <c r="V123" s="79">
        <f t="shared" si="107"/>
        <v>1</v>
      </c>
      <c r="W123" s="79">
        <f t="shared" si="107"/>
        <v>0</v>
      </c>
      <c r="X123" s="79">
        <f t="shared" si="107"/>
        <v>0</v>
      </c>
      <c r="Y123" s="79">
        <f t="shared" si="107"/>
        <v>5</v>
      </c>
      <c r="Z123" s="80">
        <f t="shared" si="107"/>
        <v>2</v>
      </c>
      <c r="AA123" s="77">
        <f>SUM(AA119:AA122)</f>
        <v>77</v>
      </c>
      <c r="AC123" s="77">
        <f>SUM(AC119:AC122)</f>
        <v>82</v>
      </c>
    </row>
    <row r="124" spans="1:29" ht="15.75" customHeight="1" x14ac:dyDescent="0.2">
      <c r="A124" s="68">
        <v>0.66666666666666696</v>
      </c>
      <c r="B124" s="41">
        <v>2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69">
        <v>0</v>
      </c>
      <c r="I124" s="70">
        <f t="shared" ref="I124:I127" si="108">SUM(B124:H124)</f>
        <v>2</v>
      </c>
      <c r="K124" s="41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69">
        <v>0</v>
      </c>
      <c r="R124" s="70">
        <f t="shared" ref="R124:R127" si="109">SUM(K124:Q124)</f>
        <v>0</v>
      </c>
      <c r="T124" s="41">
        <v>11</v>
      </c>
      <c r="U124" s="42">
        <v>1</v>
      </c>
      <c r="V124" s="42">
        <v>0</v>
      </c>
      <c r="W124" s="42">
        <v>0</v>
      </c>
      <c r="X124" s="42">
        <v>0</v>
      </c>
      <c r="Y124" s="42">
        <v>2</v>
      </c>
      <c r="Z124" s="69">
        <v>0</v>
      </c>
      <c r="AA124" s="70">
        <f>SUM(T124:Z124)</f>
        <v>14</v>
      </c>
      <c r="AC124" s="70">
        <f>SUM(I124+R124+AA124)</f>
        <v>16</v>
      </c>
    </row>
    <row r="125" spans="1:29" ht="15.75" customHeight="1" x14ac:dyDescent="0.2">
      <c r="A125" s="71">
        <v>0.67708333333333304</v>
      </c>
      <c r="B125" s="46">
        <v>1</v>
      </c>
      <c r="C125" s="45">
        <v>1</v>
      </c>
      <c r="D125" s="45">
        <v>0</v>
      </c>
      <c r="E125" s="45">
        <v>0</v>
      </c>
      <c r="F125" s="45">
        <v>0</v>
      </c>
      <c r="G125" s="45">
        <v>0</v>
      </c>
      <c r="H125" s="72">
        <v>0</v>
      </c>
      <c r="I125" s="73">
        <f t="shared" si="108"/>
        <v>2</v>
      </c>
      <c r="K125" s="46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72">
        <v>0</v>
      </c>
      <c r="R125" s="73">
        <f t="shared" si="109"/>
        <v>0</v>
      </c>
      <c r="T125" s="46">
        <v>15</v>
      </c>
      <c r="U125" s="45">
        <v>0</v>
      </c>
      <c r="V125" s="45">
        <v>0</v>
      </c>
      <c r="W125" s="45">
        <v>0</v>
      </c>
      <c r="X125" s="45">
        <v>0</v>
      </c>
      <c r="Y125" s="45">
        <v>0</v>
      </c>
      <c r="Z125" s="72">
        <v>0</v>
      </c>
      <c r="AA125" s="73">
        <f>SUM(T125:Z125)</f>
        <v>15</v>
      </c>
      <c r="AC125" s="73">
        <f>SUM(I125+R125+AA125)</f>
        <v>17</v>
      </c>
    </row>
    <row r="126" spans="1:29" ht="15.75" customHeight="1" x14ac:dyDescent="0.2">
      <c r="A126" s="71">
        <v>0.6875</v>
      </c>
      <c r="B126" s="46">
        <v>1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72">
        <v>0</v>
      </c>
      <c r="I126" s="73">
        <f t="shared" si="108"/>
        <v>1</v>
      </c>
      <c r="K126" s="46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72">
        <v>0</v>
      </c>
      <c r="R126" s="73">
        <f t="shared" si="109"/>
        <v>0</v>
      </c>
      <c r="T126" s="46">
        <v>9</v>
      </c>
      <c r="U126" s="45">
        <v>3</v>
      </c>
      <c r="V126" s="45">
        <v>0</v>
      </c>
      <c r="W126" s="45">
        <v>0</v>
      </c>
      <c r="X126" s="45">
        <v>0</v>
      </c>
      <c r="Y126" s="45">
        <v>0</v>
      </c>
      <c r="Z126" s="72">
        <v>2</v>
      </c>
      <c r="AA126" s="73">
        <f>SUM(T126:Z126)</f>
        <v>14</v>
      </c>
      <c r="AC126" s="73">
        <f>SUM(I126+R126+AA126)</f>
        <v>15</v>
      </c>
    </row>
    <row r="127" spans="1:29" ht="15.75" customHeight="1" x14ac:dyDescent="0.2">
      <c r="A127" s="74">
        <v>0.69791666666666696</v>
      </c>
      <c r="B127" s="53">
        <v>3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75">
        <v>0</v>
      </c>
      <c r="I127" s="76">
        <f t="shared" si="108"/>
        <v>3</v>
      </c>
      <c r="K127" s="53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75">
        <v>0</v>
      </c>
      <c r="R127" s="76">
        <f t="shared" si="109"/>
        <v>0</v>
      </c>
      <c r="T127" s="53">
        <v>13</v>
      </c>
      <c r="U127" s="54">
        <v>2</v>
      </c>
      <c r="V127" s="54">
        <v>0</v>
      </c>
      <c r="W127" s="54">
        <v>0</v>
      </c>
      <c r="X127" s="54">
        <v>0</v>
      </c>
      <c r="Y127" s="54">
        <v>4</v>
      </c>
      <c r="Z127" s="75">
        <v>0</v>
      </c>
      <c r="AA127" s="76">
        <f>SUM(T127:Z127)</f>
        <v>19</v>
      </c>
      <c r="AC127" s="76">
        <f>SUM(I127+R127+AA127)</f>
        <v>22</v>
      </c>
    </row>
    <row r="128" spans="1:29" ht="15.75" customHeight="1" x14ac:dyDescent="0.2">
      <c r="A128" s="77" t="s">
        <v>39</v>
      </c>
      <c r="B128" s="78">
        <f t="shared" ref="B128:I128" si="110">SUM(B124:B127)</f>
        <v>7</v>
      </c>
      <c r="C128" s="79">
        <f t="shared" si="110"/>
        <v>1</v>
      </c>
      <c r="D128" s="79">
        <f t="shared" si="110"/>
        <v>0</v>
      </c>
      <c r="E128" s="79">
        <f t="shared" si="110"/>
        <v>0</v>
      </c>
      <c r="F128" s="79">
        <f t="shared" si="110"/>
        <v>0</v>
      </c>
      <c r="G128" s="79">
        <f t="shared" si="110"/>
        <v>0</v>
      </c>
      <c r="H128" s="80">
        <f t="shared" si="110"/>
        <v>0</v>
      </c>
      <c r="I128" s="77">
        <f t="shared" si="110"/>
        <v>8</v>
      </c>
      <c r="K128" s="78">
        <f t="shared" ref="K128:R128" si="111">SUM(K124:K127)</f>
        <v>0</v>
      </c>
      <c r="L128" s="79">
        <f t="shared" si="111"/>
        <v>0</v>
      </c>
      <c r="M128" s="79">
        <f t="shared" si="111"/>
        <v>0</v>
      </c>
      <c r="N128" s="79">
        <f t="shared" si="111"/>
        <v>0</v>
      </c>
      <c r="O128" s="79">
        <f t="shared" si="111"/>
        <v>0</v>
      </c>
      <c r="P128" s="79">
        <f t="shared" si="111"/>
        <v>0</v>
      </c>
      <c r="Q128" s="80">
        <f t="shared" si="111"/>
        <v>0</v>
      </c>
      <c r="R128" s="77">
        <f t="shared" si="111"/>
        <v>0</v>
      </c>
      <c r="T128" s="78">
        <f t="shared" ref="T128:Z128" si="112">SUM(T124:T127)</f>
        <v>48</v>
      </c>
      <c r="U128" s="79">
        <f t="shared" si="112"/>
        <v>6</v>
      </c>
      <c r="V128" s="79">
        <f t="shared" si="112"/>
        <v>0</v>
      </c>
      <c r="W128" s="79">
        <f t="shared" si="112"/>
        <v>0</v>
      </c>
      <c r="X128" s="79">
        <f t="shared" si="112"/>
        <v>0</v>
      </c>
      <c r="Y128" s="79">
        <f t="shared" si="112"/>
        <v>6</v>
      </c>
      <c r="Z128" s="80">
        <f t="shared" si="112"/>
        <v>2</v>
      </c>
      <c r="AA128" s="77">
        <f>SUM(AA124:AA127)</f>
        <v>62</v>
      </c>
      <c r="AC128" s="77">
        <f>SUM(AC124:AC127)</f>
        <v>70</v>
      </c>
    </row>
    <row r="129" spans="1:29" ht="15.75" customHeight="1" x14ac:dyDescent="0.2">
      <c r="A129" s="68">
        <v>0.70833333333333304</v>
      </c>
      <c r="B129" s="41">
        <v>6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69">
        <v>1</v>
      </c>
      <c r="I129" s="70">
        <f t="shared" ref="I129:I132" si="113">SUM(B129:H129)</f>
        <v>7</v>
      </c>
      <c r="K129" s="41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69">
        <v>0</v>
      </c>
      <c r="R129" s="70">
        <f t="shared" ref="R129:R132" si="114">SUM(K129:Q129)</f>
        <v>0</v>
      </c>
      <c r="T129" s="41">
        <v>8</v>
      </c>
      <c r="U129" s="42">
        <v>1</v>
      </c>
      <c r="V129" s="42">
        <v>0</v>
      </c>
      <c r="W129" s="42">
        <v>0</v>
      </c>
      <c r="X129" s="42">
        <v>0</v>
      </c>
      <c r="Y129" s="42">
        <v>4</v>
      </c>
      <c r="Z129" s="69">
        <v>0</v>
      </c>
      <c r="AA129" s="70">
        <f>SUM(T129:Z129)</f>
        <v>13</v>
      </c>
      <c r="AC129" s="70">
        <f>SUM(I129+R129+AA129)</f>
        <v>20</v>
      </c>
    </row>
    <row r="130" spans="1:29" ht="15.75" customHeight="1" x14ac:dyDescent="0.2">
      <c r="A130" s="71">
        <v>0.71875</v>
      </c>
      <c r="B130" s="46">
        <v>0</v>
      </c>
      <c r="C130" s="45">
        <v>1</v>
      </c>
      <c r="D130" s="45">
        <v>0</v>
      </c>
      <c r="E130" s="45">
        <v>0</v>
      </c>
      <c r="F130" s="45">
        <v>0</v>
      </c>
      <c r="G130" s="45">
        <v>0</v>
      </c>
      <c r="H130" s="72">
        <v>0</v>
      </c>
      <c r="I130" s="73">
        <f t="shared" si="113"/>
        <v>1</v>
      </c>
      <c r="K130" s="46">
        <v>0</v>
      </c>
      <c r="L130" s="45">
        <v>0</v>
      </c>
      <c r="M130" s="45">
        <v>0</v>
      </c>
      <c r="N130" s="45">
        <v>0</v>
      </c>
      <c r="O130" s="45">
        <v>0</v>
      </c>
      <c r="P130" s="45">
        <v>0</v>
      </c>
      <c r="Q130" s="72">
        <v>0</v>
      </c>
      <c r="R130" s="73">
        <f t="shared" si="114"/>
        <v>0</v>
      </c>
      <c r="T130" s="46">
        <v>23</v>
      </c>
      <c r="U130" s="45">
        <v>1</v>
      </c>
      <c r="V130" s="45">
        <v>0</v>
      </c>
      <c r="W130" s="45">
        <v>0</v>
      </c>
      <c r="X130" s="45">
        <v>0</v>
      </c>
      <c r="Y130" s="45">
        <v>1</v>
      </c>
      <c r="Z130" s="72">
        <v>0</v>
      </c>
      <c r="AA130" s="73">
        <f>SUM(T130:Z130)</f>
        <v>25</v>
      </c>
      <c r="AC130" s="73">
        <f>SUM(I130+R130+AA130)</f>
        <v>26</v>
      </c>
    </row>
    <row r="131" spans="1:29" ht="15.75" customHeight="1" x14ac:dyDescent="0.2">
      <c r="A131" s="71">
        <v>0.72916666666666696</v>
      </c>
      <c r="B131" s="46">
        <v>2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72">
        <v>0</v>
      </c>
      <c r="I131" s="73">
        <f t="shared" si="113"/>
        <v>2</v>
      </c>
      <c r="K131" s="46">
        <v>0</v>
      </c>
      <c r="L131" s="45">
        <v>0</v>
      </c>
      <c r="M131" s="45">
        <v>0</v>
      </c>
      <c r="N131" s="45">
        <v>0</v>
      </c>
      <c r="O131" s="45">
        <v>0</v>
      </c>
      <c r="P131" s="45">
        <v>0</v>
      </c>
      <c r="Q131" s="72">
        <v>0</v>
      </c>
      <c r="R131" s="73">
        <f t="shared" si="114"/>
        <v>0</v>
      </c>
      <c r="T131" s="46">
        <v>26</v>
      </c>
      <c r="U131" s="45">
        <v>1</v>
      </c>
      <c r="V131" s="45">
        <v>0</v>
      </c>
      <c r="W131" s="45">
        <v>0</v>
      </c>
      <c r="X131" s="45">
        <v>0</v>
      </c>
      <c r="Y131" s="45">
        <v>2</v>
      </c>
      <c r="Z131" s="72">
        <v>0</v>
      </c>
      <c r="AA131" s="73">
        <f>SUM(T131:Z131)</f>
        <v>29</v>
      </c>
      <c r="AC131" s="73">
        <f>SUM(I131+R131+AA131)</f>
        <v>31</v>
      </c>
    </row>
    <row r="132" spans="1:29" ht="15.75" customHeight="1" x14ac:dyDescent="0.2">
      <c r="A132" s="74">
        <v>0.73958333333333304</v>
      </c>
      <c r="B132" s="53">
        <v>5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75">
        <v>0</v>
      </c>
      <c r="I132" s="76">
        <f t="shared" si="113"/>
        <v>5</v>
      </c>
      <c r="K132" s="53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75">
        <v>0</v>
      </c>
      <c r="R132" s="76">
        <f t="shared" si="114"/>
        <v>0</v>
      </c>
      <c r="T132" s="53">
        <v>12</v>
      </c>
      <c r="U132" s="54">
        <v>2</v>
      </c>
      <c r="V132" s="54">
        <v>0</v>
      </c>
      <c r="W132" s="54">
        <v>0</v>
      </c>
      <c r="X132" s="54">
        <v>0</v>
      </c>
      <c r="Y132" s="54">
        <v>2</v>
      </c>
      <c r="Z132" s="75">
        <v>1</v>
      </c>
      <c r="AA132" s="76">
        <f>SUM(T132:Z132)</f>
        <v>17</v>
      </c>
      <c r="AC132" s="76">
        <f>SUM(I132+R132+AA132)</f>
        <v>22</v>
      </c>
    </row>
    <row r="133" spans="1:29" ht="15.75" customHeight="1" x14ac:dyDescent="0.2">
      <c r="A133" s="77" t="s">
        <v>39</v>
      </c>
      <c r="B133" s="78">
        <f t="shared" ref="B133:I133" si="115">SUM(B129:B132)</f>
        <v>13</v>
      </c>
      <c r="C133" s="79">
        <f t="shared" si="115"/>
        <v>1</v>
      </c>
      <c r="D133" s="79">
        <f t="shared" si="115"/>
        <v>0</v>
      </c>
      <c r="E133" s="79">
        <f t="shared" si="115"/>
        <v>0</v>
      </c>
      <c r="F133" s="79">
        <f t="shared" si="115"/>
        <v>0</v>
      </c>
      <c r="G133" s="79">
        <f t="shared" si="115"/>
        <v>0</v>
      </c>
      <c r="H133" s="80">
        <f t="shared" si="115"/>
        <v>1</v>
      </c>
      <c r="I133" s="77">
        <f t="shared" si="115"/>
        <v>15</v>
      </c>
      <c r="K133" s="78">
        <f t="shared" ref="K133:R133" si="116">SUM(K129:K132)</f>
        <v>0</v>
      </c>
      <c r="L133" s="79">
        <f t="shared" si="116"/>
        <v>0</v>
      </c>
      <c r="M133" s="79">
        <f t="shared" si="116"/>
        <v>0</v>
      </c>
      <c r="N133" s="79">
        <f t="shared" si="116"/>
        <v>0</v>
      </c>
      <c r="O133" s="79">
        <f t="shared" si="116"/>
        <v>0</v>
      </c>
      <c r="P133" s="79">
        <f t="shared" si="116"/>
        <v>0</v>
      </c>
      <c r="Q133" s="80">
        <f t="shared" si="116"/>
        <v>0</v>
      </c>
      <c r="R133" s="77">
        <f t="shared" si="116"/>
        <v>0</v>
      </c>
      <c r="T133" s="78">
        <f t="shared" ref="T133:Z133" si="117">SUM(T129:T132)</f>
        <v>69</v>
      </c>
      <c r="U133" s="79">
        <f t="shared" si="117"/>
        <v>5</v>
      </c>
      <c r="V133" s="79">
        <f t="shared" si="117"/>
        <v>0</v>
      </c>
      <c r="W133" s="79">
        <f t="shared" si="117"/>
        <v>0</v>
      </c>
      <c r="X133" s="79">
        <f t="shared" si="117"/>
        <v>0</v>
      </c>
      <c r="Y133" s="79">
        <f t="shared" si="117"/>
        <v>9</v>
      </c>
      <c r="Z133" s="80">
        <f t="shared" si="117"/>
        <v>1</v>
      </c>
      <c r="AA133" s="77">
        <f>SUM(AA129:AA132)</f>
        <v>84</v>
      </c>
      <c r="AC133" s="77">
        <f>SUM(AC129:AC132)</f>
        <v>99</v>
      </c>
    </row>
    <row r="134" spans="1:29" ht="15.75" customHeight="1" x14ac:dyDescent="0.2">
      <c r="A134" s="68">
        <v>0.75</v>
      </c>
      <c r="B134" s="41">
        <v>2</v>
      </c>
      <c r="C134" s="42">
        <v>0</v>
      </c>
      <c r="D134" s="42">
        <v>0</v>
      </c>
      <c r="E134" s="42">
        <v>0</v>
      </c>
      <c r="F134" s="42">
        <v>0</v>
      </c>
      <c r="G134" s="42">
        <v>0</v>
      </c>
      <c r="H134" s="69">
        <v>0</v>
      </c>
      <c r="I134" s="70">
        <f t="shared" ref="I134:I137" si="118">SUM(B134:H134)</f>
        <v>2</v>
      </c>
      <c r="K134" s="41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69">
        <v>0</v>
      </c>
      <c r="R134" s="70">
        <f t="shared" ref="R134:R137" si="119">SUM(K134:Q134)</f>
        <v>0</v>
      </c>
      <c r="T134" s="41">
        <v>7</v>
      </c>
      <c r="U134" s="42">
        <v>1</v>
      </c>
      <c r="V134" s="42">
        <v>0</v>
      </c>
      <c r="W134" s="42">
        <v>0</v>
      </c>
      <c r="X134" s="42">
        <v>0</v>
      </c>
      <c r="Y134" s="42">
        <v>1</v>
      </c>
      <c r="Z134" s="69">
        <v>0</v>
      </c>
      <c r="AA134" s="70">
        <f>SUM(T134:Z134)</f>
        <v>9</v>
      </c>
      <c r="AC134" s="70">
        <f>SUM(I134+R134+AA134)</f>
        <v>11</v>
      </c>
    </row>
    <row r="135" spans="1:29" ht="15.75" customHeight="1" x14ac:dyDescent="0.2">
      <c r="A135" s="71">
        <v>0.76041666666666696</v>
      </c>
      <c r="B135" s="46">
        <v>2</v>
      </c>
      <c r="C135" s="45">
        <v>0</v>
      </c>
      <c r="D135" s="45">
        <v>0</v>
      </c>
      <c r="E135" s="45">
        <v>0</v>
      </c>
      <c r="F135" s="45">
        <v>0</v>
      </c>
      <c r="G135" s="45">
        <v>0</v>
      </c>
      <c r="H135" s="72">
        <v>0</v>
      </c>
      <c r="I135" s="73">
        <f t="shared" si="118"/>
        <v>2</v>
      </c>
      <c r="K135" s="46">
        <v>0</v>
      </c>
      <c r="L135" s="45">
        <v>0</v>
      </c>
      <c r="M135" s="45">
        <v>0</v>
      </c>
      <c r="N135" s="45">
        <v>0</v>
      </c>
      <c r="O135" s="45">
        <v>0</v>
      </c>
      <c r="P135" s="45">
        <v>0</v>
      </c>
      <c r="Q135" s="72">
        <v>0</v>
      </c>
      <c r="R135" s="73">
        <f t="shared" si="119"/>
        <v>0</v>
      </c>
      <c r="T135" s="46">
        <v>17</v>
      </c>
      <c r="U135" s="45">
        <v>3</v>
      </c>
      <c r="V135" s="45">
        <v>0</v>
      </c>
      <c r="W135" s="45">
        <v>0</v>
      </c>
      <c r="X135" s="45">
        <v>0</v>
      </c>
      <c r="Y135" s="45">
        <v>2</v>
      </c>
      <c r="Z135" s="72">
        <v>0</v>
      </c>
      <c r="AA135" s="73">
        <f>SUM(T135:Z135)</f>
        <v>22</v>
      </c>
      <c r="AC135" s="73">
        <f>SUM(I135+R135+AA135)</f>
        <v>24</v>
      </c>
    </row>
    <row r="136" spans="1:29" ht="15.75" customHeight="1" x14ac:dyDescent="0.2">
      <c r="A136" s="71">
        <v>0.77083333333333304</v>
      </c>
      <c r="B136" s="46">
        <v>1</v>
      </c>
      <c r="C136" s="45">
        <v>0</v>
      </c>
      <c r="D136" s="45">
        <v>0</v>
      </c>
      <c r="E136" s="45">
        <v>0</v>
      </c>
      <c r="F136" s="45">
        <v>0</v>
      </c>
      <c r="G136" s="45">
        <v>0</v>
      </c>
      <c r="H136" s="72">
        <v>0</v>
      </c>
      <c r="I136" s="73">
        <f t="shared" si="118"/>
        <v>1</v>
      </c>
      <c r="K136" s="46">
        <v>0</v>
      </c>
      <c r="L136" s="45">
        <v>0</v>
      </c>
      <c r="M136" s="45">
        <v>0</v>
      </c>
      <c r="N136" s="45">
        <v>0</v>
      </c>
      <c r="O136" s="45">
        <v>0</v>
      </c>
      <c r="P136" s="45">
        <v>0</v>
      </c>
      <c r="Q136" s="72">
        <v>0</v>
      </c>
      <c r="R136" s="73">
        <f t="shared" si="119"/>
        <v>0</v>
      </c>
      <c r="T136" s="46">
        <v>18</v>
      </c>
      <c r="U136" s="45">
        <v>1</v>
      </c>
      <c r="V136" s="45">
        <v>0</v>
      </c>
      <c r="W136" s="45">
        <v>0</v>
      </c>
      <c r="X136" s="45">
        <v>0</v>
      </c>
      <c r="Y136" s="45">
        <v>2</v>
      </c>
      <c r="Z136" s="72">
        <v>1</v>
      </c>
      <c r="AA136" s="73">
        <f>SUM(T136:Z136)</f>
        <v>22</v>
      </c>
      <c r="AC136" s="73">
        <f>SUM(I136+R136+AA136)</f>
        <v>23</v>
      </c>
    </row>
    <row r="137" spans="1:29" ht="15.75" customHeight="1" x14ac:dyDescent="0.2">
      <c r="A137" s="74">
        <v>0.78125</v>
      </c>
      <c r="B137" s="53">
        <v>2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75">
        <v>0</v>
      </c>
      <c r="I137" s="76">
        <f t="shared" si="118"/>
        <v>2</v>
      </c>
      <c r="K137" s="53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75">
        <v>0</v>
      </c>
      <c r="R137" s="76">
        <f t="shared" si="119"/>
        <v>0</v>
      </c>
      <c r="T137" s="53">
        <v>18</v>
      </c>
      <c r="U137" s="54">
        <v>0</v>
      </c>
      <c r="V137" s="54">
        <v>0</v>
      </c>
      <c r="W137" s="54">
        <v>0</v>
      </c>
      <c r="X137" s="54">
        <v>0</v>
      </c>
      <c r="Y137" s="54">
        <v>3</v>
      </c>
      <c r="Z137" s="75">
        <v>0</v>
      </c>
      <c r="AA137" s="76">
        <f>SUM(T137:Z137)</f>
        <v>21</v>
      </c>
      <c r="AC137" s="76">
        <f>SUM(I137+R137+AA137)</f>
        <v>23</v>
      </c>
    </row>
    <row r="138" spans="1:29" ht="15.75" customHeight="1" x14ac:dyDescent="0.2">
      <c r="A138" s="77" t="s">
        <v>39</v>
      </c>
      <c r="B138" s="78">
        <f t="shared" ref="B138:I138" si="120">SUM(B134:B137)</f>
        <v>7</v>
      </c>
      <c r="C138" s="79">
        <f t="shared" si="120"/>
        <v>0</v>
      </c>
      <c r="D138" s="79">
        <f t="shared" si="120"/>
        <v>0</v>
      </c>
      <c r="E138" s="79">
        <f t="shared" si="120"/>
        <v>0</v>
      </c>
      <c r="F138" s="79">
        <f t="shared" si="120"/>
        <v>0</v>
      </c>
      <c r="G138" s="79">
        <f t="shared" si="120"/>
        <v>0</v>
      </c>
      <c r="H138" s="80">
        <f t="shared" si="120"/>
        <v>0</v>
      </c>
      <c r="I138" s="77">
        <f t="shared" si="120"/>
        <v>7</v>
      </c>
      <c r="K138" s="78">
        <f t="shared" ref="K138:R138" si="121">SUM(K134:K137)</f>
        <v>0</v>
      </c>
      <c r="L138" s="79">
        <f t="shared" si="121"/>
        <v>0</v>
      </c>
      <c r="M138" s="79">
        <f t="shared" si="121"/>
        <v>0</v>
      </c>
      <c r="N138" s="79">
        <f t="shared" si="121"/>
        <v>0</v>
      </c>
      <c r="O138" s="79">
        <f t="shared" si="121"/>
        <v>0</v>
      </c>
      <c r="P138" s="79">
        <f t="shared" si="121"/>
        <v>0</v>
      </c>
      <c r="Q138" s="80">
        <f t="shared" si="121"/>
        <v>0</v>
      </c>
      <c r="R138" s="77">
        <f t="shared" si="121"/>
        <v>0</v>
      </c>
      <c r="T138" s="78">
        <f t="shared" ref="T138:AA138" si="122">SUM(T134:T137)</f>
        <v>60</v>
      </c>
      <c r="U138" s="79">
        <f t="shared" si="122"/>
        <v>5</v>
      </c>
      <c r="V138" s="79">
        <f t="shared" si="122"/>
        <v>0</v>
      </c>
      <c r="W138" s="79">
        <f t="shared" si="122"/>
        <v>0</v>
      </c>
      <c r="X138" s="79">
        <f t="shared" si="122"/>
        <v>0</v>
      </c>
      <c r="Y138" s="79">
        <f t="shared" si="122"/>
        <v>8</v>
      </c>
      <c r="Z138" s="80">
        <f t="shared" si="122"/>
        <v>1</v>
      </c>
      <c r="AA138" s="77">
        <f t="shared" si="122"/>
        <v>74</v>
      </c>
      <c r="AC138" s="77">
        <f>SUM(AC134:AC137)</f>
        <v>81</v>
      </c>
    </row>
    <row r="140" spans="1:29" ht="15.75" customHeight="1" x14ac:dyDescent="0.2">
      <c r="A140" s="77" t="s">
        <v>26</v>
      </c>
      <c r="B140" s="78">
        <f t="shared" ref="B140:I140" si="123">SUM(B138+B133+B128+B123+B118+B113+B108+B103+B98+B93+B88+B83)</f>
        <v>80</v>
      </c>
      <c r="C140" s="79">
        <f t="shared" si="123"/>
        <v>13</v>
      </c>
      <c r="D140" s="79">
        <f t="shared" si="123"/>
        <v>0</v>
      </c>
      <c r="E140" s="79">
        <f t="shared" si="123"/>
        <v>0</v>
      </c>
      <c r="F140" s="79">
        <f t="shared" si="123"/>
        <v>0</v>
      </c>
      <c r="G140" s="79">
        <f t="shared" si="123"/>
        <v>3</v>
      </c>
      <c r="H140" s="80">
        <f t="shared" si="123"/>
        <v>3</v>
      </c>
      <c r="I140" s="77">
        <f t="shared" si="123"/>
        <v>99</v>
      </c>
      <c r="K140" s="78">
        <f t="shared" ref="K140:R140" si="124">SUM(K138+K133+K128+K123+K118+K113+K108+K103+K98+K93+K88+K83)</f>
        <v>2</v>
      </c>
      <c r="L140" s="79">
        <f t="shared" si="124"/>
        <v>0</v>
      </c>
      <c r="M140" s="79">
        <f t="shared" si="124"/>
        <v>0</v>
      </c>
      <c r="N140" s="79">
        <f t="shared" si="124"/>
        <v>0</v>
      </c>
      <c r="O140" s="79">
        <f t="shared" si="124"/>
        <v>0</v>
      </c>
      <c r="P140" s="79">
        <f t="shared" si="124"/>
        <v>0</v>
      </c>
      <c r="Q140" s="80">
        <f t="shared" si="124"/>
        <v>0</v>
      </c>
      <c r="R140" s="77">
        <f t="shared" si="124"/>
        <v>2</v>
      </c>
      <c r="T140" s="78">
        <f t="shared" ref="T140:AA140" si="125">SUM(T138+T133+T128+T123+T118+T113+T108+T103+T98+T93+T88+T83)</f>
        <v>594</v>
      </c>
      <c r="U140" s="79">
        <f t="shared" si="125"/>
        <v>80</v>
      </c>
      <c r="V140" s="79">
        <f t="shared" si="125"/>
        <v>6</v>
      </c>
      <c r="W140" s="79">
        <f t="shared" si="125"/>
        <v>4</v>
      </c>
      <c r="X140" s="79">
        <f t="shared" si="125"/>
        <v>0</v>
      </c>
      <c r="Y140" s="79">
        <f t="shared" si="125"/>
        <v>64</v>
      </c>
      <c r="Z140" s="80">
        <f t="shared" si="125"/>
        <v>10</v>
      </c>
      <c r="AA140" s="77">
        <f t="shared" si="125"/>
        <v>758</v>
      </c>
      <c r="AC140" s="77">
        <f>SUM(AC138+AC133+AC128+AC123+AC118+AC113+AC108+AC103+AC98+AC93+AC88+AC83)</f>
        <v>859</v>
      </c>
    </row>
    <row r="142" spans="1:29" ht="15.75" customHeight="1" x14ac:dyDescent="0.25">
      <c r="A142" s="47" t="s">
        <v>22</v>
      </c>
      <c r="B142" s="48" t="s">
        <v>29</v>
      </c>
      <c r="C142" s="45" t="s">
        <v>55</v>
      </c>
    </row>
    <row r="143" spans="1:29" ht="15.75" customHeight="1" x14ac:dyDescent="0.25">
      <c r="B143" s="59" t="s">
        <v>25</v>
      </c>
      <c r="C143" s="60"/>
      <c r="D143" s="60" t="s">
        <v>23</v>
      </c>
      <c r="E143" s="60" t="s">
        <v>53</v>
      </c>
      <c r="F143" s="60"/>
      <c r="G143" s="60"/>
      <c r="H143" s="61"/>
      <c r="I143" s="62" t="s">
        <v>26</v>
      </c>
      <c r="K143" s="59" t="s">
        <v>25</v>
      </c>
      <c r="L143" s="60"/>
      <c r="M143" s="60" t="s">
        <v>27</v>
      </c>
      <c r="N143" s="60" t="s">
        <v>54</v>
      </c>
      <c r="O143" s="60"/>
      <c r="P143" s="60"/>
      <c r="Q143" s="61"/>
      <c r="R143" s="62" t="s">
        <v>26</v>
      </c>
      <c r="T143" s="59" t="s">
        <v>25</v>
      </c>
      <c r="U143" s="60"/>
      <c r="V143" s="60" t="s">
        <v>29</v>
      </c>
      <c r="W143" s="60" t="s">
        <v>55</v>
      </c>
      <c r="X143" s="60"/>
      <c r="Y143" s="60"/>
      <c r="Z143" s="61"/>
      <c r="AA143" s="62" t="s">
        <v>26</v>
      </c>
      <c r="AC143" s="63" t="s">
        <v>31</v>
      </c>
    </row>
    <row r="144" spans="1:29" s="18" customFormat="1" ht="15.75" customHeight="1" x14ac:dyDescent="0.2">
      <c r="B144" s="64" t="str">
        <f>$B$10</f>
        <v>Car</v>
      </c>
      <c r="C144" s="65" t="str">
        <f>$C$10</f>
        <v>LGV</v>
      </c>
      <c r="D144" s="65" t="str">
        <f>$D$10</f>
        <v>OGV1</v>
      </c>
      <c r="E144" s="65" t="str">
        <f>$E$10</f>
        <v>OGV2</v>
      </c>
      <c r="F144" s="65" t="str">
        <f>$F$10</f>
        <v>PSV</v>
      </c>
      <c r="G144" s="65" t="str">
        <f>$G$10</f>
        <v>MC</v>
      </c>
      <c r="H144" s="66" t="str">
        <f>$H$10</f>
        <v>PC</v>
      </c>
      <c r="I144" s="62"/>
      <c r="K144" s="64" t="str">
        <f>$B$10</f>
        <v>Car</v>
      </c>
      <c r="L144" s="65" t="str">
        <f>$C$10</f>
        <v>LGV</v>
      </c>
      <c r="M144" s="65" t="str">
        <f>$D$10</f>
        <v>OGV1</v>
      </c>
      <c r="N144" s="65" t="str">
        <f>$E$10</f>
        <v>OGV2</v>
      </c>
      <c r="O144" s="65" t="str">
        <f>$F$10</f>
        <v>PSV</v>
      </c>
      <c r="P144" s="65" t="str">
        <f>$G$10</f>
        <v>MC</v>
      </c>
      <c r="Q144" s="66" t="str">
        <f>$H$10</f>
        <v>PC</v>
      </c>
      <c r="R144" s="62"/>
      <c r="T144" s="64" t="str">
        <f>$B$10</f>
        <v>Car</v>
      </c>
      <c r="U144" s="65" t="str">
        <f>$C$10</f>
        <v>LGV</v>
      </c>
      <c r="V144" s="65" t="str">
        <f>$D$10</f>
        <v>OGV1</v>
      </c>
      <c r="W144" s="65" t="str">
        <f>$E$10</f>
        <v>OGV2</v>
      </c>
      <c r="X144" s="65" t="str">
        <f>$F$10</f>
        <v>PSV</v>
      </c>
      <c r="Y144" s="65" t="str">
        <f>$G$10</f>
        <v>MC</v>
      </c>
      <c r="Z144" s="66" t="str">
        <f>$H$10</f>
        <v>PC</v>
      </c>
      <c r="AA144" s="62"/>
      <c r="AC144" s="67"/>
    </row>
    <row r="146" spans="1:29" ht="15.75" customHeight="1" x14ac:dyDescent="0.2">
      <c r="A146" s="68">
        <v>0.29166666666666702</v>
      </c>
      <c r="B146" s="41">
        <v>10</v>
      </c>
      <c r="C146" s="42">
        <v>2</v>
      </c>
      <c r="D146" s="42">
        <v>0</v>
      </c>
      <c r="E146" s="42">
        <v>0</v>
      </c>
      <c r="F146" s="42">
        <v>0</v>
      </c>
      <c r="G146" s="42">
        <v>0</v>
      </c>
      <c r="H146" s="69">
        <v>0</v>
      </c>
      <c r="I146" s="70">
        <f t="shared" ref="I146:I149" si="126">SUM(B146:H146)</f>
        <v>12</v>
      </c>
      <c r="K146" s="41">
        <v>3</v>
      </c>
      <c r="L146" s="42">
        <v>2</v>
      </c>
      <c r="M146" s="42">
        <v>1</v>
      </c>
      <c r="N146" s="42">
        <v>0</v>
      </c>
      <c r="O146" s="42">
        <v>0</v>
      </c>
      <c r="P146" s="42">
        <v>0</v>
      </c>
      <c r="Q146" s="69">
        <v>0</v>
      </c>
      <c r="R146" s="70">
        <f t="shared" ref="R146:R149" si="127">SUM(K146:Q146)</f>
        <v>6</v>
      </c>
      <c r="T146" s="41">
        <v>1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69">
        <v>0</v>
      </c>
      <c r="AA146" s="70">
        <f>SUM(T146:Z146)</f>
        <v>1</v>
      </c>
      <c r="AC146" s="70">
        <f>SUM(I146+R146+AA146)</f>
        <v>19</v>
      </c>
    </row>
    <row r="147" spans="1:29" ht="15.75" customHeight="1" x14ac:dyDescent="0.2">
      <c r="A147" s="71">
        <v>0.30208333333333298</v>
      </c>
      <c r="B147" s="46">
        <v>10</v>
      </c>
      <c r="C147" s="45">
        <v>1</v>
      </c>
      <c r="D147" s="45">
        <v>0</v>
      </c>
      <c r="E147" s="45">
        <v>0</v>
      </c>
      <c r="F147" s="45">
        <v>0</v>
      </c>
      <c r="G147" s="45">
        <v>0</v>
      </c>
      <c r="H147" s="72">
        <v>0</v>
      </c>
      <c r="I147" s="73">
        <f t="shared" si="126"/>
        <v>11</v>
      </c>
      <c r="K147" s="46">
        <v>4</v>
      </c>
      <c r="L147" s="45">
        <v>2</v>
      </c>
      <c r="M147" s="45">
        <v>0</v>
      </c>
      <c r="N147" s="45">
        <v>0</v>
      </c>
      <c r="O147" s="45">
        <v>0</v>
      </c>
      <c r="P147" s="45">
        <v>0</v>
      </c>
      <c r="Q147" s="72">
        <v>0</v>
      </c>
      <c r="R147" s="73">
        <f t="shared" si="127"/>
        <v>6</v>
      </c>
      <c r="T147" s="46">
        <v>0</v>
      </c>
      <c r="U147" s="45">
        <v>0</v>
      </c>
      <c r="V147" s="45">
        <v>0</v>
      </c>
      <c r="W147" s="45">
        <v>0</v>
      </c>
      <c r="X147" s="45">
        <v>0</v>
      </c>
      <c r="Y147" s="45">
        <v>0</v>
      </c>
      <c r="Z147" s="72">
        <v>0</v>
      </c>
      <c r="AA147" s="73">
        <f>SUM(T147:Z147)</f>
        <v>0</v>
      </c>
      <c r="AC147" s="73">
        <f>SUM(I147+R147+AA147)</f>
        <v>17</v>
      </c>
    </row>
    <row r="148" spans="1:29" ht="15.75" customHeight="1" x14ac:dyDescent="0.2">
      <c r="A148" s="71">
        <v>0.3125</v>
      </c>
      <c r="B148" s="46">
        <v>7</v>
      </c>
      <c r="C148" s="45">
        <v>3</v>
      </c>
      <c r="D148" s="45">
        <v>0</v>
      </c>
      <c r="E148" s="45">
        <v>0</v>
      </c>
      <c r="F148" s="45">
        <v>0</v>
      </c>
      <c r="G148" s="45">
        <v>1</v>
      </c>
      <c r="H148" s="72">
        <v>0</v>
      </c>
      <c r="I148" s="73">
        <f t="shared" si="126"/>
        <v>11</v>
      </c>
      <c r="K148" s="46">
        <v>1</v>
      </c>
      <c r="L148" s="45">
        <v>0</v>
      </c>
      <c r="M148" s="45">
        <v>1</v>
      </c>
      <c r="N148" s="45">
        <v>0</v>
      </c>
      <c r="O148" s="45">
        <v>0</v>
      </c>
      <c r="P148" s="45">
        <v>0</v>
      </c>
      <c r="Q148" s="72">
        <v>0</v>
      </c>
      <c r="R148" s="73">
        <f t="shared" si="127"/>
        <v>2</v>
      </c>
      <c r="T148" s="46">
        <v>0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72">
        <v>0</v>
      </c>
      <c r="AA148" s="73">
        <f>SUM(T148:Z148)</f>
        <v>0</v>
      </c>
      <c r="AC148" s="73">
        <f>SUM(I148+R148+AA148)</f>
        <v>13</v>
      </c>
    </row>
    <row r="149" spans="1:29" ht="15.75" customHeight="1" x14ac:dyDescent="0.2">
      <c r="A149" s="74">
        <v>0.32291666666666702</v>
      </c>
      <c r="B149" s="53">
        <v>7</v>
      </c>
      <c r="C149" s="54">
        <v>3</v>
      </c>
      <c r="D149" s="54">
        <v>0</v>
      </c>
      <c r="E149" s="54">
        <v>0</v>
      </c>
      <c r="F149" s="54">
        <v>0</v>
      </c>
      <c r="G149" s="54">
        <v>0</v>
      </c>
      <c r="H149" s="75">
        <v>0</v>
      </c>
      <c r="I149" s="76">
        <f t="shared" si="126"/>
        <v>10</v>
      </c>
      <c r="K149" s="53">
        <v>4</v>
      </c>
      <c r="L149" s="54">
        <v>2</v>
      </c>
      <c r="M149" s="54">
        <v>0</v>
      </c>
      <c r="N149" s="54">
        <v>0</v>
      </c>
      <c r="O149" s="54">
        <v>0</v>
      </c>
      <c r="P149" s="54">
        <v>0</v>
      </c>
      <c r="Q149" s="75">
        <v>0</v>
      </c>
      <c r="R149" s="76">
        <f t="shared" si="127"/>
        <v>6</v>
      </c>
      <c r="T149" s="53">
        <v>0</v>
      </c>
      <c r="U149" s="54">
        <v>1</v>
      </c>
      <c r="V149" s="54">
        <v>0</v>
      </c>
      <c r="W149" s="54">
        <v>0</v>
      </c>
      <c r="X149" s="54">
        <v>0</v>
      </c>
      <c r="Y149" s="54">
        <v>0</v>
      </c>
      <c r="Z149" s="75">
        <v>0</v>
      </c>
      <c r="AA149" s="76">
        <f>SUM(T149:Z149)</f>
        <v>1</v>
      </c>
      <c r="AC149" s="76">
        <f>SUM(I149+R149+AA149)</f>
        <v>17</v>
      </c>
    </row>
    <row r="150" spans="1:29" ht="15.75" customHeight="1" x14ac:dyDescent="0.2">
      <c r="A150" s="77" t="s">
        <v>39</v>
      </c>
      <c r="B150" s="78">
        <f t="shared" ref="B150:I150" si="128">SUM(B146:B149)</f>
        <v>34</v>
      </c>
      <c r="C150" s="79">
        <f t="shared" si="128"/>
        <v>9</v>
      </c>
      <c r="D150" s="79">
        <f t="shared" si="128"/>
        <v>0</v>
      </c>
      <c r="E150" s="79">
        <f t="shared" si="128"/>
        <v>0</v>
      </c>
      <c r="F150" s="79">
        <f t="shared" si="128"/>
        <v>0</v>
      </c>
      <c r="G150" s="79">
        <f t="shared" si="128"/>
        <v>1</v>
      </c>
      <c r="H150" s="80">
        <f t="shared" si="128"/>
        <v>0</v>
      </c>
      <c r="I150" s="77">
        <f t="shared" si="128"/>
        <v>44</v>
      </c>
      <c r="K150" s="78">
        <f t="shared" ref="K150:R150" si="129">SUM(K146:K149)</f>
        <v>12</v>
      </c>
      <c r="L150" s="79">
        <f t="shared" si="129"/>
        <v>6</v>
      </c>
      <c r="M150" s="79">
        <f t="shared" si="129"/>
        <v>2</v>
      </c>
      <c r="N150" s="79">
        <f t="shared" si="129"/>
        <v>0</v>
      </c>
      <c r="O150" s="79">
        <f t="shared" si="129"/>
        <v>0</v>
      </c>
      <c r="P150" s="79">
        <f t="shared" si="129"/>
        <v>0</v>
      </c>
      <c r="Q150" s="80">
        <f t="shared" si="129"/>
        <v>0</v>
      </c>
      <c r="R150" s="77">
        <f t="shared" si="129"/>
        <v>20</v>
      </c>
      <c r="T150" s="78">
        <f t="shared" ref="T150:Z150" si="130">SUM(T146:T149)</f>
        <v>1</v>
      </c>
      <c r="U150" s="79">
        <f t="shared" si="130"/>
        <v>1</v>
      </c>
      <c r="V150" s="79">
        <f t="shared" si="130"/>
        <v>0</v>
      </c>
      <c r="W150" s="79">
        <f t="shared" si="130"/>
        <v>0</v>
      </c>
      <c r="X150" s="79">
        <f t="shared" si="130"/>
        <v>0</v>
      </c>
      <c r="Y150" s="79">
        <f t="shared" si="130"/>
        <v>0</v>
      </c>
      <c r="Z150" s="80">
        <f t="shared" si="130"/>
        <v>0</v>
      </c>
      <c r="AA150" s="77">
        <f>SUM(AA146:AA149)</f>
        <v>2</v>
      </c>
      <c r="AC150" s="77">
        <f>SUM(AC146:AC149)</f>
        <v>66</v>
      </c>
    </row>
    <row r="151" spans="1:29" ht="15.75" customHeight="1" x14ac:dyDescent="0.2">
      <c r="A151" s="68">
        <v>0.33333333333333298</v>
      </c>
      <c r="B151" s="41">
        <v>8</v>
      </c>
      <c r="C151" s="42">
        <v>3</v>
      </c>
      <c r="D151" s="42">
        <v>0</v>
      </c>
      <c r="E151" s="42">
        <v>0</v>
      </c>
      <c r="F151" s="42">
        <v>1</v>
      </c>
      <c r="G151" s="42">
        <v>0</v>
      </c>
      <c r="H151" s="69">
        <v>0</v>
      </c>
      <c r="I151" s="70">
        <f t="shared" ref="I151:I154" si="131">SUM(B151:H151)</f>
        <v>12</v>
      </c>
      <c r="K151" s="41">
        <v>7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69">
        <v>1</v>
      </c>
      <c r="R151" s="70">
        <f t="shared" ref="R151:R154" si="132">SUM(K151:Q151)</f>
        <v>8</v>
      </c>
      <c r="T151" s="41">
        <v>1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69">
        <v>0</v>
      </c>
      <c r="AA151" s="70">
        <f>SUM(T151:Z151)</f>
        <v>1</v>
      </c>
      <c r="AC151" s="70">
        <f>SUM(I151+R151+AA151)</f>
        <v>21</v>
      </c>
    </row>
    <row r="152" spans="1:29" ht="15.75" customHeight="1" x14ac:dyDescent="0.2">
      <c r="A152" s="71">
        <v>0.34375</v>
      </c>
      <c r="B152" s="46">
        <v>18</v>
      </c>
      <c r="C152" s="45">
        <v>1</v>
      </c>
      <c r="D152" s="45">
        <v>0</v>
      </c>
      <c r="E152" s="45">
        <v>0</v>
      </c>
      <c r="F152" s="45">
        <v>0</v>
      </c>
      <c r="G152" s="45">
        <v>0</v>
      </c>
      <c r="H152" s="72">
        <v>0</v>
      </c>
      <c r="I152" s="73">
        <f t="shared" si="131"/>
        <v>19</v>
      </c>
      <c r="K152" s="46">
        <v>9</v>
      </c>
      <c r="L152" s="45">
        <v>1</v>
      </c>
      <c r="M152" s="45">
        <v>0</v>
      </c>
      <c r="N152" s="45">
        <v>0</v>
      </c>
      <c r="O152" s="45">
        <v>0</v>
      </c>
      <c r="P152" s="45">
        <v>0</v>
      </c>
      <c r="Q152" s="72">
        <v>0</v>
      </c>
      <c r="R152" s="73">
        <f t="shared" si="132"/>
        <v>10</v>
      </c>
      <c r="T152" s="46">
        <v>0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72">
        <v>0</v>
      </c>
      <c r="AA152" s="73">
        <f>SUM(T152:Z152)</f>
        <v>0</v>
      </c>
      <c r="AC152" s="73">
        <f>SUM(I152+R152+AA152)</f>
        <v>29</v>
      </c>
    </row>
    <row r="153" spans="1:29" ht="15.75" customHeight="1" x14ac:dyDescent="0.2">
      <c r="A153" s="71">
        <v>0.35416666666666702</v>
      </c>
      <c r="B153" s="46">
        <v>20</v>
      </c>
      <c r="C153" s="45">
        <v>3</v>
      </c>
      <c r="D153" s="45">
        <v>0</v>
      </c>
      <c r="E153" s="45">
        <v>0</v>
      </c>
      <c r="F153" s="45">
        <v>0</v>
      </c>
      <c r="G153" s="45">
        <v>0</v>
      </c>
      <c r="H153" s="72">
        <v>0</v>
      </c>
      <c r="I153" s="73">
        <f t="shared" si="131"/>
        <v>23</v>
      </c>
      <c r="K153" s="46">
        <v>9</v>
      </c>
      <c r="L153" s="45">
        <v>2</v>
      </c>
      <c r="M153" s="45">
        <v>0</v>
      </c>
      <c r="N153" s="45">
        <v>0</v>
      </c>
      <c r="O153" s="45">
        <v>0</v>
      </c>
      <c r="P153" s="45">
        <v>0</v>
      </c>
      <c r="Q153" s="72">
        <v>0</v>
      </c>
      <c r="R153" s="73">
        <f t="shared" si="132"/>
        <v>11</v>
      </c>
      <c r="T153" s="46">
        <v>0</v>
      </c>
      <c r="U153" s="45">
        <v>0</v>
      </c>
      <c r="V153" s="45">
        <v>0</v>
      </c>
      <c r="W153" s="45">
        <v>0</v>
      </c>
      <c r="X153" s="45">
        <v>0</v>
      </c>
      <c r="Y153" s="45">
        <v>0</v>
      </c>
      <c r="Z153" s="72">
        <v>0</v>
      </c>
      <c r="AA153" s="73">
        <f>SUM(T153:Z153)</f>
        <v>0</v>
      </c>
      <c r="AC153" s="73">
        <f>SUM(I153+R153+AA153)</f>
        <v>34</v>
      </c>
    </row>
    <row r="154" spans="1:29" ht="15.75" customHeight="1" x14ac:dyDescent="0.2">
      <c r="A154" s="74">
        <v>0.36458333333333298</v>
      </c>
      <c r="B154" s="53">
        <v>27</v>
      </c>
      <c r="C154" s="54">
        <v>0</v>
      </c>
      <c r="D154" s="54">
        <v>0</v>
      </c>
      <c r="E154" s="54">
        <v>0</v>
      </c>
      <c r="F154" s="54">
        <v>0</v>
      </c>
      <c r="G154" s="54">
        <v>1</v>
      </c>
      <c r="H154" s="75">
        <v>0</v>
      </c>
      <c r="I154" s="76">
        <f t="shared" si="131"/>
        <v>28</v>
      </c>
      <c r="K154" s="53">
        <v>13</v>
      </c>
      <c r="L154" s="54">
        <v>2</v>
      </c>
      <c r="M154" s="54">
        <v>0</v>
      </c>
      <c r="N154" s="54">
        <v>0</v>
      </c>
      <c r="O154" s="54">
        <v>0</v>
      </c>
      <c r="P154" s="54">
        <v>0</v>
      </c>
      <c r="Q154" s="75">
        <v>0</v>
      </c>
      <c r="R154" s="76">
        <f t="shared" si="132"/>
        <v>15</v>
      </c>
      <c r="T154" s="53">
        <v>0</v>
      </c>
      <c r="U154" s="54">
        <v>0</v>
      </c>
      <c r="V154" s="54">
        <v>0</v>
      </c>
      <c r="W154" s="54">
        <v>0</v>
      </c>
      <c r="X154" s="54">
        <v>0</v>
      </c>
      <c r="Y154" s="54">
        <v>0</v>
      </c>
      <c r="Z154" s="75">
        <v>0</v>
      </c>
      <c r="AA154" s="76">
        <f>SUM(T154:Z154)</f>
        <v>0</v>
      </c>
      <c r="AC154" s="76">
        <f>SUM(I154+R154+AA154)</f>
        <v>43</v>
      </c>
    </row>
    <row r="155" spans="1:29" ht="15.75" customHeight="1" x14ac:dyDescent="0.2">
      <c r="A155" s="77" t="s">
        <v>39</v>
      </c>
      <c r="B155" s="78">
        <f t="shared" ref="B155:I155" si="133">SUM(B151:B154)</f>
        <v>73</v>
      </c>
      <c r="C155" s="79">
        <f t="shared" si="133"/>
        <v>7</v>
      </c>
      <c r="D155" s="79">
        <f t="shared" si="133"/>
        <v>0</v>
      </c>
      <c r="E155" s="79">
        <f t="shared" si="133"/>
        <v>0</v>
      </c>
      <c r="F155" s="79">
        <f t="shared" si="133"/>
        <v>1</v>
      </c>
      <c r="G155" s="79">
        <f t="shared" si="133"/>
        <v>1</v>
      </c>
      <c r="H155" s="80">
        <f t="shared" si="133"/>
        <v>0</v>
      </c>
      <c r="I155" s="77">
        <f t="shared" si="133"/>
        <v>82</v>
      </c>
      <c r="K155" s="78">
        <f t="shared" ref="K155:R155" si="134">SUM(K151:K154)</f>
        <v>38</v>
      </c>
      <c r="L155" s="79">
        <f t="shared" si="134"/>
        <v>5</v>
      </c>
      <c r="M155" s="79">
        <f t="shared" si="134"/>
        <v>0</v>
      </c>
      <c r="N155" s="79">
        <f t="shared" si="134"/>
        <v>0</v>
      </c>
      <c r="O155" s="79">
        <f t="shared" si="134"/>
        <v>0</v>
      </c>
      <c r="P155" s="79">
        <f t="shared" si="134"/>
        <v>0</v>
      </c>
      <c r="Q155" s="80">
        <f t="shared" si="134"/>
        <v>1</v>
      </c>
      <c r="R155" s="77">
        <f t="shared" si="134"/>
        <v>44</v>
      </c>
      <c r="T155" s="78">
        <f t="shared" ref="T155:Z155" si="135">SUM(T151:T154)</f>
        <v>1</v>
      </c>
      <c r="U155" s="79">
        <f t="shared" si="135"/>
        <v>0</v>
      </c>
      <c r="V155" s="79">
        <f t="shared" si="135"/>
        <v>0</v>
      </c>
      <c r="W155" s="79">
        <f t="shared" si="135"/>
        <v>0</v>
      </c>
      <c r="X155" s="79">
        <f t="shared" si="135"/>
        <v>0</v>
      </c>
      <c r="Y155" s="79">
        <f t="shared" si="135"/>
        <v>0</v>
      </c>
      <c r="Z155" s="80">
        <f t="shared" si="135"/>
        <v>0</v>
      </c>
      <c r="AA155" s="77">
        <f>SUM(AA151:AA154)</f>
        <v>1</v>
      </c>
      <c r="AC155" s="77">
        <f>SUM(AC151:AC154)</f>
        <v>127</v>
      </c>
    </row>
    <row r="156" spans="1:29" ht="15.75" customHeight="1" x14ac:dyDescent="0.2">
      <c r="A156" s="68">
        <v>0.375</v>
      </c>
      <c r="B156" s="41">
        <v>28</v>
      </c>
      <c r="C156" s="42">
        <v>0</v>
      </c>
      <c r="D156" s="42">
        <v>0</v>
      </c>
      <c r="E156" s="42">
        <v>0</v>
      </c>
      <c r="F156" s="42">
        <v>0</v>
      </c>
      <c r="G156" s="42">
        <v>0</v>
      </c>
      <c r="H156" s="69">
        <v>0</v>
      </c>
      <c r="I156" s="70">
        <f t="shared" ref="I156:I159" si="136">SUM(B156:H156)</f>
        <v>28</v>
      </c>
      <c r="K156" s="41">
        <v>9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69">
        <v>0</v>
      </c>
      <c r="R156" s="70">
        <f t="shared" ref="R156:R159" si="137">SUM(K156:Q156)</f>
        <v>9</v>
      </c>
      <c r="T156" s="41">
        <v>1</v>
      </c>
      <c r="U156" s="42">
        <v>0</v>
      </c>
      <c r="V156" s="42">
        <v>0</v>
      </c>
      <c r="W156" s="42">
        <v>0</v>
      </c>
      <c r="X156" s="42">
        <v>0</v>
      </c>
      <c r="Y156" s="42">
        <v>0</v>
      </c>
      <c r="Z156" s="69">
        <v>0</v>
      </c>
      <c r="AA156" s="70">
        <f>SUM(T156:Z156)</f>
        <v>1</v>
      </c>
      <c r="AC156" s="70">
        <f>SUM(I156+R156+AA156)</f>
        <v>38</v>
      </c>
    </row>
    <row r="157" spans="1:29" ht="15.75" customHeight="1" x14ac:dyDescent="0.2">
      <c r="A157" s="71">
        <v>0.38541666666666702</v>
      </c>
      <c r="B157" s="46">
        <v>31</v>
      </c>
      <c r="C157" s="45">
        <v>4</v>
      </c>
      <c r="D157" s="45">
        <v>0</v>
      </c>
      <c r="E157" s="45">
        <v>0</v>
      </c>
      <c r="F157" s="45">
        <v>0</v>
      </c>
      <c r="G157" s="45">
        <v>0</v>
      </c>
      <c r="H157" s="72">
        <v>0</v>
      </c>
      <c r="I157" s="73">
        <f t="shared" si="136"/>
        <v>35</v>
      </c>
      <c r="K157" s="46">
        <v>11</v>
      </c>
      <c r="L157" s="45">
        <v>1</v>
      </c>
      <c r="M157" s="45">
        <v>0</v>
      </c>
      <c r="N157" s="45">
        <v>0</v>
      </c>
      <c r="O157" s="45">
        <v>0</v>
      </c>
      <c r="P157" s="45">
        <v>1</v>
      </c>
      <c r="Q157" s="72">
        <v>0</v>
      </c>
      <c r="R157" s="73">
        <f t="shared" si="137"/>
        <v>13</v>
      </c>
      <c r="T157" s="46">
        <v>0</v>
      </c>
      <c r="U157" s="45">
        <v>0</v>
      </c>
      <c r="V157" s="45">
        <v>0</v>
      </c>
      <c r="W157" s="45">
        <v>0</v>
      </c>
      <c r="X157" s="45">
        <v>0</v>
      </c>
      <c r="Y157" s="45">
        <v>0</v>
      </c>
      <c r="Z157" s="72">
        <v>0</v>
      </c>
      <c r="AA157" s="73">
        <f>SUM(T157:Z157)</f>
        <v>0</v>
      </c>
      <c r="AC157" s="73">
        <f>SUM(I157+R157+AA157)</f>
        <v>48</v>
      </c>
    </row>
    <row r="158" spans="1:29" ht="15.75" customHeight="1" x14ac:dyDescent="0.2">
      <c r="A158" s="71">
        <v>0.39583333333333298</v>
      </c>
      <c r="B158" s="46">
        <v>22</v>
      </c>
      <c r="C158" s="45">
        <v>0</v>
      </c>
      <c r="D158" s="45">
        <v>0</v>
      </c>
      <c r="E158" s="45">
        <v>0</v>
      </c>
      <c r="F158" s="45">
        <v>0</v>
      </c>
      <c r="G158" s="45">
        <v>0</v>
      </c>
      <c r="H158" s="72">
        <v>0</v>
      </c>
      <c r="I158" s="73">
        <f t="shared" si="136"/>
        <v>22</v>
      </c>
      <c r="K158" s="46">
        <v>14</v>
      </c>
      <c r="L158" s="45">
        <v>2</v>
      </c>
      <c r="M158" s="45">
        <v>0</v>
      </c>
      <c r="N158" s="45">
        <v>0</v>
      </c>
      <c r="O158" s="45">
        <v>0</v>
      </c>
      <c r="P158" s="45">
        <v>0</v>
      </c>
      <c r="Q158" s="72">
        <v>0</v>
      </c>
      <c r="R158" s="73">
        <f t="shared" si="137"/>
        <v>16</v>
      </c>
      <c r="T158" s="46">
        <v>1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72">
        <v>0</v>
      </c>
      <c r="AA158" s="73">
        <f>SUM(T158:Z158)</f>
        <v>1</v>
      </c>
      <c r="AC158" s="73">
        <f>SUM(I158+R158+AA158)</f>
        <v>39</v>
      </c>
    </row>
    <row r="159" spans="1:29" ht="15.75" customHeight="1" x14ac:dyDescent="0.2">
      <c r="A159" s="74">
        <v>0.40625</v>
      </c>
      <c r="B159" s="53">
        <v>31</v>
      </c>
      <c r="C159" s="54">
        <v>3</v>
      </c>
      <c r="D159" s="54">
        <v>0</v>
      </c>
      <c r="E159" s="54">
        <v>0</v>
      </c>
      <c r="F159" s="54">
        <v>0</v>
      </c>
      <c r="G159" s="54">
        <v>0</v>
      </c>
      <c r="H159" s="75">
        <v>0</v>
      </c>
      <c r="I159" s="76">
        <f t="shared" si="136"/>
        <v>34</v>
      </c>
      <c r="K159" s="53">
        <v>8</v>
      </c>
      <c r="L159" s="54">
        <v>1</v>
      </c>
      <c r="M159" s="54">
        <v>0</v>
      </c>
      <c r="N159" s="54">
        <v>0</v>
      </c>
      <c r="O159" s="54">
        <v>0</v>
      </c>
      <c r="P159" s="54">
        <v>0</v>
      </c>
      <c r="Q159" s="75">
        <v>0</v>
      </c>
      <c r="R159" s="76">
        <f t="shared" si="137"/>
        <v>9</v>
      </c>
      <c r="T159" s="53">
        <v>0</v>
      </c>
      <c r="U159" s="54">
        <v>0</v>
      </c>
      <c r="V159" s="54">
        <v>0</v>
      </c>
      <c r="W159" s="54">
        <v>0</v>
      </c>
      <c r="X159" s="54">
        <v>0</v>
      </c>
      <c r="Y159" s="54">
        <v>0</v>
      </c>
      <c r="Z159" s="75">
        <v>0</v>
      </c>
      <c r="AA159" s="76">
        <f>SUM(T159:Z159)</f>
        <v>0</v>
      </c>
      <c r="AC159" s="76">
        <f>SUM(I159+R159+AA159)</f>
        <v>43</v>
      </c>
    </row>
    <row r="160" spans="1:29" ht="15.75" customHeight="1" x14ac:dyDescent="0.2">
      <c r="A160" s="77" t="s">
        <v>39</v>
      </c>
      <c r="B160" s="78">
        <f t="shared" ref="B160:I160" si="138">SUM(B156:B159)</f>
        <v>112</v>
      </c>
      <c r="C160" s="79">
        <f t="shared" si="138"/>
        <v>7</v>
      </c>
      <c r="D160" s="79">
        <f t="shared" si="138"/>
        <v>0</v>
      </c>
      <c r="E160" s="79">
        <f t="shared" si="138"/>
        <v>0</v>
      </c>
      <c r="F160" s="79">
        <f t="shared" si="138"/>
        <v>0</v>
      </c>
      <c r="G160" s="79">
        <f t="shared" si="138"/>
        <v>0</v>
      </c>
      <c r="H160" s="80">
        <f t="shared" si="138"/>
        <v>0</v>
      </c>
      <c r="I160" s="77">
        <f t="shared" si="138"/>
        <v>119</v>
      </c>
      <c r="K160" s="78">
        <f t="shared" ref="K160:R160" si="139">SUM(K156:K159)</f>
        <v>42</v>
      </c>
      <c r="L160" s="79">
        <f t="shared" si="139"/>
        <v>4</v>
      </c>
      <c r="M160" s="79">
        <f t="shared" si="139"/>
        <v>0</v>
      </c>
      <c r="N160" s="79">
        <f t="shared" si="139"/>
        <v>0</v>
      </c>
      <c r="O160" s="79">
        <f t="shared" si="139"/>
        <v>0</v>
      </c>
      <c r="P160" s="79">
        <f t="shared" si="139"/>
        <v>1</v>
      </c>
      <c r="Q160" s="80">
        <f t="shared" si="139"/>
        <v>0</v>
      </c>
      <c r="R160" s="77">
        <f t="shared" si="139"/>
        <v>47</v>
      </c>
      <c r="T160" s="78">
        <f t="shared" ref="T160:Z160" si="140">SUM(T156:T159)</f>
        <v>2</v>
      </c>
      <c r="U160" s="79">
        <f t="shared" si="140"/>
        <v>0</v>
      </c>
      <c r="V160" s="79">
        <f t="shared" si="140"/>
        <v>0</v>
      </c>
      <c r="W160" s="79">
        <f t="shared" si="140"/>
        <v>0</v>
      </c>
      <c r="X160" s="79">
        <f t="shared" si="140"/>
        <v>0</v>
      </c>
      <c r="Y160" s="79">
        <f t="shared" si="140"/>
        <v>0</v>
      </c>
      <c r="Z160" s="80">
        <f t="shared" si="140"/>
        <v>0</v>
      </c>
      <c r="AA160" s="77">
        <f>SUM(AA156:AA159)</f>
        <v>2</v>
      </c>
      <c r="AC160" s="77">
        <f>SUM(AC156:AC159)</f>
        <v>168</v>
      </c>
    </row>
    <row r="161" spans="1:29" ht="15.75" customHeight="1" x14ac:dyDescent="0.2">
      <c r="A161" s="68">
        <v>0.41666666666666702</v>
      </c>
      <c r="B161" s="41">
        <v>42</v>
      </c>
      <c r="C161" s="42">
        <v>4</v>
      </c>
      <c r="D161" s="42">
        <v>0</v>
      </c>
      <c r="E161" s="42">
        <v>0</v>
      </c>
      <c r="F161" s="42">
        <v>1</v>
      </c>
      <c r="G161" s="42">
        <v>0</v>
      </c>
      <c r="H161" s="69">
        <v>0</v>
      </c>
      <c r="I161" s="70">
        <f t="shared" ref="I161:I164" si="141">SUM(B161:H161)</f>
        <v>47</v>
      </c>
      <c r="K161" s="41">
        <v>14</v>
      </c>
      <c r="L161" s="42">
        <v>2</v>
      </c>
      <c r="M161" s="42">
        <v>0</v>
      </c>
      <c r="N161" s="42">
        <v>0</v>
      </c>
      <c r="O161" s="42">
        <v>0</v>
      </c>
      <c r="P161" s="42">
        <v>1</v>
      </c>
      <c r="Q161" s="69">
        <v>0</v>
      </c>
      <c r="R161" s="70">
        <f t="shared" ref="R161:R164" si="142">SUM(K161:Q161)</f>
        <v>17</v>
      </c>
      <c r="T161" s="41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69">
        <v>0</v>
      </c>
      <c r="AA161" s="70">
        <f>SUM(T161:Z161)</f>
        <v>0</v>
      </c>
      <c r="AC161" s="70">
        <f>SUM(I161+R161+AA161)</f>
        <v>64</v>
      </c>
    </row>
    <row r="162" spans="1:29" ht="15.75" customHeight="1" x14ac:dyDescent="0.2">
      <c r="A162" s="71">
        <v>0.42708333333333298</v>
      </c>
      <c r="B162" s="46">
        <v>32</v>
      </c>
      <c r="C162" s="45">
        <v>4</v>
      </c>
      <c r="D162" s="45">
        <v>0</v>
      </c>
      <c r="E162" s="45">
        <v>0</v>
      </c>
      <c r="F162" s="45">
        <v>0</v>
      </c>
      <c r="G162" s="45">
        <v>0</v>
      </c>
      <c r="H162" s="72">
        <v>0</v>
      </c>
      <c r="I162" s="73">
        <f t="shared" si="141"/>
        <v>36</v>
      </c>
      <c r="K162" s="46">
        <v>9</v>
      </c>
      <c r="L162" s="45">
        <v>2</v>
      </c>
      <c r="M162" s="45">
        <v>0</v>
      </c>
      <c r="N162" s="45">
        <v>0</v>
      </c>
      <c r="O162" s="45">
        <v>0</v>
      </c>
      <c r="P162" s="45">
        <v>1</v>
      </c>
      <c r="Q162" s="72">
        <v>0</v>
      </c>
      <c r="R162" s="73">
        <f t="shared" si="142"/>
        <v>12</v>
      </c>
      <c r="T162" s="46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72">
        <v>0</v>
      </c>
      <c r="AA162" s="73">
        <f>SUM(T162:Z162)</f>
        <v>0</v>
      </c>
      <c r="AC162" s="73">
        <f>SUM(I162+R162+AA162)</f>
        <v>48</v>
      </c>
    </row>
    <row r="163" spans="1:29" ht="15.75" customHeight="1" x14ac:dyDescent="0.2">
      <c r="A163" s="71">
        <v>0.4375</v>
      </c>
      <c r="B163" s="46">
        <v>27</v>
      </c>
      <c r="C163" s="45">
        <v>2</v>
      </c>
      <c r="D163" s="45">
        <v>0</v>
      </c>
      <c r="E163" s="45">
        <v>0</v>
      </c>
      <c r="F163" s="45">
        <v>0</v>
      </c>
      <c r="G163" s="45">
        <v>0</v>
      </c>
      <c r="H163" s="72">
        <v>0</v>
      </c>
      <c r="I163" s="73">
        <f t="shared" si="141"/>
        <v>29</v>
      </c>
      <c r="K163" s="46">
        <v>4</v>
      </c>
      <c r="L163" s="45">
        <v>0</v>
      </c>
      <c r="M163" s="45">
        <v>0</v>
      </c>
      <c r="N163" s="45">
        <v>0</v>
      </c>
      <c r="O163" s="45">
        <v>0</v>
      </c>
      <c r="P163" s="45">
        <v>1</v>
      </c>
      <c r="Q163" s="72">
        <v>0</v>
      </c>
      <c r="R163" s="73">
        <f t="shared" si="142"/>
        <v>5</v>
      </c>
      <c r="T163" s="46">
        <v>1</v>
      </c>
      <c r="U163" s="45">
        <v>0</v>
      </c>
      <c r="V163" s="45">
        <v>0</v>
      </c>
      <c r="W163" s="45">
        <v>0</v>
      </c>
      <c r="X163" s="45">
        <v>0</v>
      </c>
      <c r="Y163" s="45">
        <v>0</v>
      </c>
      <c r="Z163" s="72">
        <v>0</v>
      </c>
      <c r="AA163" s="73">
        <f>SUM(T163:Z163)</f>
        <v>1</v>
      </c>
      <c r="AC163" s="73">
        <f>SUM(I163+R163+AA163)</f>
        <v>35</v>
      </c>
    </row>
    <row r="164" spans="1:29" ht="15.75" customHeight="1" x14ac:dyDescent="0.2">
      <c r="A164" s="74">
        <v>0.44791666666666702</v>
      </c>
      <c r="B164" s="53">
        <v>38</v>
      </c>
      <c r="C164" s="54">
        <v>3</v>
      </c>
      <c r="D164" s="54">
        <v>0</v>
      </c>
      <c r="E164" s="54">
        <v>0</v>
      </c>
      <c r="F164" s="54">
        <v>0</v>
      </c>
      <c r="G164" s="54">
        <v>2</v>
      </c>
      <c r="H164" s="75">
        <v>0</v>
      </c>
      <c r="I164" s="76">
        <f t="shared" si="141"/>
        <v>43</v>
      </c>
      <c r="K164" s="53">
        <v>17</v>
      </c>
      <c r="L164" s="54">
        <v>5</v>
      </c>
      <c r="M164" s="54">
        <v>0</v>
      </c>
      <c r="N164" s="54">
        <v>0</v>
      </c>
      <c r="O164" s="54">
        <v>0</v>
      </c>
      <c r="P164" s="54">
        <v>1</v>
      </c>
      <c r="Q164" s="75">
        <v>0</v>
      </c>
      <c r="R164" s="76">
        <f t="shared" si="142"/>
        <v>23</v>
      </c>
      <c r="T164" s="53">
        <v>0</v>
      </c>
      <c r="U164" s="54">
        <v>0</v>
      </c>
      <c r="V164" s="54">
        <v>0</v>
      </c>
      <c r="W164" s="54">
        <v>0</v>
      </c>
      <c r="X164" s="54">
        <v>0</v>
      </c>
      <c r="Y164" s="54">
        <v>0</v>
      </c>
      <c r="Z164" s="75">
        <v>0</v>
      </c>
      <c r="AA164" s="76">
        <f>SUM(T164:Z164)</f>
        <v>0</v>
      </c>
      <c r="AC164" s="76">
        <f>SUM(I164+R164+AA164)</f>
        <v>66</v>
      </c>
    </row>
    <row r="165" spans="1:29" ht="15.75" customHeight="1" x14ac:dyDescent="0.2">
      <c r="A165" s="77" t="s">
        <v>39</v>
      </c>
      <c r="B165" s="78">
        <f t="shared" ref="B165:I165" si="143">SUM(B161:B164)</f>
        <v>139</v>
      </c>
      <c r="C165" s="79">
        <f t="shared" si="143"/>
        <v>13</v>
      </c>
      <c r="D165" s="79">
        <f t="shared" si="143"/>
        <v>0</v>
      </c>
      <c r="E165" s="79">
        <f t="shared" si="143"/>
        <v>0</v>
      </c>
      <c r="F165" s="79">
        <f t="shared" si="143"/>
        <v>1</v>
      </c>
      <c r="G165" s="79">
        <f t="shared" si="143"/>
        <v>2</v>
      </c>
      <c r="H165" s="80">
        <f t="shared" si="143"/>
        <v>0</v>
      </c>
      <c r="I165" s="77">
        <f t="shared" si="143"/>
        <v>155</v>
      </c>
      <c r="K165" s="78">
        <f t="shared" ref="K165:R165" si="144">SUM(K161:K164)</f>
        <v>44</v>
      </c>
      <c r="L165" s="79">
        <f t="shared" si="144"/>
        <v>9</v>
      </c>
      <c r="M165" s="79">
        <f t="shared" si="144"/>
        <v>0</v>
      </c>
      <c r="N165" s="79">
        <f t="shared" si="144"/>
        <v>0</v>
      </c>
      <c r="O165" s="79">
        <f t="shared" si="144"/>
        <v>0</v>
      </c>
      <c r="P165" s="79">
        <f t="shared" si="144"/>
        <v>4</v>
      </c>
      <c r="Q165" s="80">
        <f t="shared" si="144"/>
        <v>0</v>
      </c>
      <c r="R165" s="77">
        <f t="shared" si="144"/>
        <v>57</v>
      </c>
      <c r="T165" s="78">
        <f t="shared" ref="T165:Z165" si="145">SUM(T161:T164)</f>
        <v>1</v>
      </c>
      <c r="U165" s="79">
        <f t="shared" si="145"/>
        <v>0</v>
      </c>
      <c r="V165" s="79">
        <f t="shared" si="145"/>
        <v>0</v>
      </c>
      <c r="W165" s="79">
        <f t="shared" si="145"/>
        <v>0</v>
      </c>
      <c r="X165" s="79">
        <f t="shared" si="145"/>
        <v>0</v>
      </c>
      <c r="Y165" s="79">
        <f t="shared" si="145"/>
        <v>0</v>
      </c>
      <c r="Z165" s="80">
        <f t="shared" si="145"/>
        <v>0</v>
      </c>
      <c r="AA165" s="77">
        <f>SUM(AA161:AA164)</f>
        <v>1</v>
      </c>
      <c r="AC165" s="77">
        <f>SUM(AC161:AC164)</f>
        <v>213</v>
      </c>
    </row>
    <row r="166" spans="1:29" ht="15.75" customHeight="1" x14ac:dyDescent="0.2">
      <c r="A166" s="68">
        <v>0.45833333333333298</v>
      </c>
      <c r="B166" s="41">
        <v>27</v>
      </c>
      <c r="C166" s="42">
        <v>1</v>
      </c>
      <c r="D166" s="42">
        <v>0</v>
      </c>
      <c r="E166" s="42">
        <v>0</v>
      </c>
      <c r="F166" s="42">
        <v>0</v>
      </c>
      <c r="G166" s="42">
        <v>2</v>
      </c>
      <c r="H166" s="69">
        <v>0</v>
      </c>
      <c r="I166" s="70">
        <f t="shared" ref="I166:I169" si="146">SUM(B166:H166)</f>
        <v>30</v>
      </c>
      <c r="K166" s="41">
        <v>11</v>
      </c>
      <c r="L166" s="42">
        <v>1</v>
      </c>
      <c r="M166" s="42">
        <v>0</v>
      </c>
      <c r="N166" s="42">
        <v>1</v>
      </c>
      <c r="O166" s="42">
        <v>0</v>
      </c>
      <c r="P166" s="42">
        <v>0</v>
      </c>
      <c r="Q166" s="69">
        <v>0</v>
      </c>
      <c r="R166" s="70">
        <f t="shared" ref="R166:R169" si="147">SUM(K166:Q166)</f>
        <v>13</v>
      </c>
      <c r="T166" s="41">
        <v>2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69">
        <v>0</v>
      </c>
      <c r="AA166" s="70">
        <f>SUM(T166:Z166)</f>
        <v>2</v>
      </c>
      <c r="AC166" s="70">
        <f>SUM(I166+R166+AA166)</f>
        <v>45</v>
      </c>
    </row>
    <row r="167" spans="1:29" ht="15.75" customHeight="1" x14ac:dyDescent="0.2">
      <c r="A167" s="71">
        <v>0.46875</v>
      </c>
      <c r="B167" s="46">
        <v>31</v>
      </c>
      <c r="C167" s="45">
        <v>5</v>
      </c>
      <c r="D167" s="45">
        <v>0</v>
      </c>
      <c r="E167" s="45">
        <v>0</v>
      </c>
      <c r="F167" s="45">
        <v>0</v>
      </c>
      <c r="G167" s="45">
        <v>1</v>
      </c>
      <c r="H167" s="72">
        <v>0</v>
      </c>
      <c r="I167" s="73">
        <f t="shared" si="146"/>
        <v>37</v>
      </c>
      <c r="K167" s="46">
        <v>15</v>
      </c>
      <c r="L167" s="45">
        <v>6</v>
      </c>
      <c r="M167" s="45">
        <v>0</v>
      </c>
      <c r="N167" s="45">
        <v>0</v>
      </c>
      <c r="O167" s="45">
        <v>0</v>
      </c>
      <c r="P167" s="45">
        <v>0</v>
      </c>
      <c r="Q167" s="72">
        <v>0</v>
      </c>
      <c r="R167" s="73">
        <f t="shared" si="147"/>
        <v>21</v>
      </c>
      <c r="T167" s="46">
        <v>0</v>
      </c>
      <c r="U167" s="45">
        <v>0</v>
      </c>
      <c r="V167" s="45">
        <v>0</v>
      </c>
      <c r="W167" s="45">
        <v>0</v>
      </c>
      <c r="X167" s="45">
        <v>0</v>
      </c>
      <c r="Y167" s="45">
        <v>0</v>
      </c>
      <c r="Z167" s="72">
        <v>0</v>
      </c>
      <c r="AA167" s="73">
        <f>SUM(T167:Z167)</f>
        <v>0</v>
      </c>
      <c r="AC167" s="73">
        <f>SUM(I167+R167+AA167)</f>
        <v>58</v>
      </c>
    </row>
    <row r="168" spans="1:29" ht="15.75" customHeight="1" x14ac:dyDescent="0.2">
      <c r="A168" s="71">
        <v>0.47916666666666702</v>
      </c>
      <c r="B168" s="46">
        <v>30</v>
      </c>
      <c r="C168" s="45">
        <v>5</v>
      </c>
      <c r="D168" s="45">
        <v>0</v>
      </c>
      <c r="E168" s="45">
        <v>0</v>
      </c>
      <c r="F168" s="45">
        <v>0</v>
      </c>
      <c r="G168" s="45">
        <v>1</v>
      </c>
      <c r="H168" s="72">
        <v>0</v>
      </c>
      <c r="I168" s="73">
        <f t="shared" si="146"/>
        <v>36</v>
      </c>
      <c r="K168" s="46">
        <v>15</v>
      </c>
      <c r="L168" s="45">
        <v>5</v>
      </c>
      <c r="M168" s="45">
        <v>0</v>
      </c>
      <c r="N168" s="45">
        <v>0</v>
      </c>
      <c r="O168" s="45">
        <v>0</v>
      </c>
      <c r="P168" s="45">
        <v>3</v>
      </c>
      <c r="Q168" s="72">
        <v>0</v>
      </c>
      <c r="R168" s="73">
        <f t="shared" si="147"/>
        <v>23</v>
      </c>
      <c r="T168" s="46">
        <v>0</v>
      </c>
      <c r="U168" s="45">
        <v>0</v>
      </c>
      <c r="V168" s="45">
        <v>0</v>
      </c>
      <c r="W168" s="45">
        <v>0</v>
      </c>
      <c r="X168" s="45">
        <v>0</v>
      </c>
      <c r="Y168" s="45">
        <v>0</v>
      </c>
      <c r="Z168" s="72">
        <v>0</v>
      </c>
      <c r="AA168" s="73">
        <f>SUM(T168:Z168)</f>
        <v>0</v>
      </c>
      <c r="AC168" s="73">
        <f>SUM(I168+R168+AA168)</f>
        <v>59</v>
      </c>
    </row>
    <row r="169" spans="1:29" ht="15.75" customHeight="1" x14ac:dyDescent="0.2">
      <c r="A169" s="74">
        <v>0.48958333333333298</v>
      </c>
      <c r="B169" s="53">
        <v>33</v>
      </c>
      <c r="C169" s="54">
        <v>6</v>
      </c>
      <c r="D169" s="54">
        <v>0</v>
      </c>
      <c r="E169" s="54">
        <v>0</v>
      </c>
      <c r="F169" s="54">
        <v>0</v>
      </c>
      <c r="G169" s="54">
        <v>0</v>
      </c>
      <c r="H169" s="75">
        <v>0</v>
      </c>
      <c r="I169" s="76">
        <f t="shared" si="146"/>
        <v>39</v>
      </c>
      <c r="K169" s="53">
        <v>15</v>
      </c>
      <c r="L169" s="54">
        <v>3</v>
      </c>
      <c r="M169" s="54">
        <v>0</v>
      </c>
      <c r="N169" s="54">
        <v>0</v>
      </c>
      <c r="O169" s="54">
        <v>0</v>
      </c>
      <c r="P169" s="54">
        <v>2</v>
      </c>
      <c r="Q169" s="75">
        <v>0</v>
      </c>
      <c r="R169" s="76">
        <f t="shared" si="147"/>
        <v>20</v>
      </c>
      <c r="T169" s="53">
        <v>1</v>
      </c>
      <c r="U169" s="54">
        <v>0</v>
      </c>
      <c r="V169" s="54">
        <v>0</v>
      </c>
      <c r="W169" s="54">
        <v>0</v>
      </c>
      <c r="X169" s="54">
        <v>0</v>
      </c>
      <c r="Y169" s="54">
        <v>0</v>
      </c>
      <c r="Z169" s="75">
        <v>0</v>
      </c>
      <c r="AA169" s="76">
        <f>SUM(T169:Z169)</f>
        <v>1</v>
      </c>
      <c r="AC169" s="76">
        <f>SUM(I169+R169+AA169)</f>
        <v>60</v>
      </c>
    </row>
    <row r="170" spans="1:29" ht="15.75" customHeight="1" x14ac:dyDescent="0.2">
      <c r="A170" s="77" t="s">
        <v>39</v>
      </c>
      <c r="B170" s="78">
        <f t="shared" ref="B170:I170" si="148">SUM(B166:B169)</f>
        <v>121</v>
      </c>
      <c r="C170" s="79">
        <f t="shared" si="148"/>
        <v>17</v>
      </c>
      <c r="D170" s="79">
        <f t="shared" si="148"/>
        <v>0</v>
      </c>
      <c r="E170" s="79">
        <f t="shared" si="148"/>
        <v>0</v>
      </c>
      <c r="F170" s="79">
        <f t="shared" si="148"/>
        <v>0</v>
      </c>
      <c r="G170" s="79">
        <f t="shared" si="148"/>
        <v>4</v>
      </c>
      <c r="H170" s="80">
        <f t="shared" si="148"/>
        <v>0</v>
      </c>
      <c r="I170" s="77">
        <f t="shared" si="148"/>
        <v>142</v>
      </c>
      <c r="K170" s="78">
        <f t="shared" ref="K170:R170" si="149">SUM(K166:K169)</f>
        <v>56</v>
      </c>
      <c r="L170" s="79">
        <f t="shared" si="149"/>
        <v>15</v>
      </c>
      <c r="M170" s="79">
        <f t="shared" si="149"/>
        <v>0</v>
      </c>
      <c r="N170" s="79">
        <f t="shared" si="149"/>
        <v>1</v>
      </c>
      <c r="O170" s="79">
        <f t="shared" si="149"/>
        <v>0</v>
      </c>
      <c r="P170" s="79">
        <f t="shared" si="149"/>
        <v>5</v>
      </c>
      <c r="Q170" s="80">
        <f t="shared" si="149"/>
        <v>0</v>
      </c>
      <c r="R170" s="77">
        <f t="shared" si="149"/>
        <v>77</v>
      </c>
      <c r="T170" s="78">
        <f t="shared" ref="T170:Z170" si="150">SUM(T166:T169)</f>
        <v>3</v>
      </c>
      <c r="U170" s="79">
        <f t="shared" si="150"/>
        <v>0</v>
      </c>
      <c r="V170" s="79">
        <f t="shared" si="150"/>
        <v>0</v>
      </c>
      <c r="W170" s="79">
        <f t="shared" si="150"/>
        <v>0</v>
      </c>
      <c r="X170" s="79">
        <f t="shared" si="150"/>
        <v>0</v>
      </c>
      <c r="Y170" s="79">
        <f t="shared" si="150"/>
        <v>0</v>
      </c>
      <c r="Z170" s="80">
        <f t="shared" si="150"/>
        <v>0</v>
      </c>
      <c r="AA170" s="77">
        <f>SUM(AA166:AA169)</f>
        <v>3</v>
      </c>
      <c r="AC170" s="77">
        <f>SUM(AC166:AC169)</f>
        <v>222</v>
      </c>
    </row>
    <row r="171" spans="1:29" ht="15.75" customHeight="1" x14ac:dyDescent="0.2">
      <c r="A171" s="68">
        <v>0.5</v>
      </c>
      <c r="B171" s="41">
        <v>22</v>
      </c>
      <c r="C171" s="42">
        <v>4</v>
      </c>
      <c r="D171" s="42">
        <v>0</v>
      </c>
      <c r="E171" s="42">
        <v>0</v>
      </c>
      <c r="F171" s="42">
        <v>0</v>
      </c>
      <c r="G171" s="42">
        <v>0</v>
      </c>
      <c r="H171" s="69">
        <v>0</v>
      </c>
      <c r="I171" s="70">
        <f t="shared" ref="I171:I174" si="151">SUM(B171:H171)</f>
        <v>26</v>
      </c>
      <c r="K171" s="41">
        <v>10</v>
      </c>
      <c r="L171" s="42">
        <v>1</v>
      </c>
      <c r="M171" s="42">
        <v>0</v>
      </c>
      <c r="N171" s="42">
        <v>0</v>
      </c>
      <c r="O171" s="42">
        <v>0</v>
      </c>
      <c r="P171" s="42">
        <v>1</v>
      </c>
      <c r="Q171" s="69">
        <v>0</v>
      </c>
      <c r="R171" s="70">
        <f t="shared" ref="R171:R174" si="152">SUM(K171:Q171)</f>
        <v>12</v>
      </c>
      <c r="T171" s="41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69">
        <v>0</v>
      </c>
      <c r="AA171" s="70">
        <f>SUM(T171:Z171)</f>
        <v>0</v>
      </c>
      <c r="AC171" s="70">
        <f>SUM(I171+R171+AA171)</f>
        <v>38</v>
      </c>
    </row>
    <row r="172" spans="1:29" ht="15.75" customHeight="1" x14ac:dyDescent="0.2">
      <c r="A172" s="71">
        <v>0.51041666666666696</v>
      </c>
      <c r="B172" s="46">
        <v>31</v>
      </c>
      <c r="C172" s="45">
        <v>4</v>
      </c>
      <c r="D172" s="45">
        <v>0</v>
      </c>
      <c r="E172" s="45">
        <v>0</v>
      </c>
      <c r="F172" s="45">
        <v>0</v>
      </c>
      <c r="G172" s="45">
        <v>0</v>
      </c>
      <c r="H172" s="72">
        <v>0</v>
      </c>
      <c r="I172" s="73">
        <f t="shared" si="151"/>
        <v>35</v>
      </c>
      <c r="K172" s="46">
        <v>13</v>
      </c>
      <c r="L172" s="45">
        <v>1</v>
      </c>
      <c r="M172" s="45">
        <v>0</v>
      </c>
      <c r="N172" s="45">
        <v>0</v>
      </c>
      <c r="O172" s="45">
        <v>0</v>
      </c>
      <c r="P172" s="45">
        <v>3</v>
      </c>
      <c r="Q172" s="72">
        <v>0</v>
      </c>
      <c r="R172" s="73">
        <f t="shared" si="152"/>
        <v>17</v>
      </c>
      <c r="T172" s="46">
        <v>0</v>
      </c>
      <c r="U172" s="45">
        <v>0</v>
      </c>
      <c r="V172" s="45">
        <v>0</v>
      </c>
      <c r="W172" s="45">
        <v>0</v>
      </c>
      <c r="X172" s="45">
        <v>0</v>
      </c>
      <c r="Y172" s="45">
        <v>0</v>
      </c>
      <c r="Z172" s="72">
        <v>0</v>
      </c>
      <c r="AA172" s="73">
        <f>SUM(T172:Z172)</f>
        <v>0</v>
      </c>
      <c r="AC172" s="73">
        <f>SUM(I172+R172+AA172)</f>
        <v>52</v>
      </c>
    </row>
    <row r="173" spans="1:29" ht="15.75" customHeight="1" x14ac:dyDescent="0.2">
      <c r="A173" s="71">
        <v>0.52083333333333304</v>
      </c>
      <c r="B173" s="46">
        <v>29</v>
      </c>
      <c r="C173" s="45">
        <v>2</v>
      </c>
      <c r="D173" s="45">
        <v>0</v>
      </c>
      <c r="E173" s="45">
        <v>0</v>
      </c>
      <c r="F173" s="45">
        <v>0</v>
      </c>
      <c r="G173" s="45">
        <v>0</v>
      </c>
      <c r="H173" s="72">
        <v>0</v>
      </c>
      <c r="I173" s="73">
        <f t="shared" si="151"/>
        <v>31</v>
      </c>
      <c r="K173" s="46">
        <v>9</v>
      </c>
      <c r="L173" s="45">
        <v>0</v>
      </c>
      <c r="M173" s="45">
        <v>0</v>
      </c>
      <c r="N173" s="45">
        <v>0</v>
      </c>
      <c r="O173" s="45">
        <v>0</v>
      </c>
      <c r="P173" s="45">
        <v>0</v>
      </c>
      <c r="Q173" s="72">
        <v>0</v>
      </c>
      <c r="R173" s="73">
        <f t="shared" si="152"/>
        <v>9</v>
      </c>
      <c r="T173" s="46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72">
        <v>0</v>
      </c>
      <c r="AA173" s="73">
        <f>SUM(T173:Z173)</f>
        <v>0</v>
      </c>
      <c r="AC173" s="73">
        <f>SUM(I173+R173+AA173)</f>
        <v>40</v>
      </c>
    </row>
    <row r="174" spans="1:29" ht="15.75" customHeight="1" x14ac:dyDescent="0.2">
      <c r="A174" s="74">
        <v>0.53125</v>
      </c>
      <c r="B174" s="53">
        <v>35</v>
      </c>
      <c r="C174" s="54">
        <v>4</v>
      </c>
      <c r="D174" s="54">
        <v>0</v>
      </c>
      <c r="E174" s="54">
        <v>0</v>
      </c>
      <c r="F174" s="54">
        <v>0</v>
      </c>
      <c r="G174" s="54">
        <v>0</v>
      </c>
      <c r="H174" s="75">
        <v>0</v>
      </c>
      <c r="I174" s="76">
        <f t="shared" si="151"/>
        <v>39</v>
      </c>
      <c r="K174" s="53">
        <v>18</v>
      </c>
      <c r="L174" s="54">
        <v>1</v>
      </c>
      <c r="M174" s="54">
        <v>0</v>
      </c>
      <c r="N174" s="54">
        <v>0</v>
      </c>
      <c r="O174" s="54">
        <v>0</v>
      </c>
      <c r="P174" s="54">
        <v>3</v>
      </c>
      <c r="Q174" s="75">
        <v>0</v>
      </c>
      <c r="R174" s="76">
        <f t="shared" si="152"/>
        <v>22</v>
      </c>
      <c r="T174" s="53">
        <v>0</v>
      </c>
      <c r="U174" s="54">
        <v>0</v>
      </c>
      <c r="V174" s="54">
        <v>0</v>
      </c>
      <c r="W174" s="54">
        <v>0</v>
      </c>
      <c r="X174" s="54">
        <v>0</v>
      </c>
      <c r="Y174" s="54">
        <v>0</v>
      </c>
      <c r="Z174" s="75">
        <v>0</v>
      </c>
      <c r="AA174" s="76">
        <f>SUM(T174:Z174)</f>
        <v>0</v>
      </c>
      <c r="AC174" s="76">
        <f>SUM(I174+R174+AA174)</f>
        <v>61</v>
      </c>
    </row>
    <row r="175" spans="1:29" ht="15.75" customHeight="1" x14ac:dyDescent="0.2">
      <c r="A175" s="77" t="s">
        <v>39</v>
      </c>
      <c r="B175" s="78">
        <f t="shared" ref="B175:I175" si="153">SUM(B171:B174)</f>
        <v>117</v>
      </c>
      <c r="C175" s="79">
        <f t="shared" si="153"/>
        <v>14</v>
      </c>
      <c r="D175" s="79">
        <f t="shared" si="153"/>
        <v>0</v>
      </c>
      <c r="E175" s="79">
        <f t="shared" si="153"/>
        <v>0</v>
      </c>
      <c r="F175" s="79">
        <f t="shared" si="153"/>
        <v>0</v>
      </c>
      <c r="G175" s="79">
        <f t="shared" si="153"/>
        <v>0</v>
      </c>
      <c r="H175" s="80">
        <f t="shared" si="153"/>
        <v>0</v>
      </c>
      <c r="I175" s="77">
        <f t="shared" si="153"/>
        <v>131</v>
      </c>
      <c r="K175" s="78">
        <f t="shared" ref="K175:R175" si="154">SUM(K171:K174)</f>
        <v>50</v>
      </c>
      <c r="L175" s="79">
        <f t="shared" si="154"/>
        <v>3</v>
      </c>
      <c r="M175" s="79">
        <f t="shared" si="154"/>
        <v>0</v>
      </c>
      <c r="N175" s="79">
        <f t="shared" si="154"/>
        <v>0</v>
      </c>
      <c r="O175" s="79">
        <f t="shared" si="154"/>
        <v>0</v>
      </c>
      <c r="P175" s="79">
        <f t="shared" si="154"/>
        <v>7</v>
      </c>
      <c r="Q175" s="80">
        <f t="shared" si="154"/>
        <v>0</v>
      </c>
      <c r="R175" s="77">
        <f t="shared" si="154"/>
        <v>60</v>
      </c>
      <c r="T175" s="78">
        <f t="shared" ref="T175:Z175" si="155">SUM(T171:T174)</f>
        <v>0</v>
      </c>
      <c r="U175" s="79">
        <f t="shared" si="155"/>
        <v>0</v>
      </c>
      <c r="V175" s="79">
        <f t="shared" si="155"/>
        <v>0</v>
      </c>
      <c r="W175" s="79">
        <f t="shared" si="155"/>
        <v>0</v>
      </c>
      <c r="X175" s="79">
        <f t="shared" si="155"/>
        <v>0</v>
      </c>
      <c r="Y175" s="79">
        <f t="shared" si="155"/>
        <v>0</v>
      </c>
      <c r="Z175" s="80">
        <f t="shared" si="155"/>
        <v>0</v>
      </c>
      <c r="AA175" s="77">
        <f>SUM(AA171:AA174)</f>
        <v>0</v>
      </c>
      <c r="AC175" s="77">
        <f>SUM(AC171:AC174)</f>
        <v>191</v>
      </c>
    </row>
    <row r="176" spans="1:29" ht="15.75" customHeight="1" x14ac:dyDescent="0.2">
      <c r="A176" s="68">
        <v>0.54166666666666696</v>
      </c>
      <c r="B176" s="41">
        <v>54</v>
      </c>
      <c r="C176" s="42">
        <v>5</v>
      </c>
      <c r="D176" s="42">
        <v>0</v>
      </c>
      <c r="E176" s="42">
        <v>0</v>
      </c>
      <c r="F176" s="42">
        <v>0</v>
      </c>
      <c r="G176" s="42">
        <v>0</v>
      </c>
      <c r="H176" s="69">
        <v>0</v>
      </c>
      <c r="I176" s="70">
        <f t="shared" ref="I176:I179" si="156">SUM(B176:H176)</f>
        <v>59</v>
      </c>
      <c r="K176" s="41">
        <v>19</v>
      </c>
      <c r="L176" s="42">
        <v>3</v>
      </c>
      <c r="M176" s="42">
        <v>0</v>
      </c>
      <c r="N176" s="42">
        <v>0</v>
      </c>
      <c r="O176" s="42">
        <v>0</v>
      </c>
      <c r="P176" s="42">
        <v>1</v>
      </c>
      <c r="Q176" s="69">
        <v>0</v>
      </c>
      <c r="R176" s="70">
        <f t="shared" ref="R176:R179" si="157">SUM(K176:Q176)</f>
        <v>23</v>
      </c>
      <c r="T176" s="41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69">
        <v>0</v>
      </c>
      <c r="AA176" s="70">
        <f>SUM(T176:Z176)</f>
        <v>0</v>
      </c>
      <c r="AC176" s="70">
        <f>SUM(I176+R176+AA176)</f>
        <v>82</v>
      </c>
    </row>
    <row r="177" spans="1:29" ht="15.75" customHeight="1" x14ac:dyDescent="0.2">
      <c r="A177" s="71">
        <v>0.55208333333333304</v>
      </c>
      <c r="B177" s="46">
        <v>40</v>
      </c>
      <c r="C177" s="45">
        <v>2</v>
      </c>
      <c r="D177" s="45">
        <v>0</v>
      </c>
      <c r="E177" s="45">
        <v>0</v>
      </c>
      <c r="F177" s="45">
        <v>0</v>
      </c>
      <c r="G177" s="45">
        <v>2</v>
      </c>
      <c r="H177" s="72">
        <v>0</v>
      </c>
      <c r="I177" s="73">
        <f t="shared" si="156"/>
        <v>44</v>
      </c>
      <c r="K177" s="46">
        <v>11</v>
      </c>
      <c r="L177" s="45">
        <v>1</v>
      </c>
      <c r="M177" s="45">
        <v>0</v>
      </c>
      <c r="N177" s="45">
        <v>0</v>
      </c>
      <c r="O177" s="45">
        <v>0</v>
      </c>
      <c r="P177" s="45">
        <v>0</v>
      </c>
      <c r="Q177" s="72">
        <v>0</v>
      </c>
      <c r="R177" s="73">
        <f t="shared" si="157"/>
        <v>12</v>
      </c>
      <c r="T177" s="46">
        <v>0</v>
      </c>
      <c r="U177" s="45">
        <v>0</v>
      </c>
      <c r="V177" s="45">
        <v>0</v>
      </c>
      <c r="W177" s="45">
        <v>0</v>
      </c>
      <c r="X177" s="45">
        <v>0</v>
      </c>
      <c r="Y177" s="45">
        <v>0</v>
      </c>
      <c r="Z177" s="72">
        <v>0</v>
      </c>
      <c r="AA177" s="73">
        <f>SUM(T177:Z177)</f>
        <v>0</v>
      </c>
      <c r="AC177" s="73">
        <f>SUM(I177+R177+AA177)</f>
        <v>56</v>
      </c>
    </row>
    <row r="178" spans="1:29" ht="15.75" customHeight="1" x14ac:dyDescent="0.2">
      <c r="A178" s="71">
        <v>0.5625</v>
      </c>
      <c r="B178" s="46">
        <v>36</v>
      </c>
      <c r="C178" s="45">
        <v>3</v>
      </c>
      <c r="D178" s="45">
        <v>0</v>
      </c>
      <c r="E178" s="45">
        <v>0</v>
      </c>
      <c r="F178" s="45">
        <v>0</v>
      </c>
      <c r="G178" s="45">
        <v>1</v>
      </c>
      <c r="H178" s="72">
        <v>0</v>
      </c>
      <c r="I178" s="73">
        <f t="shared" si="156"/>
        <v>40</v>
      </c>
      <c r="K178" s="46">
        <v>13</v>
      </c>
      <c r="L178" s="45">
        <v>2</v>
      </c>
      <c r="M178" s="45">
        <v>0</v>
      </c>
      <c r="N178" s="45">
        <v>0</v>
      </c>
      <c r="O178" s="45">
        <v>0</v>
      </c>
      <c r="P178" s="45">
        <v>4</v>
      </c>
      <c r="Q178" s="72">
        <v>0</v>
      </c>
      <c r="R178" s="73">
        <f t="shared" si="157"/>
        <v>19</v>
      </c>
      <c r="T178" s="46">
        <v>0</v>
      </c>
      <c r="U178" s="45">
        <v>0</v>
      </c>
      <c r="V178" s="45">
        <v>0</v>
      </c>
      <c r="W178" s="45">
        <v>0</v>
      </c>
      <c r="X178" s="45">
        <v>0</v>
      </c>
      <c r="Y178" s="45">
        <v>0</v>
      </c>
      <c r="Z178" s="72">
        <v>0</v>
      </c>
      <c r="AA178" s="73">
        <f>SUM(T178:Z178)</f>
        <v>0</v>
      </c>
      <c r="AC178" s="73">
        <f>SUM(I178+R178+AA178)</f>
        <v>59</v>
      </c>
    </row>
    <row r="179" spans="1:29" ht="15.75" customHeight="1" x14ac:dyDescent="0.2">
      <c r="A179" s="74">
        <v>0.57291666666666696</v>
      </c>
      <c r="B179" s="53">
        <v>34</v>
      </c>
      <c r="C179" s="54">
        <v>3</v>
      </c>
      <c r="D179" s="54">
        <v>0</v>
      </c>
      <c r="E179" s="54">
        <v>0</v>
      </c>
      <c r="F179" s="54">
        <v>0</v>
      </c>
      <c r="G179" s="54">
        <v>0</v>
      </c>
      <c r="H179" s="75">
        <v>0</v>
      </c>
      <c r="I179" s="76">
        <f t="shared" si="156"/>
        <v>37</v>
      </c>
      <c r="K179" s="53">
        <v>10</v>
      </c>
      <c r="L179" s="54">
        <v>0</v>
      </c>
      <c r="M179" s="54">
        <v>0</v>
      </c>
      <c r="N179" s="54">
        <v>1</v>
      </c>
      <c r="O179" s="54">
        <v>0</v>
      </c>
      <c r="P179" s="54">
        <v>0</v>
      </c>
      <c r="Q179" s="75">
        <v>0</v>
      </c>
      <c r="R179" s="76">
        <f t="shared" si="157"/>
        <v>11</v>
      </c>
      <c r="T179" s="53">
        <v>0</v>
      </c>
      <c r="U179" s="54">
        <v>0</v>
      </c>
      <c r="V179" s="54">
        <v>0</v>
      </c>
      <c r="W179" s="54">
        <v>0</v>
      </c>
      <c r="X179" s="54">
        <v>0</v>
      </c>
      <c r="Y179" s="54">
        <v>0</v>
      </c>
      <c r="Z179" s="75">
        <v>0</v>
      </c>
      <c r="AA179" s="76">
        <f>SUM(T179:Z179)</f>
        <v>0</v>
      </c>
      <c r="AC179" s="76">
        <f>SUM(I179+R179+AA179)</f>
        <v>48</v>
      </c>
    </row>
    <row r="180" spans="1:29" ht="15.75" customHeight="1" x14ac:dyDescent="0.2">
      <c r="A180" s="77" t="s">
        <v>39</v>
      </c>
      <c r="B180" s="78">
        <f t="shared" ref="B180:I180" si="158">SUM(B176:B179)</f>
        <v>164</v>
      </c>
      <c r="C180" s="79">
        <f t="shared" si="158"/>
        <v>13</v>
      </c>
      <c r="D180" s="79">
        <f t="shared" si="158"/>
        <v>0</v>
      </c>
      <c r="E180" s="79">
        <f t="shared" si="158"/>
        <v>0</v>
      </c>
      <c r="F180" s="79">
        <f t="shared" si="158"/>
        <v>0</v>
      </c>
      <c r="G180" s="79">
        <f t="shared" si="158"/>
        <v>3</v>
      </c>
      <c r="H180" s="80">
        <f t="shared" si="158"/>
        <v>0</v>
      </c>
      <c r="I180" s="77">
        <f t="shared" si="158"/>
        <v>180</v>
      </c>
      <c r="K180" s="78">
        <f t="shared" ref="K180:R180" si="159">SUM(K176:K179)</f>
        <v>53</v>
      </c>
      <c r="L180" s="79">
        <f t="shared" si="159"/>
        <v>6</v>
      </c>
      <c r="M180" s="79">
        <f t="shared" si="159"/>
        <v>0</v>
      </c>
      <c r="N180" s="79">
        <f t="shared" si="159"/>
        <v>1</v>
      </c>
      <c r="O180" s="79">
        <f t="shared" si="159"/>
        <v>0</v>
      </c>
      <c r="P180" s="79">
        <f t="shared" si="159"/>
        <v>5</v>
      </c>
      <c r="Q180" s="80">
        <f t="shared" si="159"/>
        <v>0</v>
      </c>
      <c r="R180" s="77">
        <f t="shared" si="159"/>
        <v>65</v>
      </c>
      <c r="T180" s="78">
        <f t="shared" ref="T180:Z180" si="160">SUM(T176:T179)</f>
        <v>0</v>
      </c>
      <c r="U180" s="79">
        <f t="shared" si="160"/>
        <v>0</v>
      </c>
      <c r="V180" s="79">
        <f t="shared" si="160"/>
        <v>0</v>
      </c>
      <c r="W180" s="79">
        <f t="shared" si="160"/>
        <v>0</v>
      </c>
      <c r="X180" s="79">
        <f t="shared" si="160"/>
        <v>0</v>
      </c>
      <c r="Y180" s="79">
        <f t="shared" si="160"/>
        <v>0</v>
      </c>
      <c r="Z180" s="80">
        <f t="shared" si="160"/>
        <v>0</v>
      </c>
      <c r="AA180" s="77">
        <f>SUM(AA176:AA179)</f>
        <v>0</v>
      </c>
      <c r="AC180" s="77">
        <f>SUM(AC176:AC179)</f>
        <v>245</v>
      </c>
    </row>
    <row r="181" spans="1:29" ht="15.75" customHeight="1" x14ac:dyDescent="0.2">
      <c r="A181" s="68">
        <v>0.58333333333333304</v>
      </c>
      <c r="B181" s="41">
        <v>23</v>
      </c>
      <c r="C181" s="42">
        <v>3</v>
      </c>
      <c r="D181" s="42">
        <v>0</v>
      </c>
      <c r="E181" s="42">
        <v>0</v>
      </c>
      <c r="F181" s="42">
        <v>0</v>
      </c>
      <c r="G181" s="42">
        <v>0</v>
      </c>
      <c r="H181" s="69">
        <v>0</v>
      </c>
      <c r="I181" s="70">
        <f t="shared" ref="I181:I184" si="161">SUM(B181:H181)</f>
        <v>26</v>
      </c>
      <c r="K181" s="41">
        <v>12</v>
      </c>
      <c r="L181" s="42">
        <v>2</v>
      </c>
      <c r="M181" s="42">
        <v>0</v>
      </c>
      <c r="N181" s="42">
        <v>0</v>
      </c>
      <c r="O181" s="42">
        <v>0</v>
      </c>
      <c r="P181" s="42">
        <v>3</v>
      </c>
      <c r="Q181" s="69">
        <v>0</v>
      </c>
      <c r="R181" s="70">
        <f t="shared" ref="R181:R184" si="162">SUM(K181:Q181)</f>
        <v>17</v>
      </c>
      <c r="T181" s="41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69">
        <v>0</v>
      </c>
      <c r="AA181" s="70">
        <f>SUM(T181:Z181)</f>
        <v>0</v>
      </c>
      <c r="AC181" s="70">
        <f>SUM(I181+R181+AA181)</f>
        <v>43</v>
      </c>
    </row>
    <row r="182" spans="1:29" ht="15.75" customHeight="1" x14ac:dyDescent="0.2">
      <c r="A182" s="71">
        <v>0.59375</v>
      </c>
      <c r="B182" s="46">
        <v>39</v>
      </c>
      <c r="C182" s="45">
        <v>2</v>
      </c>
      <c r="D182" s="45">
        <v>0</v>
      </c>
      <c r="E182" s="45">
        <v>0</v>
      </c>
      <c r="F182" s="45">
        <v>0</v>
      </c>
      <c r="G182" s="45">
        <v>1</v>
      </c>
      <c r="H182" s="72">
        <v>0</v>
      </c>
      <c r="I182" s="73">
        <f t="shared" si="161"/>
        <v>42</v>
      </c>
      <c r="K182" s="46">
        <v>8</v>
      </c>
      <c r="L182" s="45">
        <v>0</v>
      </c>
      <c r="M182" s="45">
        <v>0</v>
      </c>
      <c r="N182" s="45">
        <v>0</v>
      </c>
      <c r="O182" s="45">
        <v>0</v>
      </c>
      <c r="P182" s="45">
        <v>2</v>
      </c>
      <c r="Q182" s="72">
        <v>0</v>
      </c>
      <c r="R182" s="73">
        <f t="shared" si="162"/>
        <v>10</v>
      </c>
      <c r="T182" s="46">
        <v>0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72">
        <v>0</v>
      </c>
      <c r="AA182" s="73">
        <f>SUM(T182:Z182)</f>
        <v>0</v>
      </c>
      <c r="AC182" s="73">
        <f>SUM(I182+R182+AA182)</f>
        <v>52</v>
      </c>
    </row>
    <row r="183" spans="1:29" ht="15.75" customHeight="1" x14ac:dyDescent="0.2">
      <c r="A183" s="71">
        <v>0.60416666666666696</v>
      </c>
      <c r="B183" s="46">
        <v>49</v>
      </c>
      <c r="C183" s="45">
        <v>3</v>
      </c>
      <c r="D183" s="45">
        <v>0</v>
      </c>
      <c r="E183" s="45">
        <v>0</v>
      </c>
      <c r="F183" s="45">
        <v>0</v>
      </c>
      <c r="G183" s="45">
        <v>1</v>
      </c>
      <c r="H183" s="72">
        <v>0</v>
      </c>
      <c r="I183" s="73">
        <f t="shared" si="161"/>
        <v>53</v>
      </c>
      <c r="K183" s="46">
        <v>11</v>
      </c>
      <c r="L183" s="45">
        <v>2</v>
      </c>
      <c r="M183" s="45">
        <v>0</v>
      </c>
      <c r="N183" s="45">
        <v>0</v>
      </c>
      <c r="O183" s="45">
        <v>0</v>
      </c>
      <c r="P183" s="45">
        <v>2</v>
      </c>
      <c r="Q183" s="72">
        <v>0</v>
      </c>
      <c r="R183" s="73">
        <f t="shared" si="162"/>
        <v>15</v>
      </c>
      <c r="T183" s="46">
        <v>0</v>
      </c>
      <c r="U183" s="45">
        <v>0</v>
      </c>
      <c r="V183" s="45">
        <v>0</v>
      </c>
      <c r="W183" s="45">
        <v>0</v>
      </c>
      <c r="X183" s="45">
        <v>0</v>
      </c>
      <c r="Y183" s="45">
        <v>0</v>
      </c>
      <c r="Z183" s="72">
        <v>0</v>
      </c>
      <c r="AA183" s="73">
        <f>SUM(T183:Z183)</f>
        <v>0</v>
      </c>
      <c r="AC183" s="73">
        <f>SUM(I183+R183+AA183)</f>
        <v>68</v>
      </c>
    </row>
    <row r="184" spans="1:29" ht="15.75" customHeight="1" x14ac:dyDescent="0.2">
      <c r="A184" s="74">
        <v>0.61458333333333304</v>
      </c>
      <c r="B184" s="53">
        <v>36</v>
      </c>
      <c r="C184" s="54">
        <v>2</v>
      </c>
      <c r="D184" s="54">
        <v>0</v>
      </c>
      <c r="E184" s="54">
        <v>0</v>
      </c>
      <c r="F184" s="54">
        <v>0</v>
      </c>
      <c r="G184" s="54">
        <v>0</v>
      </c>
      <c r="H184" s="75">
        <v>0</v>
      </c>
      <c r="I184" s="76">
        <f t="shared" si="161"/>
        <v>38</v>
      </c>
      <c r="K184" s="53">
        <v>20</v>
      </c>
      <c r="L184" s="54">
        <v>0</v>
      </c>
      <c r="M184" s="54">
        <v>0</v>
      </c>
      <c r="N184" s="54">
        <v>0</v>
      </c>
      <c r="O184" s="54">
        <v>0</v>
      </c>
      <c r="P184" s="54">
        <v>4</v>
      </c>
      <c r="Q184" s="75">
        <v>0</v>
      </c>
      <c r="R184" s="76">
        <f t="shared" si="162"/>
        <v>24</v>
      </c>
      <c r="T184" s="53">
        <v>0</v>
      </c>
      <c r="U184" s="54">
        <v>0</v>
      </c>
      <c r="V184" s="54">
        <v>0</v>
      </c>
      <c r="W184" s="54">
        <v>0</v>
      </c>
      <c r="X184" s="54">
        <v>0</v>
      </c>
      <c r="Y184" s="54">
        <v>0</v>
      </c>
      <c r="Z184" s="75">
        <v>0</v>
      </c>
      <c r="AA184" s="76">
        <f>SUM(T184:Z184)</f>
        <v>0</v>
      </c>
      <c r="AC184" s="76">
        <f>SUM(I184+R184+AA184)</f>
        <v>62</v>
      </c>
    </row>
    <row r="185" spans="1:29" ht="15.75" customHeight="1" x14ac:dyDescent="0.2">
      <c r="A185" s="77" t="s">
        <v>39</v>
      </c>
      <c r="B185" s="78">
        <f t="shared" ref="B185:I185" si="163">SUM(B181:B184)</f>
        <v>147</v>
      </c>
      <c r="C185" s="79">
        <f t="shared" si="163"/>
        <v>10</v>
      </c>
      <c r="D185" s="79">
        <f t="shared" si="163"/>
        <v>0</v>
      </c>
      <c r="E185" s="79">
        <f t="shared" si="163"/>
        <v>0</v>
      </c>
      <c r="F185" s="79">
        <f t="shared" si="163"/>
        <v>0</v>
      </c>
      <c r="G185" s="79">
        <f t="shared" si="163"/>
        <v>2</v>
      </c>
      <c r="H185" s="80">
        <f t="shared" si="163"/>
        <v>0</v>
      </c>
      <c r="I185" s="77">
        <f t="shared" si="163"/>
        <v>159</v>
      </c>
      <c r="K185" s="78">
        <f t="shared" ref="K185:R185" si="164">SUM(K181:K184)</f>
        <v>51</v>
      </c>
      <c r="L185" s="79">
        <f t="shared" si="164"/>
        <v>4</v>
      </c>
      <c r="M185" s="79">
        <f t="shared" si="164"/>
        <v>0</v>
      </c>
      <c r="N185" s="79">
        <f t="shared" si="164"/>
        <v>0</v>
      </c>
      <c r="O185" s="79">
        <f t="shared" si="164"/>
        <v>0</v>
      </c>
      <c r="P185" s="79">
        <f t="shared" si="164"/>
        <v>11</v>
      </c>
      <c r="Q185" s="80">
        <f t="shared" si="164"/>
        <v>0</v>
      </c>
      <c r="R185" s="77">
        <f t="shared" si="164"/>
        <v>66</v>
      </c>
      <c r="T185" s="78">
        <f t="shared" ref="T185:Z185" si="165">SUM(T181:T184)</f>
        <v>0</v>
      </c>
      <c r="U185" s="79">
        <f t="shared" si="165"/>
        <v>0</v>
      </c>
      <c r="V185" s="79">
        <f t="shared" si="165"/>
        <v>0</v>
      </c>
      <c r="W185" s="79">
        <f t="shared" si="165"/>
        <v>0</v>
      </c>
      <c r="X185" s="79">
        <f t="shared" si="165"/>
        <v>0</v>
      </c>
      <c r="Y185" s="79">
        <f t="shared" si="165"/>
        <v>0</v>
      </c>
      <c r="Z185" s="80">
        <f t="shared" si="165"/>
        <v>0</v>
      </c>
      <c r="AA185" s="77">
        <f>SUM(AA181:AA184)</f>
        <v>0</v>
      </c>
      <c r="AC185" s="77">
        <f>SUM(AC181:AC184)</f>
        <v>225</v>
      </c>
    </row>
    <row r="186" spans="1:29" ht="15.75" customHeight="1" x14ac:dyDescent="0.2">
      <c r="A186" s="68">
        <v>0.625</v>
      </c>
      <c r="B186" s="41">
        <v>37</v>
      </c>
      <c r="C186" s="42">
        <v>4</v>
      </c>
      <c r="D186" s="42">
        <v>0</v>
      </c>
      <c r="E186" s="42">
        <v>0</v>
      </c>
      <c r="F186" s="42">
        <v>0</v>
      </c>
      <c r="G186" s="42">
        <v>1</v>
      </c>
      <c r="H186" s="69">
        <v>0</v>
      </c>
      <c r="I186" s="70">
        <f t="shared" ref="I186:I189" si="166">SUM(B186:H186)</f>
        <v>42</v>
      </c>
      <c r="K186" s="41">
        <v>15</v>
      </c>
      <c r="L186" s="42">
        <v>2</v>
      </c>
      <c r="M186" s="42">
        <v>0</v>
      </c>
      <c r="N186" s="42">
        <v>0</v>
      </c>
      <c r="O186" s="42">
        <v>0</v>
      </c>
      <c r="P186" s="42">
        <v>1</v>
      </c>
      <c r="Q186" s="69">
        <v>0</v>
      </c>
      <c r="R186" s="70">
        <f t="shared" ref="R186:R189" si="167">SUM(K186:Q186)</f>
        <v>18</v>
      </c>
      <c r="T186" s="41">
        <v>1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69">
        <v>0</v>
      </c>
      <c r="AA186" s="70">
        <f>SUM(T186:Z186)</f>
        <v>1</v>
      </c>
      <c r="AC186" s="70">
        <f>SUM(I186+R186+AA186)</f>
        <v>61</v>
      </c>
    </row>
    <row r="187" spans="1:29" ht="15.75" customHeight="1" x14ac:dyDescent="0.2">
      <c r="A187" s="71">
        <v>0.63541666666666696</v>
      </c>
      <c r="B187" s="46">
        <v>42</v>
      </c>
      <c r="C187" s="45">
        <v>3</v>
      </c>
      <c r="D187" s="45">
        <v>0</v>
      </c>
      <c r="E187" s="45">
        <v>0</v>
      </c>
      <c r="F187" s="45">
        <v>0</v>
      </c>
      <c r="G187" s="45">
        <v>2</v>
      </c>
      <c r="H187" s="72">
        <v>0</v>
      </c>
      <c r="I187" s="73">
        <f t="shared" si="166"/>
        <v>47</v>
      </c>
      <c r="K187" s="46">
        <v>17</v>
      </c>
      <c r="L187" s="45">
        <v>1</v>
      </c>
      <c r="M187" s="45">
        <v>0</v>
      </c>
      <c r="N187" s="45">
        <v>0</v>
      </c>
      <c r="O187" s="45">
        <v>0</v>
      </c>
      <c r="P187" s="45">
        <v>2</v>
      </c>
      <c r="Q187" s="72">
        <v>0</v>
      </c>
      <c r="R187" s="73">
        <f t="shared" si="167"/>
        <v>20</v>
      </c>
      <c r="T187" s="46">
        <v>2</v>
      </c>
      <c r="U187" s="45">
        <v>0</v>
      </c>
      <c r="V187" s="45">
        <v>0</v>
      </c>
      <c r="W187" s="45">
        <v>0</v>
      </c>
      <c r="X187" s="45">
        <v>0</v>
      </c>
      <c r="Y187" s="45">
        <v>0</v>
      </c>
      <c r="Z187" s="72">
        <v>0</v>
      </c>
      <c r="AA187" s="73">
        <f>SUM(T187:Z187)</f>
        <v>2</v>
      </c>
      <c r="AC187" s="73">
        <f>SUM(I187+R187+AA187)</f>
        <v>69</v>
      </c>
    </row>
    <row r="188" spans="1:29" ht="15.75" customHeight="1" x14ac:dyDescent="0.2">
      <c r="A188" s="71">
        <v>0.64583333333333304</v>
      </c>
      <c r="B188" s="46">
        <v>45</v>
      </c>
      <c r="C188" s="45">
        <v>5</v>
      </c>
      <c r="D188" s="45">
        <v>0</v>
      </c>
      <c r="E188" s="45">
        <v>0</v>
      </c>
      <c r="F188" s="45">
        <v>0</v>
      </c>
      <c r="G188" s="45">
        <v>1</v>
      </c>
      <c r="H188" s="72">
        <v>0</v>
      </c>
      <c r="I188" s="73">
        <f t="shared" si="166"/>
        <v>51</v>
      </c>
      <c r="K188" s="46">
        <v>17</v>
      </c>
      <c r="L188" s="45">
        <v>3</v>
      </c>
      <c r="M188" s="45">
        <v>0</v>
      </c>
      <c r="N188" s="45">
        <v>0</v>
      </c>
      <c r="O188" s="45">
        <v>0</v>
      </c>
      <c r="P188" s="45">
        <v>1</v>
      </c>
      <c r="Q188" s="72">
        <v>0</v>
      </c>
      <c r="R188" s="73">
        <f t="shared" si="167"/>
        <v>21</v>
      </c>
      <c r="T188" s="46">
        <v>0</v>
      </c>
      <c r="U188" s="45">
        <v>0</v>
      </c>
      <c r="V188" s="45">
        <v>0</v>
      </c>
      <c r="W188" s="45">
        <v>0</v>
      </c>
      <c r="X188" s="45">
        <v>0</v>
      </c>
      <c r="Y188" s="45">
        <v>0</v>
      </c>
      <c r="Z188" s="72">
        <v>0</v>
      </c>
      <c r="AA188" s="73">
        <f>SUM(T188:Z188)</f>
        <v>0</v>
      </c>
      <c r="AC188" s="73">
        <f>SUM(I188+R188+AA188)</f>
        <v>72</v>
      </c>
    </row>
    <row r="189" spans="1:29" ht="15.75" customHeight="1" x14ac:dyDescent="0.2">
      <c r="A189" s="74">
        <v>0.65625</v>
      </c>
      <c r="B189" s="53">
        <v>35</v>
      </c>
      <c r="C189" s="54">
        <v>2</v>
      </c>
      <c r="D189" s="54">
        <v>0</v>
      </c>
      <c r="E189" s="54">
        <v>0</v>
      </c>
      <c r="F189" s="54">
        <v>0</v>
      </c>
      <c r="G189" s="54">
        <v>0</v>
      </c>
      <c r="H189" s="75">
        <v>0</v>
      </c>
      <c r="I189" s="76">
        <f t="shared" si="166"/>
        <v>37</v>
      </c>
      <c r="K189" s="53">
        <v>17</v>
      </c>
      <c r="L189" s="54">
        <v>4</v>
      </c>
      <c r="M189" s="54">
        <v>0</v>
      </c>
      <c r="N189" s="54">
        <v>0</v>
      </c>
      <c r="O189" s="54">
        <v>0</v>
      </c>
      <c r="P189" s="54">
        <v>1</v>
      </c>
      <c r="Q189" s="75">
        <v>0</v>
      </c>
      <c r="R189" s="76">
        <f t="shared" si="167"/>
        <v>22</v>
      </c>
      <c r="T189" s="53">
        <v>0</v>
      </c>
      <c r="U189" s="54">
        <v>0</v>
      </c>
      <c r="V189" s="54">
        <v>0</v>
      </c>
      <c r="W189" s="54">
        <v>0</v>
      </c>
      <c r="X189" s="54">
        <v>0</v>
      </c>
      <c r="Y189" s="54">
        <v>0</v>
      </c>
      <c r="Z189" s="75">
        <v>0</v>
      </c>
      <c r="AA189" s="76">
        <f>SUM(T189:Z189)</f>
        <v>0</v>
      </c>
      <c r="AC189" s="76">
        <f>SUM(I189+R189+AA189)</f>
        <v>59</v>
      </c>
    </row>
    <row r="190" spans="1:29" ht="15.75" customHeight="1" x14ac:dyDescent="0.2">
      <c r="A190" s="77" t="s">
        <v>39</v>
      </c>
      <c r="B190" s="78">
        <f t="shared" ref="B190:I190" si="168">SUM(B186:B189)</f>
        <v>159</v>
      </c>
      <c r="C190" s="79">
        <f t="shared" si="168"/>
        <v>14</v>
      </c>
      <c r="D190" s="79">
        <f t="shared" si="168"/>
        <v>0</v>
      </c>
      <c r="E190" s="79">
        <f t="shared" si="168"/>
        <v>0</v>
      </c>
      <c r="F190" s="79">
        <f t="shared" si="168"/>
        <v>0</v>
      </c>
      <c r="G190" s="79">
        <f t="shared" si="168"/>
        <v>4</v>
      </c>
      <c r="H190" s="80">
        <f t="shared" si="168"/>
        <v>0</v>
      </c>
      <c r="I190" s="77">
        <f t="shared" si="168"/>
        <v>177</v>
      </c>
      <c r="K190" s="78">
        <f t="shared" ref="K190:R190" si="169">SUM(K186:K189)</f>
        <v>66</v>
      </c>
      <c r="L190" s="79">
        <f t="shared" si="169"/>
        <v>10</v>
      </c>
      <c r="M190" s="79">
        <f t="shared" si="169"/>
        <v>0</v>
      </c>
      <c r="N190" s="79">
        <f t="shared" si="169"/>
        <v>0</v>
      </c>
      <c r="O190" s="79">
        <f t="shared" si="169"/>
        <v>0</v>
      </c>
      <c r="P190" s="79">
        <f t="shared" si="169"/>
        <v>5</v>
      </c>
      <c r="Q190" s="80">
        <f t="shared" si="169"/>
        <v>0</v>
      </c>
      <c r="R190" s="77">
        <f t="shared" si="169"/>
        <v>81</v>
      </c>
      <c r="T190" s="78">
        <f t="shared" ref="T190:Z190" si="170">SUM(T186:T189)</f>
        <v>3</v>
      </c>
      <c r="U190" s="79">
        <f t="shared" si="170"/>
        <v>0</v>
      </c>
      <c r="V190" s="79">
        <f t="shared" si="170"/>
        <v>0</v>
      </c>
      <c r="W190" s="79">
        <f t="shared" si="170"/>
        <v>0</v>
      </c>
      <c r="X190" s="79">
        <f t="shared" si="170"/>
        <v>0</v>
      </c>
      <c r="Y190" s="79">
        <f t="shared" si="170"/>
        <v>0</v>
      </c>
      <c r="Z190" s="80">
        <f t="shared" si="170"/>
        <v>0</v>
      </c>
      <c r="AA190" s="77">
        <f>SUM(AA186:AA189)</f>
        <v>3</v>
      </c>
      <c r="AC190" s="77">
        <f>SUM(AC186:AC189)</f>
        <v>261</v>
      </c>
    </row>
    <row r="191" spans="1:29" ht="15.75" customHeight="1" x14ac:dyDescent="0.2">
      <c r="A191" s="68">
        <v>0.66666666666666696</v>
      </c>
      <c r="B191" s="41">
        <v>32</v>
      </c>
      <c r="C191" s="42">
        <v>4</v>
      </c>
      <c r="D191" s="42">
        <v>0</v>
      </c>
      <c r="E191" s="42">
        <v>0</v>
      </c>
      <c r="F191" s="42">
        <v>0</v>
      </c>
      <c r="G191" s="42">
        <v>1</v>
      </c>
      <c r="H191" s="69">
        <v>0</v>
      </c>
      <c r="I191" s="70">
        <f t="shared" ref="I191:I194" si="171">SUM(B191:H191)</f>
        <v>37</v>
      </c>
      <c r="K191" s="41">
        <v>17</v>
      </c>
      <c r="L191" s="42">
        <v>2</v>
      </c>
      <c r="M191" s="42">
        <v>0</v>
      </c>
      <c r="N191" s="42">
        <v>0</v>
      </c>
      <c r="O191" s="42">
        <v>0</v>
      </c>
      <c r="P191" s="42">
        <v>1</v>
      </c>
      <c r="Q191" s="69">
        <v>0</v>
      </c>
      <c r="R191" s="70">
        <f t="shared" ref="R191:R194" si="172">SUM(K191:Q191)</f>
        <v>20</v>
      </c>
      <c r="T191" s="41">
        <v>0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69">
        <v>0</v>
      </c>
      <c r="AA191" s="70">
        <f>SUM(T191:Z191)</f>
        <v>0</v>
      </c>
      <c r="AC191" s="70">
        <f>SUM(I191+R191+AA191)</f>
        <v>57</v>
      </c>
    </row>
    <row r="192" spans="1:29" ht="15.75" customHeight="1" x14ac:dyDescent="0.2">
      <c r="A192" s="71">
        <v>0.67708333333333304</v>
      </c>
      <c r="B192" s="46">
        <v>35</v>
      </c>
      <c r="C192" s="45">
        <v>4</v>
      </c>
      <c r="D192" s="45">
        <v>0</v>
      </c>
      <c r="E192" s="45">
        <v>0</v>
      </c>
      <c r="F192" s="45">
        <v>0</v>
      </c>
      <c r="G192" s="45">
        <v>3</v>
      </c>
      <c r="H192" s="72">
        <v>0</v>
      </c>
      <c r="I192" s="73">
        <f t="shared" si="171"/>
        <v>42</v>
      </c>
      <c r="K192" s="46">
        <v>15</v>
      </c>
      <c r="L192" s="45">
        <v>1</v>
      </c>
      <c r="M192" s="45">
        <v>0</v>
      </c>
      <c r="N192" s="45">
        <v>0</v>
      </c>
      <c r="O192" s="45">
        <v>0</v>
      </c>
      <c r="P192" s="45">
        <v>1</v>
      </c>
      <c r="Q192" s="72">
        <v>0</v>
      </c>
      <c r="R192" s="73">
        <f t="shared" si="172"/>
        <v>17</v>
      </c>
      <c r="T192" s="46">
        <v>1</v>
      </c>
      <c r="U192" s="45">
        <v>0</v>
      </c>
      <c r="V192" s="45">
        <v>0</v>
      </c>
      <c r="W192" s="45">
        <v>0</v>
      </c>
      <c r="X192" s="45">
        <v>0</v>
      </c>
      <c r="Y192" s="45">
        <v>0</v>
      </c>
      <c r="Z192" s="72">
        <v>0</v>
      </c>
      <c r="AA192" s="73">
        <f>SUM(T192:Z192)</f>
        <v>1</v>
      </c>
      <c r="AC192" s="73">
        <f>SUM(I192+R192+AA192)</f>
        <v>60</v>
      </c>
    </row>
    <row r="193" spans="1:29" ht="15.75" customHeight="1" x14ac:dyDescent="0.2">
      <c r="A193" s="71">
        <v>0.6875</v>
      </c>
      <c r="B193" s="46">
        <v>35</v>
      </c>
      <c r="C193" s="45">
        <v>3</v>
      </c>
      <c r="D193" s="45">
        <v>0</v>
      </c>
      <c r="E193" s="45">
        <v>0</v>
      </c>
      <c r="F193" s="45">
        <v>0</v>
      </c>
      <c r="G193" s="45">
        <v>0</v>
      </c>
      <c r="H193" s="72">
        <v>0</v>
      </c>
      <c r="I193" s="73">
        <f t="shared" si="171"/>
        <v>38</v>
      </c>
      <c r="K193" s="46">
        <v>10</v>
      </c>
      <c r="L193" s="45">
        <v>2</v>
      </c>
      <c r="M193" s="45">
        <v>0</v>
      </c>
      <c r="N193" s="45">
        <v>0</v>
      </c>
      <c r="O193" s="45">
        <v>0</v>
      </c>
      <c r="P193" s="45">
        <v>2</v>
      </c>
      <c r="Q193" s="72">
        <v>0</v>
      </c>
      <c r="R193" s="73">
        <f t="shared" si="172"/>
        <v>14</v>
      </c>
      <c r="T193" s="46">
        <v>1</v>
      </c>
      <c r="U193" s="45">
        <v>0</v>
      </c>
      <c r="V193" s="45">
        <v>0</v>
      </c>
      <c r="W193" s="45">
        <v>0</v>
      </c>
      <c r="X193" s="45">
        <v>0</v>
      </c>
      <c r="Y193" s="45">
        <v>0</v>
      </c>
      <c r="Z193" s="72">
        <v>0</v>
      </c>
      <c r="AA193" s="73">
        <f>SUM(T193:Z193)</f>
        <v>1</v>
      </c>
      <c r="AC193" s="73">
        <f>SUM(I193+R193+AA193)</f>
        <v>53</v>
      </c>
    </row>
    <row r="194" spans="1:29" ht="15.75" customHeight="1" x14ac:dyDescent="0.2">
      <c r="A194" s="74">
        <v>0.69791666666666696</v>
      </c>
      <c r="B194" s="53">
        <v>36</v>
      </c>
      <c r="C194" s="54">
        <v>4</v>
      </c>
      <c r="D194" s="54">
        <v>0</v>
      </c>
      <c r="E194" s="54">
        <v>0</v>
      </c>
      <c r="F194" s="54">
        <v>0</v>
      </c>
      <c r="G194" s="54">
        <v>0</v>
      </c>
      <c r="H194" s="75">
        <v>0</v>
      </c>
      <c r="I194" s="76">
        <f t="shared" si="171"/>
        <v>40</v>
      </c>
      <c r="K194" s="53">
        <v>18</v>
      </c>
      <c r="L194" s="54">
        <v>1</v>
      </c>
      <c r="M194" s="54">
        <v>0</v>
      </c>
      <c r="N194" s="54">
        <v>0</v>
      </c>
      <c r="O194" s="54">
        <v>0</v>
      </c>
      <c r="P194" s="54">
        <v>3</v>
      </c>
      <c r="Q194" s="75">
        <v>0</v>
      </c>
      <c r="R194" s="76">
        <f t="shared" si="172"/>
        <v>22</v>
      </c>
      <c r="T194" s="53">
        <v>0</v>
      </c>
      <c r="U194" s="54">
        <v>0</v>
      </c>
      <c r="V194" s="54">
        <v>0</v>
      </c>
      <c r="W194" s="54">
        <v>0</v>
      </c>
      <c r="X194" s="54">
        <v>0</v>
      </c>
      <c r="Y194" s="54">
        <v>0</v>
      </c>
      <c r="Z194" s="75">
        <v>0</v>
      </c>
      <c r="AA194" s="76">
        <f>SUM(T194:Z194)</f>
        <v>0</v>
      </c>
      <c r="AC194" s="76">
        <f>SUM(I194+R194+AA194)</f>
        <v>62</v>
      </c>
    </row>
    <row r="195" spans="1:29" ht="15.75" customHeight="1" x14ac:dyDescent="0.2">
      <c r="A195" s="77" t="s">
        <v>39</v>
      </c>
      <c r="B195" s="78">
        <f t="shared" ref="B195:I195" si="173">SUM(B191:B194)</f>
        <v>138</v>
      </c>
      <c r="C195" s="79">
        <f t="shared" si="173"/>
        <v>15</v>
      </c>
      <c r="D195" s="79">
        <f t="shared" si="173"/>
        <v>0</v>
      </c>
      <c r="E195" s="79">
        <f t="shared" si="173"/>
        <v>0</v>
      </c>
      <c r="F195" s="79">
        <f t="shared" si="173"/>
        <v>0</v>
      </c>
      <c r="G195" s="79">
        <f t="shared" si="173"/>
        <v>4</v>
      </c>
      <c r="H195" s="80">
        <f t="shared" si="173"/>
        <v>0</v>
      </c>
      <c r="I195" s="77">
        <f t="shared" si="173"/>
        <v>157</v>
      </c>
      <c r="K195" s="78">
        <f t="shared" ref="K195:R195" si="174">SUM(K191:K194)</f>
        <v>60</v>
      </c>
      <c r="L195" s="79">
        <f t="shared" si="174"/>
        <v>6</v>
      </c>
      <c r="M195" s="79">
        <f t="shared" si="174"/>
        <v>0</v>
      </c>
      <c r="N195" s="79">
        <f t="shared" si="174"/>
        <v>0</v>
      </c>
      <c r="O195" s="79">
        <f t="shared" si="174"/>
        <v>0</v>
      </c>
      <c r="P195" s="79">
        <f t="shared" si="174"/>
        <v>7</v>
      </c>
      <c r="Q195" s="80">
        <f t="shared" si="174"/>
        <v>0</v>
      </c>
      <c r="R195" s="77">
        <f t="shared" si="174"/>
        <v>73</v>
      </c>
      <c r="T195" s="78">
        <f t="shared" ref="T195:Z195" si="175">SUM(T191:T194)</f>
        <v>2</v>
      </c>
      <c r="U195" s="79">
        <f t="shared" si="175"/>
        <v>0</v>
      </c>
      <c r="V195" s="79">
        <f t="shared" si="175"/>
        <v>0</v>
      </c>
      <c r="W195" s="79">
        <f t="shared" si="175"/>
        <v>0</v>
      </c>
      <c r="X195" s="79">
        <f t="shared" si="175"/>
        <v>0</v>
      </c>
      <c r="Y195" s="79">
        <f t="shared" si="175"/>
        <v>0</v>
      </c>
      <c r="Z195" s="80">
        <f t="shared" si="175"/>
        <v>0</v>
      </c>
      <c r="AA195" s="77">
        <f>SUM(AA191:AA194)</f>
        <v>2</v>
      </c>
      <c r="AC195" s="77">
        <f>SUM(AC191:AC194)</f>
        <v>232</v>
      </c>
    </row>
    <row r="196" spans="1:29" ht="15.75" customHeight="1" x14ac:dyDescent="0.2">
      <c r="A196" s="68">
        <v>0.70833333333333304</v>
      </c>
      <c r="B196" s="41">
        <v>31</v>
      </c>
      <c r="C196" s="42">
        <v>3</v>
      </c>
      <c r="D196" s="42">
        <v>0</v>
      </c>
      <c r="E196" s="42">
        <v>0</v>
      </c>
      <c r="F196" s="42">
        <v>0</v>
      </c>
      <c r="G196" s="42">
        <v>2</v>
      </c>
      <c r="H196" s="69">
        <v>0</v>
      </c>
      <c r="I196" s="70">
        <f t="shared" ref="I196:I199" si="176">SUM(B196:H196)</f>
        <v>36</v>
      </c>
      <c r="K196" s="41">
        <v>18</v>
      </c>
      <c r="L196" s="42">
        <v>2</v>
      </c>
      <c r="M196" s="42">
        <v>1</v>
      </c>
      <c r="N196" s="42">
        <v>0</v>
      </c>
      <c r="O196" s="42">
        <v>0</v>
      </c>
      <c r="P196" s="42">
        <v>1</v>
      </c>
      <c r="Q196" s="69">
        <v>0</v>
      </c>
      <c r="R196" s="70">
        <f t="shared" ref="R196:R199" si="177">SUM(K196:Q196)</f>
        <v>22</v>
      </c>
      <c r="T196" s="41">
        <v>3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69">
        <v>0</v>
      </c>
      <c r="AA196" s="70">
        <f>SUM(T196:Z196)</f>
        <v>3</v>
      </c>
      <c r="AC196" s="70">
        <f>SUM(I196+R196+AA196)</f>
        <v>61</v>
      </c>
    </row>
    <row r="197" spans="1:29" ht="15.75" customHeight="1" x14ac:dyDescent="0.2">
      <c r="A197" s="71">
        <v>0.71875</v>
      </c>
      <c r="B197" s="46">
        <v>30</v>
      </c>
      <c r="C197" s="45">
        <v>7</v>
      </c>
      <c r="D197" s="45">
        <v>0</v>
      </c>
      <c r="E197" s="45">
        <v>0</v>
      </c>
      <c r="F197" s="45">
        <v>0</v>
      </c>
      <c r="G197" s="45">
        <v>1</v>
      </c>
      <c r="H197" s="72">
        <v>0</v>
      </c>
      <c r="I197" s="73">
        <f t="shared" si="176"/>
        <v>38</v>
      </c>
      <c r="K197" s="46">
        <v>12</v>
      </c>
      <c r="L197" s="45">
        <v>3</v>
      </c>
      <c r="M197" s="45">
        <v>0</v>
      </c>
      <c r="N197" s="45">
        <v>0</v>
      </c>
      <c r="O197" s="45">
        <v>0</v>
      </c>
      <c r="P197" s="45">
        <v>3</v>
      </c>
      <c r="Q197" s="72">
        <v>0</v>
      </c>
      <c r="R197" s="73">
        <f t="shared" si="177"/>
        <v>18</v>
      </c>
      <c r="T197" s="46">
        <v>0</v>
      </c>
      <c r="U197" s="45">
        <v>0</v>
      </c>
      <c r="V197" s="45">
        <v>0</v>
      </c>
      <c r="W197" s="45">
        <v>0</v>
      </c>
      <c r="X197" s="45">
        <v>0</v>
      </c>
      <c r="Y197" s="45">
        <v>0</v>
      </c>
      <c r="Z197" s="72">
        <v>0</v>
      </c>
      <c r="AA197" s="73">
        <f>SUM(T197:Z197)</f>
        <v>0</v>
      </c>
      <c r="AC197" s="73">
        <f>SUM(I197+R197+AA197)</f>
        <v>56</v>
      </c>
    </row>
    <row r="198" spans="1:29" ht="15.75" customHeight="1" x14ac:dyDescent="0.2">
      <c r="A198" s="71">
        <v>0.72916666666666696</v>
      </c>
      <c r="B198" s="46">
        <v>35</v>
      </c>
      <c r="C198" s="45">
        <v>4</v>
      </c>
      <c r="D198" s="45">
        <v>0</v>
      </c>
      <c r="E198" s="45">
        <v>0</v>
      </c>
      <c r="F198" s="45">
        <v>0</v>
      </c>
      <c r="G198" s="45">
        <v>3</v>
      </c>
      <c r="H198" s="72">
        <v>0</v>
      </c>
      <c r="I198" s="73">
        <f t="shared" si="176"/>
        <v>42</v>
      </c>
      <c r="K198" s="46">
        <v>16</v>
      </c>
      <c r="L198" s="45">
        <v>0</v>
      </c>
      <c r="M198" s="45">
        <v>0</v>
      </c>
      <c r="N198" s="45">
        <v>0</v>
      </c>
      <c r="O198" s="45">
        <v>0</v>
      </c>
      <c r="P198" s="45">
        <v>3</v>
      </c>
      <c r="Q198" s="72">
        <v>0</v>
      </c>
      <c r="R198" s="73">
        <f t="shared" si="177"/>
        <v>19</v>
      </c>
      <c r="T198" s="46">
        <v>0</v>
      </c>
      <c r="U198" s="45">
        <v>0</v>
      </c>
      <c r="V198" s="45">
        <v>0</v>
      </c>
      <c r="W198" s="45">
        <v>0</v>
      </c>
      <c r="X198" s="45">
        <v>0</v>
      </c>
      <c r="Y198" s="45">
        <v>0</v>
      </c>
      <c r="Z198" s="72">
        <v>0</v>
      </c>
      <c r="AA198" s="73">
        <f>SUM(T198:Z198)</f>
        <v>0</v>
      </c>
      <c r="AC198" s="73">
        <f>SUM(I198+R198+AA198)</f>
        <v>61</v>
      </c>
    </row>
    <row r="199" spans="1:29" ht="15.75" customHeight="1" x14ac:dyDescent="0.2">
      <c r="A199" s="74">
        <v>0.73958333333333304</v>
      </c>
      <c r="B199" s="53">
        <v>23</v>
      </c>
      <c r="C199" s="54">
        <v>2</v>
      </c>
      <c r="D199" s="54">
        <v>0</v>
      </c>
      <c r="E199" s="54">
        <v>0</v>
      </c>
      <c r="F199" s="54">
        <v>0</v>
      </c>
      <c r="G199" s="54">
        <v>0</v>
      </c>
      <c r="H199" s="75">
        <v>0</v>
      </c>
      <c r="I199" s="76">
        <f t="shared" si="176"/>
        <v>25</v>
      </c>
      <c r="K199" s="53">
        <v>14</v>
      </c>
      <c r="L199" s="54">
        <v>2</v>
      </c>
      <c r="M199" s="54">
        <v>0</v>
      </c>
      <c r="N199" s="54">
        <v>0</v>
      </c>
      <c r="O199" s="54">
        <v>0</v>
      </c>
      <c r="P199" s="54">
        <v>1</v>
      </c>
      <c r="Q199" s="75">
        <v>0</v>
      </c>
      <c r="R199" s="76">
        <f t="shared" si="177"/>
        <v>17</v>
      </c>
      <c r="T199" s="53">
        <v>2</v>
      </c>
      <c r="U199" s="54">
        <v>0</v>
      </c>
      <c r="V199" s="54">
        <v>0</v>
      </c>
      <c r="W199" s="54">
        <v>0</v>
      </c>
      <c r="X199" s="54">
        <v>0</v>
      </c>
      <c r="Y199" s="54">
        <v>0</v>
      </c>
      <c r="Z199" s="75">
        <v>0</v>
      </c>
      <c r="AA199" s="76">
        <f>SUM(T199:Z199)</f>
        <v>2</v>
      </c>
      <c r="AC199" s="76">
        <f>SUM(I199+R199+AA199)</f>
        <v>44</v>
      </c>
    </row>
    <row r="200" spans="1:29" ht="15.75" customHeight="1" x14ac:dyDescent="0.2">
      <c r="A200" s="77" t="s">
        <v>39</v>
      </c>
      <c r="B200" s="78">
        <f t="shared" ref="B200:I200" si="178">SUM(B196:B199)</f>
        <v>119</v>
      </c>
      <c r="C200" s="79">
        <f t="shared" si="178"/>
        <v>16</v>
      </c>
      <c r="D200" s="79">
        <f t="shared" si="178"/>
        <v>0</v>
      </c>
      <c r="E200" s="79">
        <f t="shared" si="178"/>
        <v>0</v>
      </c>
      <c r="F200" s="79">
        <f t="shared" si="178"/>
        <v>0</v>
      </c>
      <c r="G200" s="79">
        <f t="shared" si="178"/>
        <v>6</v>
      </c>
      <c r="H200" s="80">
        <f t="shared" si="178"/>
        <v>0</v>
      </c>
      <c r="I200" s="77">
        <f t="shared" si="178"/>
        <v>141</v>
      </c>
      <c r="K200" s="78">
        <f t="shared" ref="K200:R200" si="179">SUM(K196:K199)</f>
        <v>60</v>
      </c>
      <c r="L200" s="79">
        <f t="shared" si="179"/>
        <v>7</v>
      </c>
      <c r="M200" s="79">
        <f t="shared" si="179"/>
        <v>1</v>
      </c>
      <c r="N200" s="79">
        <f t="shared" si="179"/>
        <v>0</v>
      </c>
      <c r="O200" s="79">
        <f t="shared" si="179"/>
        <v>0</v>
      </c>
      <c r="P200" s="79">
        <f t="shared" si="179"/>
        <v>8</v>
      </c>
      <c r="Q200" s="80">
        <f t="shared" si="179"/>
        <v>0</v>
      </c>
      <c r="R200" s="77">
        <f t="shared" si="179"/>
        <v>76</v>
      </c>
      <c r="T200" s="78">
        <f t="shared" ref="T200:Z200" si="180">SUM(T196:T199)</f>
        <v>5</v>
      </c>
      <c r="U200" s="79">
        <f t="shared" si="180"/>
        <v>0</v>
      </c>
      <c r="V200" s="79">
        <f t="shared" si="180"/>
        <v>0</v>
      </c>
      <c r="W200" s="79">
        <f t="shared" si="180"/>
        <v>0</v>
      </c>
      <c r="X200" s="79">
        <f t="shared" si="180"/>
        <v>0</v>
      </c>
      <c r="Y200" s="79">
        <f t="shared" si="180"/>
        <v>0</v>
      </c>
      <c r="Z200" s="80">
        <f t="shared" si="180"/>
        <v>0</v>
      </c>
      <c r="AA200" s="77">
        <f>SUM(AA196:AA199)</f>
        <v>5</v>
      </c>
      <c r="AC200" s="77">
        <f>SUM(AC196:AC199)</f>
        <v>222</v>
      </c>
    </row>
    <row r="201" spans="1:29" ht="15.75" customHeight="1" x14ac:dyDescent="0.2">
      <c r="A201" s="68">
        <v>0.75</v>
      </c>
      <c r="B201" s="41">
        <v>37</v>
      </c>
      <c r="C201" s="42">
        <v>3</v>
      </c>
      <c r="D201" s="42">
        <v>0</v>
      </c>
      <c r="E201" s="42">
        <v>0</v>
      </c>
      <c r="F201" s="42">
        <v>0</v>
      </c>
      <c r="G201" s="42">
        <v>1</v>
      </c>
      <c r="H201" s="69">
        <v>0</v>
      </c>
      <c r="I201" s="70">
        <f t="shared" ref="I201:I204" si="181">SUM(B201:H201)</f>
        <v>41</v>
      </c>
      <c r="K201" s="41">
        <v>9</v>
      </c>
      <c r="L201" s="42">
        <v>1</v>
      </c>
      <c r="M201" s="42">
        <v>0</v>
      </c>
      <c r="N201" s="42">
        <v>0</v>
      </c>
      <c r="O201" s="42">
        <v>0</v>
      </c>
      <c r="P201" s="42">
        <v>1</v>
      </c>
      <c r="Q201" s="69">
        <v>0</v>
      </c>
      <c r="R201" s="70">
        <f t="shared" ref="R201:R204" si="182">SUM(K201:Q201)</f>
        <v>11</v>
      </c>
      <c r="T201" s="41">
        <v>1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69">
        <v>0</v>
      </c>
      <c r="AA201" s="70">
        <f>SUM(T201:Z201)</f>
        <v>1</v>
      </c>
      <c r="AC201" s="70">
        <f>SUM(I201+R201+AA201)</f>
        <v>53</v>
      </c>
    </row>
    <row r="202" spans="1:29" ht="15.75" customHeight="1" x14ac:dyDescent="0.2">
      <c r="A202" s="71">
        <v>0.76041666666666696</v>
      </c>
      <c r="B202" s="46">
        <v>47</v>
      </c>
      <c r="C202" s="45">
        <v>6</v>
      </c>
      <c r="D202" s="45">
        <v>1</v>
      </c>
      <c r="E202" s="45">
        <v>0</v>
      </c>
      <c r="F202" s="45">
        <v>0</v>
      </c>
      <c r="G202" s="45">
        <v>1</v>
      </c>
      <c r="H202" s="72">
        <v>0</v>
      </c>
      <c r="I202" s="73">
        <f t="shared" si="181"/>
        <v>55</v>
      </c>
      <c r="K202" s="46">
        <v>13</v>
      </c>
      <c r="L202" s="45">
        <v>2</v>
      </c>
      <c r="M202" s="45">
        <v>0</v>
      </c>
      <c r="N202" s="45">
        <v>0</v>
      </c>
      <c r="O202" s="45">
        <v>0</v>
      </c>
      <c r="P202" s="45">
        <v>2</v>
      </c>
      <c r="Q202" s="72">
        <v>0</v>
      </c>
      <c r="R202" s="73">
        <f t="shared" si="182"/>
        <v>17</v>
      </c>
      <c r="T202" s="46">
        <v>0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72">
        <v>0</v>
      </c>
      <c r="AA202" s="73">
        <f>SUM(T202:Z202)</f>
        <v>0</v>
      </c>
      <c r="AC202" s="73">
        <f>SUM(I202+R202+AA202)</f>
        <v>72</v>
      </c>
    </row>
    <row r="203" spans="1:29" ht="15.75" customHeight="1" x14ac:dyDescent="0.2">
      <c r="A203" s="71">
        <v>0.77083333333333304</v>
      </c>
      <c r="B203" s="46">
        <v>42</v>
      </c>
      <c r="C203" s="45">
        <v>6</v>
      </c>
      <c r="D203" s="45">
        <v>0</v>
      </c>
      <c r="E203" s="45">
        <v>0</v>
      </c>
      <c r="F203" s="45">
        <v>0</v>
      </c>
      <c r="G203" s="45">
        <v>2</v>
      </c>
      <c r="H203" s="72">
        <v>0</v>
      </c>
      <c r="I203" s="73">
        <f t="shared" si="181"/>
        <v>50</v>
      </c>
      <c r="K203" s="46">
        <v>18</v>
      </c>
      <c r="L203" s="45">
        <v>1</v>
      </c>
      <c r="M203" s="45">
        <v>0</v>
      </c>
      <c r="N203" s="45">
        <v>0</v>
      </c>
      <c r="O203" s="45">
        <v>0</v>
      </c>
      <c r="P203" s="45">
        <v>2</v>
      </c>
      <c r="Q203" s="72">
        <v>0</v>
      </c>
      <c r="R203" s="73">
        <f t="shared" si="182"/>
        <v>21</v>
      </c>
      <c r="T203" s="46">
        <v>2</v>
      </c>
      <c r="U203" s="45">
        <v>0</v>
      </c>
      <c r="V203" s="45">
        <v>0</v>
      </c>
      <c r="W203" s="45">
        <v>0</v>
      </c>
      <c r="X203" s="45">
        <v>0</v>
      </c>
      <c r="Y203" s="45">
        <v>0</v>
      </c>
      <c r="Z203" s="72">
        <v>0</v>
      </c>
      <c r="AA203" s="73">
        <f>SUM(T203:Z203)</f>
        <v>2</v>
      </c>
      <c r="AC203" s="73">
        <f>SUM(I203+R203+AA203)</f>
        <v>73</v>
      </c>
    </row>
    <row r="204" spans="1:29" ht="15.75" customHeight="1" x14ac:dyDescent="0.2">
      <c r="A204" s="74">
        <v>0.78125</v>
      </c>
      <c r="B204" s="53">
        <v>42</v>
      </c>
      <c r="C204" s="54">
        <v>2</v>
      </c>
      <c r="D204" s="54">
        <v>0</v>
      </c>
      <c r="E204" s="54">
        <v>0</v>
      </c>
      <c r="F204" s="54">
        <v>0</v>
      </c>
      <c r="G204" s="54">
        <v>2</v>
      </c>
      <c r="H204" s="75">
        <v>0</v>
      </c>
      <c r="I204" s="76">
        <f t="shared" si="181"/>
        <v>46</v>
      </c>
      <c r="K204" s="53">
        <v>18</v>
      </c>
      <c r="L204" s="54">
        <v>1</v>
      </c>
      <c r="M204" s="54">
        <v>0</v>
      </c>
      <c r="N204" s="54">
        <v>0</v>
      </c>
      <c r="O204" s="54">
        <v>0</v>
      </c>
      <c r="P204" s="54">
        <v>1</v>
      </c>
      <c r="Q204" s="75">
        <v>0</v>
      </c>
      <c r="R204" s="76">
        <f t="shared" si="182"/>
        <v>20</v>
      </c>
      <c r="T204" s="53">
        <v>0</v>
      </c>
      <c r="U204" s="54">
        <v>0</v>
      </c>
      <c r="V204" s="54">
        <v>0</v>
      </c>
      <c r="W204" s="54">
        <v>0</v>
      </c>
      <c r="X204" s="54">
        <v>0</v>
      </c>
      <c r="Y204" s="54">
        <v>0</v>
      </c>
      <c r="Z204" s="75">
        <v>0</v>
      </c>
      <c r="AA204" s="76">
        <f>SUM(T204:Z204)</f>
        <v>0</v>
      </c>
      <c r="AC204" s="76">
        <f>SUM(I204+R204+AA204)</f>
        <v>66</v>
      </c>
    </row>
    <row r="205" spans="1:29" ht="15.75" customHeight="1" x14ac:dyDescent="0.2">
      <c r="A205" s="77" t="s">
        <v>39</v>
      </c>
      <c r="B205" s="78">
        <f t="shared" ref="B205:I205" si="183">SUM(B201:B204)</f>
        <v>168</v>
      </c>
      <c r="C205" s="79">
        <f t="shared" si="183"/>
        <v>17</v>
      </c>
      <c r="D205" s="79">
        <f t="shared" si="183"/>
        <v>1</v>
      </c>
      <c r="E205" s="79">
        <f t="shared" si="183"/>
        <v>0</v>
      </c>
      <c r="F205" s="79">
        <f t="shared" si="183"/>
        <v>0</v>
      </c>
      <c r="G205" s="79">
        <f t="shared" si="183"/>
        <v>6</v>
      </c>
      <c r="H205" s="80">
        <f t="shared" si="183"/>
        <v>0</v>
      </c>
      <c r="I205" s="77">
        <f t="shared" si="183"/>
        <v>192</v>
      </c>
      <c r="K205" s="78">
        <f t="shared" ref="K205:R205" si="184">SUM(K201:K204)</f>
        <v>58</v>
      </c>
      <c r="L205" s="79">
        <f t="shared" si="184"/>
        <v>5</v>
      </c>
      <c r="M205" s="79">
        <f t="shared" si="184"/>
        <v>0</v>
      </c>
      <c r="N205" s="79">
        <f t="shared" si="184"/>
        <v>0</v>
      </c>
      <c r="O205" s="79">
        <f t="shared" si="184"/>
        <v>0</v>
      </c>
      <c r="P205" s="79">
        <f t="shared" si="184"/>
        <v>6</v>
      </c>
      <c r="Q205" s="80">
        <f t="shared" si="184"/>
        <v>0</v>
      </c>
      <c r="R205" s="77">
        <f t="shared" si="184"/>
        <v>69</v>
      </c>
      <c r="T205" s="78">
        <f t="shared" ref="T205:AA205" si="185">SUM(T201:T204)</f>
        <v>3</v>
      </c>
      <c r="U205" s="79">
        <f t="shared" si="185"/>
        <v>0</v>
      </c>
      <c r="V205" s="79">
        <f t="shared" si="185"/>
        <v>0</v>
      </c>
      <c r="W205" s="79">
        <f t="shared" si="185"/>
        <v>0</v>
      </c>
      <c r="X205" s="79">
        <f t="shared" si="185"/>
        <v>0</v>
      </c>
      <c r="Y205" s="79">
        <f t="shared" si="185"/>
        <v>0</v>
      </c>
      <c r="Z205" s="80">
        <f t="shared" si="185"/>
        <v>0</v>
      </c>
      <c r="AA205" s="77">
        <f t="shared" si="185"/>
        <v>3</v>
      </c>
      <c r="AC205" s="77">
        <f>SUM(AC201:AC204)</f>
        <v>264</v>
      </c>
    </row>
    <row r="207" spans="1:29" ht="15.75" customHeight="1" x14ac:dyDescent="0.2">
      <c r="A207" s="77" t="s">
        <v>26</v>
      </c>
      <c r="B207" s="78">
        <f t="shared" ref="B207:I207" si="186">SUM(B205+B200+B195+B190+B185+B180+B175+B170+B165+B160+B155+B150)</f>
        <v>1491</v>
      </c>
      <c r="C207" s="79">
        <f t="shared" si="186"/>
        <v>152</v>
      </c>
      <c r="D207" s="79">
        <f t="shared" si="186"/>
        <v>1</v>
      </c>
      <c r="E207" s="79">
        <f t="shared" si="186"/>
        <v>0</v>
      </c>
      <c r="F207" s="79">
        <f t="shared" si="186"/>
        <v>2</v>
      </c>
      <c r="G207" s="79">
        <f t="shared" si="186"/>
        <v>33</v>
      </c>
      <c r="H207" s="80">
        <f t="shared" si="186"/>
        <v>0</v>
      </c>
      <c r="I207" s="77">
        <f t="shared" si="186"/>
        <v>1679</v>
      </c>
      <c r="K207" s="78">
        <f t="shared" ref="K207:R207" si="187">SUM(K205+K200+K195+K190+K185+K180+K175+K170+K165+K160+K155+K150)</f>
        <v>590</v>
      </c>
      <c r="L207" s="79">
        <f t="shared" si="187"/>
        <v>80</v>
      </c>
      <c r="M207" s="79">
        <f t="shared" si="187"/>
        <v>3</v>
      </c>
      <c r="N207" s="79">
        <f t="shared" si="187"/>
        <v>2</v>
      </c>
      <c r="O207" s="79">
        <f t="shared" si="187"/>
        <v>0</v>
      </c>
      <c r="P207" s="79">
        <f t="shared" si="187"/>
        <v>59</v>
      </c>
      <c r="Q207" s="80">
        <f t="shared" si="187"/>
        <v>1</v>
      </c>
      <c r="R207" s="77">
        <f t="shared" si="187"/>
        <v>735</v>
      </c>
      <c r="T207" s="78">
        <f t="shared" ref="T207:AA207" si="188">SUM(T205+T200+T195+T190+T185+T180+T175+T170+T165+T160+T155+T150)</f>
        <v>21</v>
      </c>
      <c r="U207" s="79">
        <f t="shared" si="188"/>
        <v>1</v>
      </c>
      <c r="V207" s="79">
        <f t="shared" si="188"/>
        <v>0</v>
      </c>
      <c r="W207" s="79">
        <f t="shared" si="188"/>
        <v>0</v>
      </c>
      <c r="X207" s="79">
        <f t="shared" si="188"/>
        <v>0</v>
      </c>
      <c r="Y207" s="79">
        <f t="shared" si="188"/>
        <v>0</v>
      </c>
      <c r="Z207" s="80">
        <f t="shared" si="188"/>
        <v>0</v>
      </c>
      <c r="AA207" s="77">
        <f t="shared" si="188"/>
        <v>22</v>
      </c>
      <c r="AC207" s="77">
        <f>SUM(AC205+AC200+AC195+AC190+AC185+AC180+AC175+AC170+AC165+AC160+AC155+AC150)</f>
        <v>2436</v>
      </c>
    </row>
    <row r="209" spans="1:29" ht="15.75" customHeight="1" x14ac:dyDescent="0.2">
      <c r="A209" s="48" t="s">
        <v>40</v>
      </c>
    </row>
    <row r="210" spans="1:29" ht="15.75" customHeight="1" x14ac:dyDescent="0.25">
      <c r="B210" s="59" t="s">
        <v>22</v>
      </c>
      <c r="C210" s="60"/>
      <c r="D210" s="60" t="s">
        <v>23</v>
      </c>
      <c r="E210" s="60" t="s">
        <v>53</v>
      </c>
      <c r="F210" s="60"/>
      <c r="G210" s="60"/>
      <c r="H210" s="61"/>
      <c r="I210" s="62" t="s">
        <v>26</v>
      </c>
      <c r="K210" s="59" t="s">
        <v>22</v>
      </c>
      <c r="L210" s="60"/>
      <c r="M210" s="60" t="s">
        <v>27</v>
      </c>
      <c r="N210" s="60" t="s">
        <v>54</v>
      </c>
      <c r="O210" s="60"/>
      <c r="P210" s="60"/>
      <c r="Q210" s="61"/>
      <c r="R210" s="62" t="s">
        <v>26</v>
      </c>
      <c r="T210" s="59" t="s">
        <v>22</v>
      </c>
      <c r="U210" s="60"/>
      <c r="V210" s="60" t="s">
        <v>29</v>
      </c>
      <c r="W210" s="60" t="s">
        <v>55</v>
      </c>
      <c r="X210" s="60"/>
      <c r="Y210" s="60"/>
      <c r="Z210" s="61"/>
      <c r="AA210" s="62" t="s">
        <v>26</v>
      </c>
      <c r="AC210" s="63" t="s">
        <v>41</v>
      </c>
    </row>
    <row r="211" spans="1:29" s="18" customFormat="1" ht="15.75" customHeight="1" x14ac:dyDescent="0.2">
      <c r="B211" s="64" t="str">
        <f>$B$10</f>
        <v>Car</v>
      </c>
      <c r="C211" s="65" t="str">
        <f>$C$10</f>
        <v>LGV</v>
      </c>
      <c r="D211" s="65" t="str">
        <f>$D$10</f>
        <v>OGV1</v>
      </c>
      <c r="E211" s="65" t="str">
        <f>$E$10</f>
        <v>OGV2</v>
      </c>
      <c r="F211" s="65" t="str">
        <f>$F$10</f>
        <v>PSV</v>
      </c>
      <c r="G211" s="65" t="str">
        <f>$G$10</f>
        <v>MC</v>
      </c>
      <c r="H211" s="66" t="str">
        <f>$H$10</f>
        <v>PC</v>
      </c>
      <c r="I211" s="62"/>
      <c r="K211" s="64" t="str">
        <f>$B$10</f>
        <v>Car</v>
      </c>
      <c r="L211" s="65" t="str">
        <f>$C$10</f>
        <v>LGV</v>
      </c>
      <c r="M211" s="65" t="str">
        <f>$D$10</f>
        <v>OGV1</v>
      </c>
      <c r="N211" s="65" t="str">
        <f>$E$10</f>
        <v>OGV2</v>
      </c>
      <c r="O211" s="65" t="str">
        <f>$F$10</f>
        <v>PSV</v>
      </c>
      <c r="P211" s="65" t="str">
        <f>$G$10</f>
        <v>MC</v>
      </c>
      <c r="Q211" s="66" t="str">
        <f>$H$10</f>
        <v>PC</v>
      </c>
      <c r="R211" s="62"/>
      <c r="T211" s="64" t="str">
        <f>$B$10</f>
        <v>Car</v>
      </c>
      <c r="U211" s="65" t="str">
        <f>$C$10</f>
        <v>LGV</v>
      </c>
      <c r="V211" s="65" t="str">
        <f>$D$10</f>
        <v>OGV1</v>
      </c>
      <c r="W211" s="65" t="str">
        <f>$E$10</f>
        <v>OGV2</v>
      </c>
      <c r="X211" s="65" t="str">
        <f>$F$10</f>
        <v>PSV</v>
      </c>
      <c r="Y211" s="65" t="str">
        <f>$G$10</f>
        <v>MC</v>
      </c>
      <c r="Z211" s="66" t="str">
        <f>$H$10</f>
        <v>PC</v>
      </c>
      <c r="AA211" s="62"/>
      <c r="AC211" s="67"/>
    </row>
    <row r="213" spans="1:29" ht="15.75" customHeight="1" x14ac:dyDescent="0.2">
      <c r="A213" s="68">
        <v>0.29166666666666702</v>
      </c>
      <c r="B213" s="41">
        <f t="shared" ref="B213:H216" si="189">SUM(B12+K12+T12)</f>
        <v>3</v>
      </c>
      <c r="C213" s="42">
        <f t="shared" si="189"/>
        <v>1</v>
      </c>
      <c r="D213" s="42">
        <f t="shared" si="189"/>
        <v>0</v>
      </c>
      <c r="E213" s="42">
        <f t="shared" si="189"/>
        <v>0</v>
      </c>
      <c r="F213" s="42">
        <f t="shared" si="189"/>
        <v>0</v>
      </c>
      <c r="G213" s="42">
        <f t="shared" si="189"/>
        <v>0</v>
      </c>
      <c r="H213" s="69">
        <f t="shared" si="189"/>
        <v>0</v>
      </c>
      <c r="I213" s="70">
        <f>SUM(B213:H213)</f>
        <v>4</v>
      </c>
      <c r="K213" s="41">
        <f t="shared" ref="K213:Q216" si="190">SUM(B79+K79+T79)</f>
        <v>5</v>
      </c>
      <c r="L213" s="42">
        <f t="shared" si="190"/>
        <v>1</v>
      </c>
      <c r="M213" s="42">
        <f t="shared" si="190"/>
        <v>0</v>
      </c>
      <c r="N213" s="42">
        <f t="shared" si="190"/>
        <v>0</v>
      </c>
      <c r="O213" s="42">
        <f t="shared" si="190"/>
        <v>0</v>
      </c>
      <c r="P213" s="42">
        <f t="shared" si="190"/>
        <v>0</v>
      </c>
      <c r="Q213" s="69">
        <f t="shared" si="190"/>
        <v>0</v>
      </c>
      <c r="R213" s="70">
        <f>SUM(K213:Q213)</f>
        <v>6</v>
      </c>
      <c r="T213" s="41">
        <f t="shared" ref="T213:Z216" si="191">SUM(B146+K146+T146)</f>
        <v>14</v>
      </c>
      <c r="U213" s="42">
        <f t="shared" si="191"/>
        <v>4</v>
      </c>
      <c r="V213" s="42">
        <f t="shared" si="191"/>
        <v>1</v>
      </c>
      <c r="W213" s="42">
        <f t="shared" si="191"/>
        <v>0</v>
      </c>
      <c r="X213" s="42">
        <f t="shared" si="191"/>
        <v>0</v>
      </c>
      <c r="Y213" s="42">
        <f t="shared" si="191"/>
        <v>0</v>
      </c>
      <c r="Z213" s="69">
        <f t="shared" si="191"/>
        <v>0</v>
      </c>
      <c r="AA213" s="70">
        <f>SUM(T213:Z213)</f>
        <v>19</v>
      </c>
      <c r="AC213" s="70">
        <f>SUM(I213+R213+AA213)</f>
        <v>29</v>
      </c>
    </row>
    <row r="214" spans="1:29" ht="15.75" customHeight="1" x14ac:dyDescent="0.2">
      <c r="A214" s="71">
        <v>0.30208333333333298</v>
      </c>
      <c r="B214" s="46">
        <f t="shared" si="189"/>
        <v>0</v>
      </c>
      <c r="C214" s="45">
        <f t="shared" si="189"/>
        <v>0</v>
      </c>
      <c r="D214" s="45">
        <f t="shared" si="189"/>
        <v>0</v>
      </c>
      <c r="E214" s="45">
        <f t="shared" si="189"/>
        <v>0</v>
      </c>
      <c r="F214" s="45">
        <f t="shared" si="189"/>
        <v>0</v>
      </c>
      <c r="G214" s="45">
        <f t="shared" si="189"/>
        <v>0</v>
      </c>
      <c r="H214" s="72">
        <f t="shared" si="189"/>
        <v>0</v>
      </c>
      <c r="I214" s="73">
        <f>SUM(B214:H214)</f>
        <v>0</v>
      </c>
      <c r="K214" s="46">
        <f t="shared" si="190"/>
        <v>8</v>
      </c>
      <c r="L214" s="45">
        <f t="shared" si="190"/>
        <v>2</v>
      </c>
      <c r="M214" s="45">
        <f t="shared" si="190"/>
        <v>1</v>
      </c>
      <c r="N214" s="45">
        <f t="shared" si="190"/>
        <v>0</v>
      </c>
      <c r="O214" s="45">
        <f t="shared" si="190"/>
        <v>0</v>
      </c>
      <c r="P214" s="45">
        <f t="shared" si="190"/>
        <v>0</v>
      </c>
      <c r="Q214" s="72">
        <f t="shared" si="190"/>
        <v>0</v>
      </c>
      <c r="R214" s="73">
        <f>SUM(K214:Q214)</f>
        <v>11</v>
      </c>
      <c r="T214" s="46">
        <f t="shared" si="191"/>
        <v>14</v>
      </c>
      <c r="U214" s="45">
        <f t="shared" si="191"/>
        <v>3</v>
      </c>
      <c r="V214" s="45">
        <f t="shared" si="191"/>
        <v>0</v>
      </c>
      <c r="W214" s="45">
        <f t="shared" si="191"/>
        <v>0</v>
      </c>
      <c r="X214" s="45">
        <f t="shared" si="191"/>
        <v>0</v>
      </c>
      <c r="Y214" s="45">
        <f t="shared" si="191"/>
        <v>0</v>
      </c>
      <c r="Z214" s="72">
        <f t="shared" si="191"/>
        <v>0</v>
      </c>
      <c r="AA214" s="73">
        <f>SUM(T214:Z214)</f>
        <v>17</v>
      </c>
      <c r="AC214" s="73">
        <f>SUM(I214+R214+AA214)</f>
        <v>28</v>
      </c>
    </row>
    <row r="215" spans="1:29" ht="15.75" customHeight="1" x14ac:dyDescent="0.2">
      <c r="A215" s="71">
        <v>0.3125</v>
      </c>
      <c r="B215" s="46">
        <f t="shared" si="189"/>
        <v>6</v>
      </c>
      <c r="C215" s="45">
        <f t="shared" si="189"/>
        <v>0</v>
      </c>
      <c r="D215" s="45">
        <f t="shared" si="189"/>
        <v>0</v>
      </c>
      <c r="E215" s="45">
        <f t="shared" si="189"/>
        <v>0</v>
      </c>
      <c r="F215" s="45">
        <f t="shared" si="189"/>
        <v>0</v>
      </c>
      <c r="G215" s="45">
        <f t="shared" si="189"/>
        <v>0</v>
      </c>
      <c r="H215" s="72">
        <f t="shared" si="189"/>
        <v>0</v>
      </c>
      <c r="I215" s="73">
        <f>SUM(B215:H215)</f>
        <v>6</v>
      </c>
      <c r="K215" s="46">
        <f t="shared" si="190"/>
        <v>8</v>
      </c>
      <c r="L215" s="45">
        <f t="shared" si="190"/>
        <v>5</v>
      </c>
      <c r="M215" s="45">
        <f t="shared" si="190"/>
        <v>2</v>
      </c>
      <c r="N215" s="45">
        <f t="shared" si="190"/>
        <v>0</v>
      </c>
      <c r="O215" s="45">
        <f t="shared" si="190"/>
        <v>0</v>
      </c>
      <c r="P215" s="45">
        <f t="shared" si="190"/>
        <v>0</v>
      </c>
      <c r="Q215" s="72">
        <f t="shared" si="190"/>
        <v>0</v>
      </c>
      <c r="R215" s="73">
        <f>SUM(K215:Q215)</f>
        <v>15</v>
      </c>
      <c r="T215" s="46">
        <f t="shared" si="191"/>
        <v>8</v>
      </c>
      <c r="U215" s="45">
        <f t="shared" si="191"/>
        <v>3</v>
      </c>
      <c r="V215" s="45">
        <f t="shared" si="191"/>
        <v>1</v>
      </c>
      <c r="W215" s="45">
        <f t="shared" si="191"/>
        <v>0</v>
      </c>
      <c r="X215" s="45">
        <f t="shared" si="191"/>
        <v>0</v>
      </c>
      <c r="Y215" s="45">
        <f t="shared" si="191"/>
        <v>1</v>
      </c>
      <c r="Z215" s="72">
        <f t="shared" si="191"/>
        <v>0</v>
      </c>
      <c r="AA215" s="73">
        <f>SUM(T215:Z215)</f>
        <v>13</v>
      </c>
      <c r="AC215" s="73">
        <f>SUM(I215+R215+AA215)</f>
        <v>34</v>
      </c>
    </row>
    <row r="216" spans="1:29" ht="15.75" customHeight="1" x14ac:dyDescent="0.2">
      <c r="A216" s="74">
        <v>0.32291666666666702</v>
      </c>
      <c r="B216" s="53">
        <f t="shared" si="189"/>
        <v>5</v>
      </c>
      <c r="C216" s="54">
        <f t="shared" si="189"/>
        <v>4</v>
      </c>
      <c r="D216" s="54">
        <f t="shared" si="189"/>
        <v>0</v>
      </c>
      <c r="E216" s="54">
        <f t="shared" si="189"/>
        <v>0</v>
      </c>
      <c r="F216" s="54">
        <f t="shared" si="189"/>
        <v>0</v>
      </c>
      <c r="G216" s="54">
        <f t="shared" si="189"/>
        <v>0</v>
      </c>
      <c r="H216" s="75">
        <f t="shared" si="189"/>
        <v>0</v>
      </c>
      <c r="I216" s="76">
        <f>SUM(B216:H216)</f>
        <v>9</v>
      </c>
      <c r="K216" s="53">
        <f t="shared" si="190"/>
        <v>3</v>
      </c>
      <c r="L216" s="54">
        <f t="shared" si="190"/>
        <v>1</v>
      </c>
      <c r="M216" s="54">
        <f t="shared" si="190"/>
        <v>1</v>
      </c>
      <c r="N216" s="54">
        <f t="shared" si="190"/>
        <v>0</v>
      </c>
      <c r="O216" s="54">
        <f t="shared" si="190"/>
        <v>0</v>
      </c>
      <c r="P216" s="54">
        <f t="shared" si="190"/>
        <v>0</v>
      </c>
      <c r="Q216" s="75">
        <f t="shared" si="190"/>
        <v>0</v>
      </c>
      <c r="R216" s="76">
        <f>SUM(K216:Q216)</f>
        <v>5</v>
      </c>
      <c r="T216" s="53">
        <f t="shared" si="191"/>
        <v>11</v>
      </c>
      <c r="U216" s="54">
        <f t="shared" si="191"/>
        <v>6</v>
      </c>
      <c r="V216" s="54">
        <f t="shared" si="191"/>
        <v>0</v>
      </c>
      <c r="W216" s="54">
        <f t="shared" si="191"/>
        <v>0</v>
      </c>
      <c r="X216" s="54">
        <f t="shared" si="191"/>
        <v>0</v>
      </c>
      <c r="Y216" s="54">
        <f t="shared" si="191"/>
        <v>0</v>
      </c>
      <c r="Z216" s="75">
        <f t="shared" si="191"/>
        <v>0</v>
      </c>
      <c r="AA216" s="76">
        <f>SUM(T216:Z216)</f>
        <v>17</v>
      </c>
      <c r="AC216" s="76">
        <f>SUM(I216+R216+AA216)</f>
        <v>31</v>
      </c>
    </row>
    <row r="217" spans="1:29" ht="15.75" customHeight="1" x14ac:dyDescent="0.2">
      <c r="A217" s="77" t="s">
        <v>39</v>
      </c>
      <c r="B217" s="78">
        <f t="shared" ref="B217:I217" si="192">SUM(B213:B216)</f>
        <v>14</v>
      </c>
      <c r="C217" s="79">
        <f t="shared" si="192"/>
        <v>5</v>
      </c>
      <c r="D217" s="79">
        <f t="shared" si="192"/>
        <v>0</v>
      </c>
      <c r="E217" s="79">
        <f t="shared" si="192"/>
        <v>0</v>
      </c>
      <c r="F217" s="79">
        <f t="shared" si="192"/>
        <v>0</v>
      </c>
      <c r="G217" s="79">
        <f t="shared" si="192"/>
        <v>0</v>
      </c>
      <c r="H217" s="80">
        <f t="shared" si="192"/>
        <v>0</v>
      </c>
      <c r="I217" s="77">
        <f t="shared" si="192"/>
        <v>19</v>
      </c>
      <c r="K217" s="78">
        <f t="shared" ref="K217:R217" si="193">SUM(K213:K216)</f>
        <v>24</v>
      </c>
      <c r="L217" s="79">
        <f t="shared" si="193"/>
        <v>9</v>
      </c>
      <c r="M217" s="79">
        <f t="shared" si="193"/>
        <v>4</v>
      </c>
      <c r="N217" s="79">
        <f t="shared" si="193"/>
        <v>0</v>
      </c>
      <c r="O217" s="79">
        <f t="shared" si="193"/>
        <v>0</v>
      </c>
      <c r="P217" s="79">
        <f t="shared" si="193"/>
        <v>0</v>
      </c>
      <c r="Q217" s="80">
        <f t="shared" si="193"/>
        <v>0</v>
      </c>
      <c r="R217" s="77">
        <f t="shared" si="193"/>
        <v>37</v>
      </c>
      <c r="T217" s="78">
        <f t="shared" ref="T217:AA217" si="194">SUM(T213:T216)</f>
        <v>47</v>
      </c>
      <c r="U217" s="79">
        <f t="shared" si="194"/>
        <v>16</v>
      </c>
      <c r="V217" s="79">
        <f t="shared" si="194"/>
        <v>2</v>
      </c>
      <c r="W217" s="79">
        <f t="shared" si="194"/>
        <v>0</v>
      </c>
      <c r="X217" s="79">
        <f t="shared" si="194"/>
        <v>0</v>
      </c>
      <c r="Y217" s="79">
        <f t="shared" si="194"/>
        <v>1</v>
      </c>
      <c r="Z217" s="80">
        <f t="shared" si="194"/>
        <v>0</v>
      </c>
      <c r="AA217" s="77">
        <f t="shared" si="194"/>
        <v>66</v>
      </c>
      <c r="AC217" s="77">
        <f>SUM(AC213:AC216)</f>
        <v>122</v>
      </c>
    </row>
    <row r="218" spans="1:29" ht="15.75" customHeight="1" x14ac:dyDescent="0.2">
      <c r="A218" s="68">
        <v>0.33333333333333298</v>
      </c>
      <c r="B218" s="41">
        <f t="shared" ref="B218:H221" si="195">SUM(B17+K17+T17)</f>
        <v>9</v>
      </c>
      <c r="C218" s="42">
        <f t="shared" si="195"/>
        <v>2</v>
      </c>
      <c r="D218" s="42">
        <f t="shared" si="195"/>
        <v>0</v>
      </c>
      <c r="E218" s="42">
        <f t="shared" si="195"/>
        <v>0</v>
      </c>
      <c r="F218" s="42">
        <f t="shared" si="195"/>
        <v>0</v>
      </c>
      <c r="G218" s="42">
        <f t="shared" si="195"/>
        <v>0</v>
      </c>
      <c r="H218" s="69">
        <f t="shared" si="195"/>
        <v>0</v>
      </c>
      <c r="I218" s="70">
        <f>SUM(B218:H218)</f>
        <v>11</v>
      </c>
      <c r="K218" s="41">
        <f t="shared" ref="K218:Q221" si="196">SUM(B84+K84+T84)</f>
        <v>10</v>
      </c>
      <c r="L218" s="42">
        <f t="shared" si="196"/>
        <v>2</v>
      </c>
      <c r="M218" s="42">
        <f t="shared" si="196"/>
        <v>0</v>
      </c>
      <c r="N218" s="42">
        <f t="shared" si="196"/>
        <v>0</v>
      </c>
      <c r="O218" s="42">
        <f t="shared" si="196"/>
        <v>0</v>
      </c>
      <c r="P218" s="42">
        <f t="shared" si="196"/>
        <v>0</v>
      </c>
      <c r="Q218" s="69">
        <f t="shared" si="196"/>
        <v>0</v>
      </c>
      <c r="R218" s="70">
        <f>SUM(K218:Q218)</f>
        <v>12</v>
      </c>
      <c r="T218" s="41">
        <f t="shared" ref="T218:Z221" si="197">SUM(B151+K151+T151)</f>
        <v>16</v>
      </c>
      <c r="U218" s="42">
        <f t="shared" si="197"/>
        <v>3</v>
      </c>
      <c r="V218" s="42">
        <f t="shared" si="197"/>
        <v>0</v>
      </c>
      <c r="W218" s="42">
        <f t="shared" si="197"/>
        <v>0</v>
      </c>
      <c r="X218" s="42">
        <f t="shared" si="197"/>
        <v>1</v>
      </c>
      <c r="Y218" s="42">
        <f t="shared" si="197"/>
        <v>0</v>
      </c>
      <c r="Z218" s="69">
        <f t="shared" si="197"/>
        <v>1</v>
      </c>
      <c r="AA218" s="70">
        <f>SUM(T218:Z218)</f>
        <v>21</v>
      </c>
      <c r="AC218" s="70">
        <f>SUM(I218+R218+AA218)</f>
        <v>44</v>
      </c>
    </row>
    <row r="219" spans="1:29" ht="15.75" customHeight="1" x14ac:dyDescent="0.2">
      <c r="A219" s="71">
        <v>0.34375</v>
      </c>
      <c r="B219" s="46">
        <f t="shared" si="195"/>
        <v>6</v>
      </c>
      <c r="C219" s="45">
        <f t="shared" si="195"/>
        <v>2</v>
      </c>
      <c r="D219" s="45">
        <f t="shared" si="195"/>
        <v>0</v>
      </c>
      <c r="E219" s="45">
        <f t="shared" si="195"/>
        <v>0</v>
      </c>
      <c r="F219" s="45">
        <f t="shared" si="195"/>
        <v>1</v>
      </c>
      <c r="G219" s="45">
        <f t="shared" si="195"/>
        <v>0</v>
      </c>
      <c r="H219" s="72">
        <f t="shared" si="195"/>
        <v>0</v>
      </c>
      <c r="I219" s="73">
        <f>SUM(B219:H219)</f>
        <v>9</v>
      </c>
      <c r="K219" s="46">
        <f t="shared" si="196"/>
        <v>15</v>
      </c>
      <c r="L219" s="45">
        <f t="shared" si="196"/>
        <v>0</v>
      </c>
      <c r="M219" s="45">
        <f t="shared" si="196"/>
        <v>0</v>
      </c>
      <c r="N219" s="45">
        <f t="shared" si="196"/>
        <v>0</v>
      </c>
      <c r="O219" s="45">
        <f t="shared" si="196"/>
        <v>0</v>
      </c>
      <c r="P219" s="45">
        <f t="shared" si="196"/>
        <v>0</v>
      </c>
      <c r="Q219" s="72">
        <f t="shared" si="196"/>
        <v>0</v>
      </c>
      <c r="R219" s="73">
        <f>SUM(K219:Q219)</f>
        <v>15</v>
      </c>
      <c r="T219" s="46">
        <f t="shared" si="197"/>
        <v>27</v>
      </c>
      <c r="U219" s="45">
        <f t="shared" si="197"/>
        <v>2</v>
      </c>
      <c r="V219" s="45">
        <f t="shared" si="197"/>
        <v>0</v>
      </c>
      <c r="W219" s="45">
        <f t="shared" si="197"/>
        <v>0</v>
      </c>
      <c r="X219" s="45">
        <f t="shared" si="197"/>
        <v>0</v>
      </c>
      <c r="Y219" s="45">
        <f t="shared" si="197"/>
        <v>0</v>
      </c>
      <c r="Z219" s="72">
        <f t="shared" si="197"/>
        <v>0</v>
      </c>
      <c r="AA219" s="73">
        <f>SUM(T219:Z219)</f>
        <v>29</v>
      </c>
      <c r="AC219" s="73">
        <f>SUM(I219+R219+AA219)</f>
        <v>53</v>
      </c>
    </row>
    <row r="220" spans="1:29" ht="15.75" customHeight="1" x14ac:dyDescent="0.2">
      <c r="A220" s="71">
        <v>0.35416666666666702</v>
      </c>
      <c r="B220" s="46">
        <f t="shared" si="195"/>
        <v>2</v>
      </c>
      <c r="C220" s="45">
        <f t="shared" si="195"/>
        <v>0</v>
      </c>
      <c r="D220" s="45">
        <f t="shared" si="195"/>
        <v>0</v>
      </c>
      <c r="E220" s="45">
        <f t="shared" si="195"/>
        <v>0</v>
      </c>
      <c r="F220" s="45">
        <f t="shared" si="195"/>
        <v>0</v>
      </c>
      <c r="G220" s="45">
        <f t="shared" si="195"/>
        <v>0</v>
      </c>
      <c r="H220" s="72">
        <f t="shared" si="195"/>
        <v>0</v>
      </c>
      <c r="I220" s="73">
        <f>SUM(B220:H220)</f>
        <v>2</v>
      </c>
      <c r="K220" s="46">
        <f t="shared" si="196"/>
        <v>3</v>
      </c>
      <c r="L220" s="45">
        <f t="shared" si="196"/>
        <v>0</v>
      </c>
      <c r="M220" s="45">
        <f t="shared" si="196"/>
        <v>0</v>
      </c>
      <c r="N220" s="45">
        <f t="shared" si="196"/>
        <v>0</v>
      </c>
      <c r="O220" s="45">
        <f t="shared" si="196"/>
        <v>0</v>
      </c>
      <c r="P220" s="45">
        <f t="shared" si="196"/>
        <v>1</v>
      </c>
      <c r="Q220" s="72">
        <f t="shared" si="196"/>
        <v>0</v>
      </c>
      <c r="R220" s="73">
        <f>SUM(K220:Q220)</f>
        <v>4</v>
      </c>
      <c r="T220" s="46">
        <f t="shared" si="197"/>
        <v>29</v>
      </c>
      <c r="U220" s="45">
        <f t="shared" si="197"/>
        <v>5</v>
      </c>
      <c r="V220" s="45">
        <f t="shared" si="197"/>
        <v>0</v>
      </c>
      <c r="W220" s="45">
        <f t="shared" si="197"/>
        <v>0</v>
      </c>
      <c r="X220" s="45">
        <f t="shared" si="197"/>
        <v>0</v>
      </c>
      <c r="Y220" s="45">
        <f t="shared" si="197"/>
        <v>0</v>
      </c>
      <c r="Z220" s="72">
        <f t="shared" si="197"/>
        <v>0</v>
      </c>
      <c r="AA220" s="73">
        <f>SUM(T220:Z220)</f>
        <v>34</v>
      </c>
      <c r="AC220" s="73">
        <f>SUM(I220+R220+AA220)</f>
        <v>40</v>
      </c>
    </row>
    <row r="221" spans="1:29" ht="15.75" customHeight="1" x14ac:dyDescent="0.2">
      <c r="A221" s="74">
        <v>0.36458333333333298</v>
      </c>
      <c r="B221" s="53">
        <f t="shared" si="195"/>
        <v>3</v>
      </c>
      <c r="C221" s="54">
        <f t="shared" si="195"/>
        <v>0</v>
      </c>
      <c r="D221" s="54">
        <f t="shared" si="195"/>
        <v>0</v>
      </c>
      <c r="E221" s="54">
        <f t="shared" si="195"/>
        <v>0</v>
      </c>
      <c r="F221" s="54">
        <f t="shared" si="195"/>
        <v>0</v>
      </c>
      <c r="G221" s="54">
        <f t="shared" si="195"/>
        <v>0</v>
      </c>
      <c r="H221" s="75">
        <f t="shared" si="195"/>
        <v>0</v>
      </c>
      <c r="I221" s="76">
        <f>SUM(B221:H221)</f>
        <v>3</v>
      </c>
      <c r="K221" s="53">
        <f t="shared" si="196"/>
        <v>12</v>
      </c>
      <c r="L221" s="54">
        <f t="shared" si="196"/>
        <v>2</v>
      </c>
      <c r="M221" s="54">
        <f t="shared" si="196"/>
        <v>0</v>
      </c>
      <c r="N221" s="54">
        <f t="shared" si="196"/>
        <v>0</v>
      </c>
      <c r="O221" s="54">
        <f t="shared" si="196"/>
        <v>0</v>
      </c>
      <c r="P221" s="54">
        <f t="shared" si="196"/>
        <v>0</v>
      </c>
      <c r="Q221" s="75">
        <f t="shared" si="196"/>
        <v>0</v>
      </c>
      <c r="R221" s="76">
        <f>SUM(K221:Q221)</f>
        <v>14</v>
      </c>
      <c r="T221" s="53">
        <f t="shared" si="197"/>
        <v>40</v>
      </c>
      <c r="U221" s="54">
        <f t="shared" si="197"/>
        <v>2</v>
      </c>
      <c r="V221" s="54">
        <f t="shared" si="197"/>
        <v>0</v>
      </c>
      <c r="W221" s="54">
        <f t="shared" si="197"/>
        <v>0</v>
      </c>
      <c r="X221" s="54">
        <f t="shared" si="197"/>
        <v>0</v>
      </c>
      <c r="Y221" s="54">
        <f t="shared" si="197"/>
        <v>1</v>
      </c>
      <c r="Z221" s="75">
        <f t="shared" si="197"/>
        <v>0</v>
      </c>
      <c r="AA221" s="76">
        <f>SUM(T221:Z221)</f>
        <v>43</v>
      </c>
      <c r="AC221" s="76">
        <f>SUM(I221+R221+AA221)</f>
        <v>60</v>
      </c>
    </row>
    <row r="222" spans="1:29" ht="15.75" customHeight="1" x14ac:dyDescent="0.2">
      <c r="A222" s="77" t="s">
        <v>39</v>
      </c>
      <c r="B222" s="78">
        <f t="shared" ref="B222:I222" si="198">SUM(B218:B221)</f>
        <v>20</v>
      </c>
      <c r="C222" s="79">
        <f t="shared" si="198"/>
        <v>4</v>
      </c>
      <c r="D222" s="79">
        <f t="shared" si="198"/>
        <v>0</v>
      </c>
      <c r="E222" s="79">
        <f t="shared" si="198"/>
        <v>0</v>
      </c>
      <c r="F222" s="79">
        <f t="shared" si="198"/>
        <v>1</v>
      </c>
      <c r="G222" s="79">
        <f t="shared" si="198"/>
        <v>0</v>
      </c>
      <c r="H222" s="80">
        <f t="shared" si="198"/>
        <v>0</v>
      </c>
      <c r="I222" s="77">
        <f t="shared" si="198"/>
        <v>25</v>
      </c>
      <c r="K222" s="78">
        <f t="shared" ref="K222:R222" si="199">SUM(K218:K221)</f>
        <v>40</v>
      </c>
      <c r="L222" s="79">
        <f t="shared" si="199"/>
        <v>4</v>
      </c>
      <c r="M222" s="79">
        <f t="shared" si="199"/>
        <v>0</v>
      </c>
      <c r="N222" s="79">
        <f t="shared" si="199"/>
        <v>0</v>
      </c>
      <c r="O222" s="79">
        <f t="shared" si="199"/>
        <v>0</v>
      </c>
      <c r="P222" s="79">
        <f t="shared" si="199"/>
        <v>1</v>
      </c>
      <c r="Q222" s="80">
        <f t="shared" si="199"/>
        <v>0</v>
      </c>
      <c r="R222" s="77">
        <f t="shared" si="199"/>
        <v>45</v>
      </c>
      <c r="T222" s="78">
        <f t="shared" ref="T222:AA222" si="200">SUM(T218:T221)</f>
        <v>112</v>
      </c>
      <c r="U222" s="79">
        <f t="shared" si="200"/>
        <v>12</v>
      </c>
      <c r="V222" s="79">
        <f t="shared" si="200"/>
        <v>0</v>
      </c>
      <c r="W222" s="79">
        <f t="shared" si="200"/>
        <v>0</v>
      </c>
      <c r="X222" s="79">
        <f t="shared" si="200"/>
        <v>1</v>
      </c>
      <c r="Y222" s="79">
        <f t="shared" si="200"/>
        <v>1</v>
      </c>
      <c r="Z222" s="80">
        <f t="shared" si="200"/>
        <v>1</v>
      </c>
      <c r="AA222" s="77">
        <f t="shared" si="200"/>
        <v>127</v>
      </c>
      <c r="AC222" s="77">
        <f>SUM(AC218:AC221)</f>
        <v>197</v>
      </c>
    </row>
    <row r="223" spans="1:29" ht="15.75" customHeight="1" x14ac:dyDescent="0.2">
      <c r="A223" s="68">
        <v>0.375</v>
      </c>
      <c r="B223" s="41">
        <f t="shared" ref="B223:H226" si="201">SUM(B22+K22+T22)</f>
        <v>6</v>
      </c>
      <c r="C223" s="42">
        <f t="shared" si="201"/>
        <v>0</v>
      </c>
      <c r="D223" s="42">
        <f t="shared" si="201"/>
        <v>0</v>
      </c>
      <c r="E223" s="42">
        <f t="shared" si="201"/>
        <v>0</v>
      </c>
      <c r="F223" s="42">
        <f t="shared" si="201"/>
        <v>0</v>
      </c>
      <c r="G223" s="42">
        <f t="shared" si="201"/>
        <v>0</v>
      </c>
      <c r="H223" s="69">
        <f t="shared" si="201"/>
        <v>0</v>
      </c>
      <c r="I223" s="70">
        <f>SUM(B223:H223)</f>
        <v>6</v>
      </c>
      <c r="K223" s="41">
        <f t="shared" ref="K223:Q226" si="202">SUM(B89+K89+T89)</f>
        <v>19</v>
      </c>
      <c r="L223" s="42">
        <f t="shared" si="202"/>
        <v>4</v>
      </c>
      <c r="M223" s="42">
        <f t="shared" si="202"/>
        <v>0</v>
      </c>
      <c r="N223" s="42">
        <f t="shared" si="202"/>
        <v>0</v>
      </c>
      <c r="O223" s="42">
        <f t="shared" si="202"/>
        <v>0</v>
      </c>
      <c r="P223" s="42">
        <f t="shared" si="202"/>
        <v>0</v>
      </c>
      <c r="Q223" s="69">
        <f t="shared" si="202"/>
        <v>0</v>
      </c>
      <c r="R223" s="70">
        <f>SUM(K223:Q223)</f>
        <v>23</v>
      </c>
      <c r="T223" s="41">
        <f t="shared" ref="T223:Z226" si="203">SUM(B156+K156+T156)</f>
        <v>38</v>
      </c>
      <c r="U223" s="42">
        <f t="shared" si="203"/>
        <v>0</v>
      </c>
      <c r="V223" s="42">
        <f t="shared" si="203"/>
        <v>0</v>
      </c>
      <c r="W223" s="42">
        <f t="shared" si="203"/>
        <v>0</v>
      </c>
      <c r="X223" s="42">
        <f t="shared" si="203"/>
        <v>0</v>
      </c>
      <c r="Y223" s="42">
        <f t="shared" si="203"/>
        <v>0</v>
      </c>
      <c r="Z223" s="69">
        <f t="shared" si="203"/>
        <v>0</v>
      </c>
      <c r="AA223" s="70">
        <f>SUM(T223:Z223)</f>
        <v>38</v>
      </c>
      <c r="AC223" s="70">
        <f>SUM(I223+R223+AA223)</f>
        <v>67</v>
      </c>
    </row>
    <row r="224" spans="1:29" ht="15.75" customHeight="1" x14ac:dyDescent="0.2">
      <c r="A224" s="71">
        <v>0.38541666666666702</v>
      </c>
      <c r="B224" s="46">
        <f t="shared" si="201"/>
        <v>6</v>
      </c>
      <c r="C224" s="45">
        <f t="shared" si="201"/>
        <v>1</v>
      </c>
      <c r="D224" s="45">
        <f t="shared" si="201"/>
        <v>0</v>
      </c>
      <c r="E224" s="45">
        <f t="shared" si="201"/>
        <v>0</v>
      </c>
      <c r="F224" s="45">
        <f t="shared" si="201"/>
        <v>0</v>
      </c>
      <c r="G224" s="45">
        <f t="shared" si="201"/>
        <v>1</v>
      </c>
      <c r="H224" s="72">
        <f t="shared" si="201"/>
        <v>0</v>
      </c>
      <c r="I224" s="73">
        <f>SUM(B224:H224)</f>
        <v>8</v>
      </c>
      <c r="K224" s="46">
        <f t="shared" si="202"/>
        <v>9</v>
      </c>
      <c r="L224" s="45">
        <f t="shared" si="202"/>
        <v>1</v>
      </c>
      <c r="M224" s="45">
        <f t="shared" si="202"/>
        <v>0</v>
      </c>
      <c r="N224" s="45">
        <f t="shared" si="202"/>
        <v>0</v>
      </c>
      <c r="O224" s="45">
        <f t="shared" si="202"/>
        <v>0</v>
      </c>
      <c r="P224" s="45">
        <f t="shared" si="202"/>
        <v>2</v>
      </c>
      <c r="Q224" s="72">
        <f t="shared" si="202"/>
        <v>0</v>
      </c>
      <c r="R224" s="73">
        <f>SUM(K224:Q224)</f>
        <v>12</v>
      </c>
      <c r="T224" s="46">
        <f t="shared" si="203"/>
        <v>42</v>
      </c>
      <c r="U224" s="45">
        <f t="shared" si="203"/>
        <v>5</v>
      </c>
      <c r="V224" s="45">
        <f t="shared" si="203"/>
        <v>0</v>
      </c>
      <c r="W224" s="45">
        <f t="shared" si="203"/>
        <v>0</v>
      </c>
      <c r="X224" s="45">
        <f t="shared" si="203"/>
        <v>0</v>
      </c>
      <c r="Y224" s="45">
        <f t="shared" si="203"/>
        <v>1</v>
      </c>
      <c r="Z224" s="72">
        <f t="shared" si="203"/>
        <v>0</v>
      </c>
      <c r="AA224" s="73">
        <f>SUM(T224:Z224)</f>
        <v>48</v>
      </c>
      <c r="AC224" s="73">
        <f>SUM(I224+R224+AA224)</f>
        <v>68</v>
      </c>
    </row>
    <row r="225" spans="1:29" ht="15.75" customHeight="1" x14ac:dyDescent="0.2">
      <c r="A225" s="71">
        <v>0.39583333333333298</v>
      </c>
      <c r="B225" s="46">
        <f t="shared" si="201"/>
        <v>7</v>
      </c>
      <c r="C225" s="45">
        <f t="shared" si="201"/>
        <v>1</v>
      </c>
      <c r="D225" s="45">
        <f t="shared" si="201"/>
        <v>0</v>
      </c>
      <c r="E225" s="45">
        <f t="shared" si="201"/>
        <v>0</v>
      </c>
      <c r="F225" s="45">
        <f t="shared" si="201"/>
        <v>0</v>
      </c>
      <c r="G225" s="45">
        <f t="shared" si="201"/>
        <v>0</v>
      </c>
      <c r="H225" s="72">
        <f t="shared" si="201"/>
        <v>0</v>
      </c>
      <c r="I225" s="73">
        <f>SUM(B225:H225)</f>
        <v>8</v>
      </c>
      <c r="K225" s="46">
        <f t="shared" si="202"/>
        <v>12</v>
      </c>
      <c r="L225" s="45">
        <f t="shared" si="202"/>
        <v>3</v>
      </c>
      <c r="M225" s="45">
        <f t="shared" si="202"/>
        <v>0</v>
      </c>
      <c r="N225" s="45">
        <f t="shared" si="202"/>
        <v>0</v>
      </c>
      <c r="O225" s="45">
        <f t="shared" si="202"/>
        <v>0</v>
      </c>
      <c r="P225" s="45">
        <f t="shared" si="202"/>
        <v>0</v>
      </c>
      <c r="Q225" s="72">
        <f t="shared" si="202"/>
        <v>0</v>
      </c>
      <c r="R225" s="73">
        <f>SUM(K225:Q225)</f>
        <v>15</v>
      </c>
      <c r="T225" s="46">
        <f t="shared" si="203"/>
        <v>37</v>
      </c>
      <c r="U225" s="45">
        <f t="shared" si="203"/>
        <v>2</v>
      </c>
      <c r="V225" s="45">
        <f t="shared" si="203"/>
        <v>0</v>
      </c>
      <c r="W225" s="45">
        <f t="shared" si="203"/>
        <v>0</v>
      </c>
      <c r="X225" s="45">
        <f t="shared" si="203"/>
        <v>0</v>
      </c>
      <c r="Y225" s="45">
        <f t="shared" si="203"/>
        <v>0</v>
      </c>
      <c r="Z225" s="72">
        <f t="shared" si="203"/>
        <v>0</v>
      </c>
      <c r="AA225" s="73">
        <f>SUM(T225:Z225)</f>
        <v>39</v>
      </c>
      <c r="AC225" s="73">
        <f>SUM(I225+R225+AA225)</f>
        <v>62</v>
      </c>
    </row>
    <row r="226" spans="1:29" ht="15.75" customHeight="1" x14ac:dyDescent="0.2">
      <c r="A226" s="74">
        <v>0.40625</v>
      </c>
      <c r="B226" s="53">
        <f t="shared" si="201"/>
        <v>5</v>
      </c>
      <c r="C226" s="54">
        <f t="shared" si="201"/>
        <v>1</v>
      </c>
      <c r="D226" s="54">
        <f t="shared" si="201"/>
        <v>0</v>
      </c>
      <c r="E226" s="54">
        <f t="shared" si="201"/>
        <v>0</v>
      </c>
      <c r="F226" s="54">
        <f t="shared" si="201"/>
        <v>0</v>
      </c>
      <c r="G226" s="54">
        <f t="shared" si="201"/>
        <v>0</v>
      </c>
      <c r="H226" s="75">
        <f t="shared" si="201"/>
        <v>0</v>
      </c>
      <c r="I226" s="76">
        <f>SUM(B226:H226)</f>
        <v>6</v>
      </c>
      <c r="K226" s="53">
        <f t="shared" si="202"/>
        <v>16</v>
      </c>
      <c r="L226" s="54">
        <f t="shared" si="202"/>
        <v>1</v>
      </c>
      <c r="M226" s="54">
        <f t="shared" si="202"/>
        <v>0</v>
      </c>
      <c r="N226" s="54">
        <f t="shared" si="202"/>
        <v>0</v>
      </c>
      <c r="O226" s="54">
        <f t="shared" si="202"/>
        <v>0</v>
      </c>
      <c r="P226" s="54">
        <f t="shared" si="202"/>
        <v>1</v>
      </c>
      <c r="Q226" s="75">
        <f t="shared" si="202"/>
        <v>0</v>
      </c>
      <c r="R226" s="76">
        <f>SUM(K226:Q226)</f>
        <v>18</v>
      </c>
      <c r="T226" s="53">
        <f t="shared" si="203"/>
        <v>39</v>
      </c>
      <c r="U226" s="54">
        <f t="shared" si="203"/>
        <v>4</v>
      </c>
      <c r="V226" s="54">
        <f t="shared" si="203"/>
        <v>0</v>
      </c>
      <c r="W226" s="54">
        <f t="shared" si="203"/>
        <v>0</v>
      </c>
      <c r="X226" s="54">
        <f t="shared" si="203"/>
        <v>0</v>
      </c>
      <c r="Y226" s="54">
        <f t="shared" si="203"/>
        <v>0</v>
      </c>
      <c r="Z226" s="75">
        <f t="shared" si="203"/>
        <v>0</v>
      </c>
      <c r="AA226" s="76">
        <f>SUM(T226:Z226)</f>
        <v>43</v>
      </c>
      <c r="AC226" s="76">
        <f>SUM(I226+R226+AA226)</f>
        <v>67</v>
      </c>
    </row>
    <row r="227" spans="1:29" ht="15.75" customHeight="1" x14ac:dyDescent="0.2">
      <c r="A227" s="77" t="s">
        <v>39</v>
      </c>
      <c r="B227" s="78">
        <f t="shared" ref="B227:I227" si="204">SUM(B223:B226)</f>
        <v>24</v>
      </c>
      <c r="C227" s="79">
        <f t="shared" si="204"/>
        <v>3</v>
      </c>
      <c r="D227" s="79">
        <f t="shared" si="204"/>
        <v>0</v>
      </c>
      <c r="E227" s="79">
        <f t="shared" si="204"/>
        <v>0</v>
      </c>
      <c r="F227" s="79">
        <f t="shared" si="204"/>
        <v>0</v>
      </c>
      <c r="G227" s="79">
        <f t="shared" si="204"/>
        <v>1</v>
      </c>
      <c r="H227" s="80">
        <f t="shared" si="204"/>
        <v>0</v>
      </c>
      <c r="I227" s="77">
        <f t="shared" si="204"/>
        <v>28</v>
      </c>
      <c r="K227" s="78">
        <f t="shared" ref="K227:R227" si="205">SUM(K223:K226)</f>
        <v>56</v>
      </c>
      <c r="L227" s="79">
        <f t="shared" si="205"/>
        <v>9</v>
      </c>
      <c r="M227" s="79">
        <f t="shared" si="205"/>
        <v>0</v>
      </c>
      <c r="N227" s="79">
        <f t="shared" si="205"/>
        <v>0</v>
      </c>
      <c r="O227" s="79">
        <f t="shared" si="205"/>
        <v>0</v>
      </c>
      <c r="P227" s="79">
        <f t="shared" si="205"/>
        <v>3</v>
      </c>
      <c r="Q227" s="80">
        <f t="shared" si="205"/>
        <v>0</v>
      </c>
      <c r="R227" s="77">
        <f t="shared" si="205"/>
        <v>68</v>
      </c>
      <c r="T227" s="78">
        <f t="shared" ref="T227:AA227" si="206">SUM(T223:T226)</f>
        <v>156</v>
      </c>
      <c r="U227" s="79">
        <f t="shared" si="206"/>
        <v>11</v>
      </c>
      <c r="V227" s="79">
        <f t="shared" si="206"/>
        <v>0</v>
      </c>
      <c r="W227" s="79">
        <f t="shared" si="206"/>
        <v>0</v>
      </c>
      <c r="X227" s="79">
        <f t="shared" si="206"/>
        <v>0</v>
      </c>
      <c r="Y227" s="79">
        <f t="shared" si="206"/>
        <v>1</v>
      </c>
      <c r="Z227" s="80">
        <f t="shared" si="206"/>
        <v>0</v>
      </c>
      <c r="AA227" s="77">
        <f t="shared" si="206"/>
        <v>168</v>
      </c>
      <c r="AC227" s="77">
        <f>SUM(AC223:AC226)</f>
        <v>264</v>
      </c>
    </row>
    <row r="228" spans="1:29" ht="15.75" customHeight="1" x14ac:dyDescent="0.2">
      <c r="A228" s="68">
        <v>0.41666666666666702</v>
      </c>
      <c r="B228" s="41">
        <f t="shared" ref="B228:H231" si="207">SUM(B27+K27+T27)</f>
        <v>7</v>
      </c>
      <c r="C228" s="42">
        <f t="shared" si="207"/>
        <v>2</v>
      </c>
      <c r="D228" s="42">
        <f t="shared" si="207"/>
        <v>0</v>
      </c>
      <c r="E228" s="42">
        <f t="shared" si="207"/>
        <v>0</v>
      </c>
      <c r="F228" s="42">
        <f t="shared" si="207"/>
        <v>0</v>
      </c>
      <c r="G228" s="42">
        <f t="shared" si="207"/>
        <v>0</v>
      </c>
      <c r="H228" s="69">
        <f t="shared" si="207"/>
        <v>0</v>
      </c>
      <c r="I228" s="70">
        <f>SUM(B228:H228)</f>
        <v>9</v>
      </c>
      <c r="K228" s="41">
        <f t="shared" ref="K228:Q231" si="208">SUM(B94+K94+T94)</f>
        <v>15</v>
      </c>
      <c r="L228" s="42">
        <f t="shared" si="208"/>
        <v>1</v>
      </c>
      <c r="M228" s="42">
        <f t="shared" si="208"/>
        <v>0</v>
      </c>
      <c r="N228" s="42">
        <f t="shared" si="208"/>
        <v>0</v>
      </c>
      <c r="O228" s="42">
        <f t="shared" si="208"/>
        <v>0</v>
      </c>
      <c r="P228" s="42">
        <f t="shared" si="208"/>
        <v>1</v>
      </c>
      <c r="Q228" s="69">
        <f t="shared" si="208"/>
        <v>0</v>
      </c>
      <c r="R228" s="70">
        <f>SUM(K228:Q228)</f>
        <v>17</v>
      </c>
      <c r="T228" s="41">
        <f t="shared" ref="T228:Z231" si="209">SUM(B161+K161+T161)</f>
        <v>56</v>
      </c>
      <c r="U228" s="42">
        <f t="shared" si="209"/>
        <v>6</v>
      </c>
      <c r="V228" s="42">
        <f t="shared" si="209"/>
        <v>0</v>
      </c>
      <c r="W228" s="42">
        <f t="shared" si="209"/>
        <v>0</v>
      </c>
      <c r="X228" s="42">
        <f t="shared" si="209"/>
        <v>1</v>
      </c>
      <c r="Y228" s="42">
        <f t="shared" si="209"/>
        <v>1</v>
      </c>
      <c r="Z228" s="69">
        <f t="shared" si="209"/>
        <v>0</v>
      </c>
      <c r="AA228" s="70">
        <f>SUM(T228:Z228)</f>
        <v>64</v>
      </c>
      <c r="AC228" s="70">
        <f>SUM(I228+R228+AA228)</f>
        <v>90</v>
      </c>
    </row>
    <row r="229" spans="1:29" ht="15.75" customHeight="1" x14ac:dyDescent="0.2">
      <c r="A229" s="71">
        <v>0.42708333333333298</v>
      </c>
      <c r="B229" s="46">
        <f t="shared" si="207"/>
        <v>10</v>
      </c>
      <c r="C229" s="45">
        <f t="shared" si="207"/>
        <v>1</v>
      </c>
      <c r="D229" s="45">
        <f t="shared" si="207"/>
        <v>0</v>
      </c>
      <c r="E229" s="45">
        <f t="shared" si="207"/>
        <v>0</v>
      </c>
      <c r="F229" s="45">
        <f t="shared" si="207"/>
        <v>0</v>
      </c>
      <c r="G229" s="45">
        <f t="shared" si="207"/>
        <v>0</v>
      </c>
      <c r="H229" s="72">
        <f t="shared" si="207"/>
        <v>0</v>
      </c>
      <c r="I229" s="73">
        <f>SUM(B229:H229)</f>
        <v>11</v>
      </c>
      <c r="K229" s="46">
        <f t="shared" si="208"/>
        <v>9</v>
      </c>
      <c r="L229" s="45">
        <f t="shared" si="208"/>
        <v>2</v>
      </c>
      <c r="M229" s="45">
        <f t="shared" si="208"/>
        <v>0</v>
      </c>
      <c r="N229" s="45">
        <f t="shared" si="208"/>
        <v>0</v>
      </c>
      <c r="O229" s="45">
        <f t="shared" si="208"/>
        <v>0</v>
      </c>
      <c r="P229" s="45">
        <f t="shared" si="208"/>
        <v>1</v>
      </c>
      <c r="Q229" s="72">
        <f t="shared" si="208"/>
        <v>0</v>
      </c>
      <c r="R229" s="73">
        <f>SUM(K229:Q229)</f>
        <v>12</v>
      </c>
      <c r="T229" s="46">
        <f t="shared" si="209"/>
        <v>41</v>
      </c>
      <c r="U229" s="45">
        <f t="shared" si="209"/>
        <v>6</v>
      </c>
      <c r="V229" s="45">
        <f t="shared" si="209"/>
        <v>0</v>
      </c>
      <c r="W229" s="45">
        <f t="shared" si="209"/>
        <v>0</v>
      </c>
      <c r="X229" s="45">
        <f t="shared" si="209"/>
        <v>0</v>
      </c>
      <c r="Y229" s="45">
        <f t="shared" si="209"/>
        <v>1</v>
      </c>
      <c r="Z229" s="72">
        <f t="shared" si="209"/>
        <v>0</v>
      </c>
      <c r="AA229" s="73">
        <f>SUM(T229:Z229)</f>
        <v>48</v>
      </c>
      <c r="AC229" s="73">
        <f>SUM(I229+R229+AA229)</f>
        <v>71</v>
      </c>
    </row>
    <row r="230" spans="1:29" ht="15.75" customHeight="1" x14ac:dyDescent="0.2">
      <c r="A230" s="71">
        <v>0.4375</v>
      </c>
      <c r="B230" s="46">
        <f t="shared" si="207"/>
        <v>8</v>
      </c>
      <c r="C230" s="45">
        <f t="shared" si="207"/>
        <v>1</v>
      </c>
      <c r="D230" s="45">
        <f t="shared" si="207"/>
        <v>0</v>
      </c>
      <c r="E230" s="45">
        <f t="shared" si="207"/>
        <v>0</v>
      </c>
      <c r="F230" s="45">
        <f t="shared" si="207"/>
        <v>0</v>
      </c>
      <c r="G230" s="45">
        <f t="shared" si="207"/>
        <v>0</v>
      </c>
      <c r="H230" s="72">
        <f t="shared" si="207"/>
        <v>0</v>
      </c>
      <c r="I230" s="73">
        <f>SUM(B230:H230)</f>
        <v>9</v>
      </c>
      <c r="K230" s="46">
        <f t="shared" si="208"/>
        <v>8</v>
      </c>
      <c r="L230" s="45">
        <f t="shared" si="208"/>
        <v>1</v>
      </c>
      <c r="M230" s="45">
        <f t="shared" si="208"/>
        <v>0</v>
      </c>
      <c r="N230" s="45">
        <f t="shared" si="208"/>
        <v>0</v>
      </c>
      <c r="O230" s="45">
        <f t="shared" si="208"/>
        <v>0</v>
      </c>
      <c r="P230" s="45">
        <f t="shared" si="208"/>
        <v>1</v>
      </c>
      <c r="Q230" s="72">
        <f t="shared" si="208"/>
        <v>1</v>
      </c>
      <c r="R230" s="73">
        <f>SUM(K230:Q230)</f>
        <v>11</v>
      </c>
      <c r="T230" s="46">
        <f t="shared" si="209"/>
        <v>32</v>
      </c>
      <c r="U230" s="45">
        <f t="shared" si="209"/>
        <v>2</v>
      </c>
      <c r="V230" s="45">
        <f t="shared" si="209"/>
        <v>0</v>
      </c>
      <c r="W230" s="45">
        <f t="shared" si="209"/>
        <v>0</v>
      </c>
      <c r="X230" s="45">
        <f t="shared" si="209"/>
        <v>0</v>
      </c>
      <c r="Y230" s="45">
        <f t="shared" si="209"/>
        <v>1</v>
      </c>
      <c r="Z230" s="72">
        <f t="shared" si="209"/>
        <v>0</v>
      </c>
      <c r="AA230" s="73">
        <f>SUM(T230:Z230)</f>
        <v>35</v>
      </c>
      <c r="AC230" s="73">
        <f>SUM(I230+R230+AA230)</f>
        <v>55</v>
      </c>
    </row>
    <row r="231" spans="1:29" ht="15.75" customHeight="1" x14ac:dyDescent="0.2">
      <c r="A231" s="74">
        <v>0.44791666666666702</v>
      </c>
      <c r="B231" s="53">
        <f t="shared" si="207"/>
        <v>9</v>
      </c>
      <c r="C231" s="54">
        <f t="shared" si="207"/>
        <v>0</v>
      </c>
      <c r="D231" s="54">
        <f t="shared" si="207"/>
        <v>0</v>
      </c>
      <c r="E231" s="54">
        <f t="shared" si="207"/>
        <v>0</v>
      </c>
      <c r="F231" s="54">
        <f t="shared" si="207"/>
        <v>0</v>
      </c>
      <c r="G231" s="54">
        <f t="shared" si="207"/>
        <v>1</v>
      </c>
      <c r="H231" s="75">
        <f t="shared" si="207"/>
        <v>0</v>
      </c>
      <c r="I231" s="76">
        <f>SUM(B231:H231)</f>
        <v>10</v>
      </c>
      <c r="K231" s="53">
        <f t="shared" si="208"/>
        <v>11</v>
      </c>
      <c r="L231" s="54">
        <f t="shared" si="208"/>
        <v>2</v>
      </c>
      <c r="M231" s="54">
        <f t="shared" si="208"/>
        <v>0</v>
      </c>
      <c r="N231" s="54">
        <f t="shared" si="208"/>
        <v>0</v>
      </c>
      <c r="O231" s="54">
        <f t="shared" si="208"/>
        <v>0</v>
      </c>
      <c r="P231" s="54">
        <f t="shared" si="208"/>
        <v>0</v>
      </c>
      <c r="Q231" s="75">
        <f t="shared" si="208"/>
        <v>1</v>
      </c>
      <c r="R231" s="76">
        <f>SUM(K231:Q231)</f>
        <v>14</v>
      </c>
      <c r="T231" s="53">
        <f t="shared" si="209"/>
        <v>55</v>
      </c>
      <c r="U231" s="54">
        <f t="shared" si="209"/>
        <v>8</v>
      </c>
      <c r="V231" s="54">
        <f t="shared" si="209"/>
        <v>0</v>
      </c>
      <c r="W231" s="54">
        <f t="shared" si="209"/>
        <v>0</v>
      </c>
      <c r="X231" s="54">
        <f t="shared" si="209"/>
        <v>0</v>
      </c>
      <c r="Y231" s="54">
        <f t="shared" si="209"/>
        <v>3</v>
      </c>
      <c r="Z231" s="75">
        <f t="shared" si="209"/>
        <v>0</v>
      </c>
      <c r="AA231" s="76">
        <f>SUM(T231:Z231)</f>
        <v>66</v>
      </c>
      <c r="AC231" s="76">
        <f>SUM(I231+R231+AA231)</f>
        <v>90</v>
      </c>
    </row>
    <row r="232" spans="1:29" ht="15.75" customHeight="1" x14ac:dyDescent="0.2">
      <c r="A232" s="77" t="s">
        <v>39</v>
      </c>
      <c r="B232" s="78">
        <f t="shared" ref="B232:I232" si="210">SUM(B228:B231)</f>
        <v>34</v>
      </c>
      <c r="C232" s="79">
        <f t="shared" si="210"/>
        <v>4</v>
      </c>
      <c r="D232" s="79">
        <f t="shared" si="210"/>
        <v>0</v>
      </c>
      <c r="E232" s="79">
        <f t="shared" si="210"/>
        <v>0</v>
      </c>
      <c r="F232" s="79">
        <f t="shared" si="210"/>
        <v>0</v>
      </c>
      <c r="G232" s="79">
        <f t="shared" si="210"/>
        <v>1</v>
      </c>
      <c r="H232" s="80">
        <f t="shared" si="210"/>
        <v>0</v>
      </c>
      <c r="I232" s="77">
        <f t="shared" si="210"/>
        <v>39</v>
      </c>
      <c r="K232" s="78">
        <f t="shared" ref="K232:R232" si="211">SUM(K228:K231)</f>
        <v>43</v>
      </c>
      <c r="L232" s="79">
        <f t="shared" si="211"/>
        <v>6</v>
      </c>
      <c r="M232" s="79">
        <f t="shared" si="211"/>
        <v>0</v>
      </c>
      <c r="N232" s="79">
        <f t="shared" si="211"/>
        <v>0</v>
      </c>
      <c r="O232" s="79">
        <f t="shared" si="211"/>
        <v>0</v>
      </c>
      <c r="P232" s="79">
        <f t="shared" si="211"/>
        <v>3</v>
      </c>
      <c r="Q232" s="80">
        <f t="shared" si="211"/>
        <v>2</v>
      </c>
      <c r="R232" s="77">
        <f t="shared" si="211"/>
        <v>54</v>
      </c>
      <c r="T232" s="78">
        <f t="shared" ref="T232:AA232" si="212">SUM(T228:T231)</f>
        <v>184</v>
      </c>
      <c r="U232" s="79">
        <f t="shared" si="212"/>
        <v>22</v>
      </c>
      <c r="V232" s="79">
        <f t="shared" si="212"/>
        <v>0</v>
      </c>
      <c r="W232" s="79">
        <f t="shared" si="212"/>
        <v>0</v>
      </c>
      <c r="X232" s="79">
        <f t="shared" si="212"/>
        <v>1</v>
      </c>
      <c r="Y232" s="79">
        <f t="shared" si="212"/>
        <v>6</v>
      </c>
      <c r="Z232" s="80">
        <f t="shared" si="212"/>
        <v>0</v>
      </c>
      <c r="AA232" s="77">
        <f t="shared" si="212"/>
        <v>213</v>
      </c>
      <c r="AC232" s="77">
        <f>SUM(AC228:AC231)</f>
        <v>306</v>
      </c>
    </row>
    <row r="233" spans="1:29" ht="15.75" customHeight="1" x14ac:dyDescent="0.2">
      <c r="A233" s="68">
        <v>0.45833333333333298</v>
      </c>
      <c r="B233" s="41">
        <f t="shared" ref="B233:H236" si="213">SUM(B32+K32+T32)</f>
        <v>10</v>
      </c>
      <c r="C233" s="42">
        <f t="shared" si="213"/>
        <v>0</v>
      </c>
      <c r="D233" s="42">
        <f t="shared" si="213"/>
        <v>0</v>
      </c>
      <c r="E233" s="42">
        <f t="shared" si="213"/>
        <v>0</v>
      </c>
      <c r="F233" s="42">
        <f t="shared" si="213"/>
        <v>0</v>
      </c>
      <c r="G233" s="42">
        <f t="shared" si="213"/>
        <v>2</v>
      </c>
      <c r="H233" s="69">
        <f t="shared" si="213"/>
        <v>0</v>
      </c>
      <c r="I233" s="70">
        <f>SUM(B233:H233)</f>
        <v>12</v>
      </c>
      <c r="K233" s="41">
        <f t="shared" ref="K233:Q236" si="214">SUM(B99+K99+T99)</f>
        <v>16</v>
      </c>
      <c r="L233" s="42">
        <f t="shared" si="214"/>
        <v>2</v>
      </c>
      <c r="M233" s="42">
        <f t="shared" si="214"/>
        <v>0</v>
      </c>
      <c r="N233" s="42">
        <f t="shared" si="214"/>
        <v>0</v>
      </c>
      <c r="O233" s="42">
        <f t="shared" si="214"/>
        <v>0</v>
      </c>
      <c r="P233" s="42">
        <f t="shared" si="214"/>
        <v>0</v>
      </c>
      <c r="Q233" s="69">
        <f t="shared" si="214"/>
        <v>0</v>
      </c>
      <c r="R233" s="70">
        <f>SUM(K233:Q233)</f>
        <v>18</v>
      </c>
      <c r="T233" s="41">
        <f t="shared" ref="T233:Z236" si="215">SUM(B166+K166+T166)</f>
        <v>40</v>
      </c>
      <c r="U233" s="42">
        <f t="shared" si="215"/>
        <v>2</v>
      </c>
      <c r="V233" s="42">
        <f t="shared" si="215"/>
        <v>0</v>
      </c>
      <c r="W233" s="42">
        <f t="shared" si="215"/>
        <v>1</v>
      </c>
      <c r="X233" s="42">
        <f t="shared" si="215"/>
        <v>0</v>
      </c>
      <c r="Y233" s="42">
        <f t="shared" si="215"/>
        <v>2</v>
      </c>
      <c r="Z233" s="69">
        <f t="shared" si="215"/>
        <v>0</v>
      </c>
      <c r="AA233" s="70">
        <f>SUM(T233:Z233)</f>
        <v>45</v>
      </c>
      <c r="AC233" s="70">
        <f>SUM(I233+R233+AA233)</f>
        <v>75</v>
      </c>
    </row>
    <row r="234" spans="1:29" ht="15.75" customHeight="1" x14ac:dyDescent="0.2">
      <c r="A234" s="71">
        <v>0.46875</v>
      </c>
      <c r="B234" s="46">
        <f t="shared" si="213"/>
        <v>6</v>
      </c>
      <c r="C234" s="45">
        <f t="shared" si="213"/>
        <v>3</v>
      </c>
      <c r="D234" s="45">
        <f t="shared" si="213"/>
        <v>0</v>
      </c>
      <c r="E234" s="45">
        <f t="shared" si="213"/>
        <v>0</v>
      </c>
      <c r="F234" s="45">
        <f t="shared" si="213"/>
        <v>0</v>
      </c>
      <c r="G234" s="45">
        <f t="shared" si="213"/>
        <v>1</v>
      </c>
      <c r="H234" s="72">
        <f t="shared" si="213"/>
        <v>0</v>
      </c>
      <c r="I234" s="73">
        <f>SUM(B234:H234)</f>
        <v>10</v>
      </c>
      <c r="K234" s="46">
        <f t="shared" si="214"/>
        <v>15</v>
      </c>
      <c r="L234" s="45">
        <f t="shared" si="214"/>
        <v>2</v>
      </c>
      <c r="M234" s="45">
        <f t="shared" si="214"/>
        <v>0</v>
      </c>
      <c r="N234" s="45">
        <f t="shared" si="214"/>
        <v>0</v>
      </c>
      <c r="O234" s="45">
        <f t="shared" si="214"/>
        <v>0</v>
      </c>
      <c r="P234" s="45">
        <f t="shared" si="214"/>
        <v>3</v>
      </c>
      <c r="Q234" s="72">
        <f t="shared" si="214"/>
        <v>0</v>
      </c>
      <c r="R234" s="73">
        <f>SUM(K234:Q234)</f>
        <v>20</v>
      </c>
      <c r="T234" s="46">
        <f t="shared" si="215"/>
        <v>46</v>
      </c>
      <c r="U234" s="45">
        <f t="shared" si="215"/>
        <v>11</v>
      </c>
      <c r="V234" s="45">
        <f t="shared" si="215"/>
        <v>0</v>
      </c>
      <c r="W234" s="45">
        <f t="shared" si="215"/>
        <v>0</v>
      </c>
      <c r="X234" s="45">
        <f t="shared" si="215"/>
        <v>0</v>
      </c>
      <c r="Y234" s="45">
        <f t="shared" si="215"/>
        <v>1</v>
      </c>
      <c r="Z234" s="72">
        <f t="shared" si="215"/>
        <v>0</v>
      </c>
      <c r="AA234" s="73">
        <f>SUM(T234:Z234)</f>
        <v>58</v>
      </c>
      <c r="AC234" s="73">
        <f>SUM(I234+R234+AA234)</f>
        <v>88</v>
      </c>
    </row>
    <row r="235" spans="1:29" ht="15.75" customHeight="1" x14ac:dyDescent="0.2">
      <c r="A235" s="71">
        <v>0.47916666666666702</v>
      </c>
      <c r="B235" s="46">
        <f t="shared" si="213"/>
        <v>13</v>
      </c>
      <c r="C235" s="45">
        <f t="shared" si="213"/>
        <v>1</v>
      </c>
      <c r="D235" s="45">
        <f t="shared" si="213"/>
        <v>0</v>
      </c>
      <c r="E235" s="45">
        <f t="shared" si="213"/>
        <v>0</v>
      </c>
      <c r="F235" s="45">
        <f t="shared" si="213"/>
        <v>0</v>
      </c>
      <c r="G235" s="45">
        <f t="shared" si="213"/>
        <v>0</v>
      </c>
      <c r="H235" s="72">
        <f t="shared" si="213"/>
        <v>0</v>
      </c>
      <c r="I235" s="73">
        <f>SUM(B235:H235)</f>
        <v>14</v>
      </c>
      <c r="K235" s="46">
        <f t="shared" si="214"/>
        <v>9</v>
      </c>
      <c r="L235" s="45">
        <f t="shared" si="214"/>
        <v>2</v>
      </c>
      <c r="M235" s="45">
        <f t="shared" si="214"/>
        <v>0</v>
      </c>
      <c r="N235" s="45">
        <f t="shared" si="214"/>
        <v>0</v>
      </c>
      <c r="O235" s="45">
        <f t="shared" si="214"/>
        <v>0</v>
      </c>
      <c r="P235" s="45">
        <f t="shared" si="214"/>
        <v>3</v>
      </c>
      <c r="Q235" s="72">
        <f t="shared" si="214"/>
        <v>0</v>
      </c>
      <c r="R235" s="73">
        <f>SUM(K235:Q235)</f>
        <v>14</v>
      </c>
      <c r="T235" s="46">
        <f t="shared" si="215"/>
        <v>45</v>
      </c>
      <c r="U235" s="45">
        <f t="shared" si="215"/>
        <v>10</v>
      </c>
      <c r="V235" s="45">
        <f t="shared" si="215"/>
        <v>0</v>
      </c>
      <c r="W235" s="45">
        <f t="shared" si="215"/>
        <v>0</v>
      </c>
      <c r="X235" s="45">
        <f t="shared" si="215"/>
        <v>0</v>
      </c>
      <c r="Y235" s="45">
        <f t="shared" si="215"/>
        <v>4</v>
      </c>
      <c r="Z235" s="72">
        <f t="shared" si="215"/>
        <v>0</v>
      </c>
      <c r="AA235" s="73">
        <f>SUM(T235:Z235)</f>
        <v>59</v>
      </c>
      <c r="AC235" s="73">
        <f>SUM(I235+R235+AA235)</f>
        <v>87</v>
      </c>
    </row>
    <row r="236" spans="1:29" ht="15.75" customHeight="1" x14ac:dyDescent="0.2">
      <c r="A236" s="74">
        <v>0.48958333333333298</v>
      </c>
      <c r="B236" s="53">
        <f t="shared" si="213"/>
        <v>10</v>
      </c>
      <c r="C236" s="54">
        <f t="shared" si="213"/>
        <v>3</v>
      </c>
      <c r="D236" s="54">
        <f t="shared" si="213"/>
        <v>0</v>
      </c>
      <c r="E236" s="54">
        <f t="shared" si="213"/>
        <v>0</v>
      </c>
      <c r="F236" s="54">
        <f t="shared" si="213"/>
        <v>0</v>
      </c>
      <c r="G236" s="54">
        <f t="shared" si="213"/>
        <v>0</v>
      </c>
      <c r="H236" s="75">
        <f t="shared" si="213"/>
        <v>0</v>
      </c>
      <c r="I236" s="76">
        <f>SUM(B236:H236)</f>
        <v>13</v>
      </c>
      <c r="K236" s="53">
        <f t="shared" si="214"/>
        <v>14</v>
      </c>
      <c r="L236" s="54">
        <f t="shared" si="214"/>
        <v>1</v>
      </c>
      <c r="M236" s="54">
        <f t="shared" si="214"/>
        <v>0</v>
      </c>
      <c r="N236" s="54">
        <f t="shared" si="214"/>
        <v>1</v>
      </c>
      <c r="O236" s="54">
        <f t="shared" si="214"/>
        <v>0</v>
      </c>
      <c r="P236" s="54">
        <f t="shared" si="214"/>
        <v>2</v>
      </c>
      <c r="Q236" s="75">
        <f t="shared" si="214"/>
        <v>0</v>
      </c>
      <c r="R236" s="76">
        <f>SUM(K236:Q236)</f>
        <v>18</v>
      </c>
      <c r="T236" s="53">
        <f t="shared" si="215"/>
        <v>49</v>
      </c>
      <c r="U236" s="54">
        <f t="shared" si="215"/>
        <v>9</v>
      </c>
      <c r="V236" s="54">
        <f t="shared" si="215"/>
        <v>0</v>
      </c>
      <c r="W236" s="54">
        <f t="shared" si="215"/>
        <v>0</v>
      </c>
      <c r="X236" s="54">
        <f t="shared" si="215"/>
        <v>0</v>
      </c>
      <c r="Y236" s="54">
        <f t="shared" si="215"/>
        <v>2</v>
      </c>
      <c r="Z236" s="75">
        <f t="shared" si="215"/>
        <v>0</v>
      </c>
      <c r="AA236" s="76">
        <f>SUM(T236:Z236)</f>
        <v>60</v>
      </c>
      <c r="AC236" s="76">
        <f>SUM(I236+R236+AA236)</f>
        <v>91</v>
      </c>
    </row>
    <row r="237" spans="1:29" ht="15.75" customHeight="1" x14ac:dyDescent="0.2">
      <c r="A237" s="77" t="s">
        <v>39</v>
      </c>
      <c r="B237" s="78">
        <f t="shared" ref="B237:I237" si="216">SUM(B233:B236)</f>
        <v>39</v>
      </c>
      <c r="C237" s="79">
        <f t="shared" si="216"/>
        <v>7</v>
      </c>
      <c r="D237" s="79">
        <f t="shared" si="216"/>
        <v>0</v>
      </c>
      <c r="E237" s="79">
        <f t="shared" si="216"/>
        <v>0</v>
      </c>
      <c r="F237" s="79">
        <f t="shared" si="216"/>
        <v>0</v>
      </c>
      <c r="G237" s="79">
        <f t="shared" si="216"/>
        <v>3</v>
      </c>
      <c r="H237" s="80">
        <f t="shared" si="216"/>
        <v>0</v>
      </c>
      <c r="I237" s="77">
        <f t="shared" si="216"/>
        <v>49</v>
      </c>
      <c r="K237" s="78">
        <f t="shared" ref="K237:R237" si="217">SUM(K233:K236)</f>
        <v>54</v>
      </c>
      <c r="L237" s="79">
        <f t="shared" si="217"/>
        <v>7</v>
      </c>
      <c r="M237" s="79">
        <f t="shared" si="217"/>
        <v>0</v>
      </c>
      <c r="N237" s="79">
        <f t="shared" si="217"/>
        <v>1</v>
      </c>
      <c r="O237" s="79">
        <f t="shared" si="217"/>
        <v>0</v>
      </c>
      <c r="P237" s="79">
        <f t="shared" si="217"/>
        <v>8</v>
      </c>
      <c r="Q237" s="80">
        <f t="shared" si="217"/>
        <v>0</v>
      </c>
      <c r="R237" s="77">
        <f t="shared" si="217"/>
        <v>70</v>
      </c>
      <c r="T237" s="78">
        <f t="shared" ref="T237:AA237" si="218">SUM(T233:T236)</f>
        <v>180</v>
      </c>
      <c r="U237" s="79">
        <f t="shared" si="218"/>
        <v>32</v>
      </c>
      <c r="V237" s="79">
        <f t="shared" si="218"/>
        <v>0</v>
      </c>
      <c r="W237" s="79">
        <f t="shared" si="218"/>
        <v>1</v>
      </c>
      <c r="X237" s="79">
        <f t="shared" si="218"/>
        <v>0</v>
      </c>
      <c r="Y237" s="79">
        <f t="shared" si="218"/>
        <v>9</v>
      </c>
      <c r="Z237" s="80">
        <f t="shared" si="218"/>
        <v>0</v>
      </c>
      <c r="AA237" s="77">
        <f t="shared" si="218"/>
        <v>222</v>
      </c>
      <c r="AC237" s="77">
        <f>SUM(AC233:AC236)</f>
        <v>341</v>
      </c>
    </row>
    <row r="238" spans="1:29" ht="15.75" customHeight="1" x14ac:dyDescent="0.2">
      <c r="A238" s="68">
        <v>0.5</v>
      </c>
      <c r="B238" s="41">
        <f t="shared" ref="B238:H241" si="219">SUM(B37+K37+T37)</f>
        <v>14</v>
      </c>
      <c r="C238" s="42">
        <f t="shared" si="219"/>
        <v>0</v>
      </c>
      <c r="D238" s="42">
        <f t="shared" si="219"/>
        <v>0</v>
      </c>
      <c r="E238" s="42">
        <f t="shared" si="219"/>
        <v>0</v>
      </c>
      <c r="F238" s="42">
        <f t="shared" si="219"/>
        <v>0</v>
      </c>
      <c r="G238" s="42">
        <f t="shared" si="219"/>
        <v>0</v>
      </c>
      <c r="H238" s="69">
        <f t="shared" si="219"/>
        <v>0</v>
      </c>
      <c r="I238" s="70">
        <f>SUM(B238:H238)</f>
        <v>14</v>
      </c>
      <c r="K238" s="41">
        <f t="shared" ref="K238:Q241" si="220">SUM(B104+K104+T104)</f>
        <v>14</v>
      </c>
      <c r="L238" s="42">
        <f t="shared" si="220"/>
        <v>3</v>
      </c>
      <c r="M238" s="42">
        <f t="shared" si="220"/>
        <v>0</v>
      </c>
      <c r="N238" s="42">
        <f t="shared" si="220"/>
        <v>0</v>
      </c>
      <c r="O238" s="42">
        <f t="shared" si="220"/>
        <v>0</v>
      </c>
      <c r="P238" s="42">
        <f t="shared" si="220"/>
        <v>1</v>
      </c>
      <c r="Q238" s="69">
        <f t="shared" si="220"/>
        <v>1</v>
      </c>
      <c r="R238" s="70">
        <f>SUM(K238:Q238)</f>
        <v>19</v>
      </c>
      <c r="T238" s="41">
        <f t="shared" ref="T238:Z241" si="221">SUM(B171+K171+T171)</f>
        <v>32</v>
      </c>
      <c r="U238" s="42">
        <f t="shared" si="221"/>
        <v>5</v>
      </c>
      <c r="V238" s="42">
        <f t="shared" si="221"/>
        <v>0</v>
      </c>
      <c r="W238" s="42">
        <f t="shared" si="221"/>
        <v>0</v>
      </c>
      <c r="X238" s="42">
        <f t="shared" si="221"/>
        <v>0</v>
      </c>
      <c r="Y238" s="42">
        <f t="shared" si="221"/>
        <v>1</v>
      </c>
      <c r="Z238" s="69">
        <f t="shared" si="221"/>
        <v>0</v>
      </c>
      <c r="AA238" s="70">
        <f>SUM(T238:Z238)</f>
        <v>38</v>
      </c>
      <c r="AC238" s="70">
        <f>SUM(I238+R238+AA238)</f>
        <v>71</v>
      </c>
    </row>
    <row r="239" spans="1:29" ht="15.75" customHeight="1" x14ac:dyDescent="0.2">
      <c r="A239" s="71">
        <v>0.51041666666666696</v>
      </c>
      <c r="B239" s="46">
        <f t="shared" si="219"/>
        <v>11</v>
      </c>
      <c r="C239" s="45">
        <f t="shared" si="219"/>
        <v>2</v>
      </c>
      <c r="D239" s="45">
        <f t="shared" si="219"/>
        <v>0</v>
      </c>
      <c r="E239" s="45">
        <f t="shared" si="219"/>
        <v>0</v>
      </c>
      <c r="F239" s="45">
        <f t="shared" si="219"/>
        <v>0</v>
      </c>
      <c r="G239" s="45">
        <f t="shared" si="219"/>
        <v>0</v>
      </c>
      <c r="H239" s="72">
        <f t="shared" si="219"/>
        <v>0</v>
      </c>
      <c r="I239" s="73">
        <f>SUM(B239:H239)</f>
        <v>13</v>
      </c>
      <c r="K239" s="46">
        <f t="shared" si="220"/>
        <v>23</v>
      </c>
      <c r="L239" s="45">
        <f t="shared" si="220"/>
        <v>4</v>
      </c>
      <c r="M239" s="45">
        <f t="shared" si="220"/>
        <v>0</v>
      </c>
      <c r="N239" s="45">
        <f t="shared" si="220"/>
        <v>0</v>
      </c>
      <c r="O239" s="45">
        <f t="shared" si="220"/>
        <v>0</v>
      </c>
      <c r="P239" s="45">
        <f t="shared" si="220"/>
        <v>1</v>
      </c>
      <c r="Q239" s="72">
        <f t="shared" si="220"/>
        <v>0</v>
      </c>
      <c r="R239" s="73">
        <f>SUM(K239:Q239)</f>
        <v>28</v>
      </c>
      <c r="T239" s="46">
        <f t="shared" si="221"/>
        <v>44</v>
      </c>
      <c r="U239" s="45">
        <f t="shared" si="221"/>
        <v>5</v>
      </c>
      <c r="V239" s="45">
        <f t="shared" si="221"/>
        <v>0</v>
      </c>
      <c r="W239" s="45">
        <f t="shared" si="221"/>
        <v>0</v>
      </c>
      <c r="X239" s="45">
        <f t="shared" si="221"/>
        <v>0</v>
      </c>
      <c r="Y239" s="45">
        <f t="shared" si="221"/>
        <v>3</v>
      </c>
      <c r="Z239" s="72">
        <f t="shared" si="221"/>
        <v>0</v>
      </c>
      <c r="AA239" s="73">
        <f>SUM(T239:Z239)</f>
        <v>52</v>
      </c>
      <c r="AC239" s="73">
        <f>SUM(I239+R239+AA239)</f>
        <v>93</v>
      </c>
    </row>
    <row r="240" spans="1:29" ht="15.75" customHeight="1" x14ac:dyDescent="0.2">
      <c r="A240" s="71">
        <v>0.52083333333333304</v>
      </c>
      <c r="B240" s="46">
        <f t="shared" si="219"/>
        <v>21</v>
      </c>
      <c r="C240" s="45">
        <f t="shared" si="219"/>
        <v>2</v>
      </c>
      <c r="D240" s="45">
        <f t="shared" si="219"/>
        <v>0</v>
      </c>
      <c r="E240" s="45">
        <f t="shared" si="219"/>
        <v>0</v>
      </c>
      <c r="F240" s="45">
        <f t="shared" si="219"/>
        <v>0</v>
      </c>
      <c r="G240" s="45">
        <f t="shared" si="219"/>
        <v>1</v>
      </c>
      <c r="H240" s="72">
        <f t="shared" si="219"/>
        <v>0</v>
      </c>
      <c r="I240" s="73">
        <f>SUM(B240:H240)</f>
        <v>24</v>
      </c>
      <c r="K240" s="46">
        <f t="shared" si="220"/>
        <v>16</v>
      </c>
      <c r="L240" s="45">
        <f t="shared" si="220"/>
        <v>3</v>
      </c>
      <c r="M240" s="45">
        <f t="shared" si="220"/>
        <v>0</v>
      </c>
      <c r="N240" s="45">
        <f t="shared" si="220"/>
        <v>0</v>
      </c>
      <c r="O240" s="45">
        <f t="shared" si="220"/>
        <v>0</v>
      </c>
      <c r="P240" s="45">
        <f t="shared" si="220"/>
        <v>0</v>
      </c>
      <c r="Q240" s="72">
        <f t="shared" si="220"/>
        <v>0</v>
      </c>
      <c r="R240" s="73">
        <f>SUM(K240:Q240)</f>
        <v>19</v>
      </c>
      <c r="T240" s="46">
        <f t="shared" si="221"/>
        <v>38</v>
      </c>
      <c r="U240" s="45">
        <f t="shared" si="221"/>
        <v>2</v>
      </c>
      <c r="V240" s="45">
        <f t="shared" si="221"/>
        <v>0</v>
      </c>
      <c r="W240" s="45">
        <f t="shared" si="221"/>
        <v>0</v>
      </c>
      <c r="X240" s="45">
        <f t="shared" si="221"/>
        <v>0</v>
      </c>
      <c r="Y240" s="45">
        <f t="shared" si="221"/>
        <v>0</v>
      </c>
      <c r="Z240" s="72">
        <f t="shared" si="221"/>
        <v>0</v>
      </c>
      <c r="AA240" s="73">
        <f>SUM(T240:Z240)</f>
        <v>40</v>
      </c>
      <c r="AC240" s="73">
        <f>SUM(I240+R240+AA240)</f>
        <v>83</v>
      </c>
    </row>
    <row r="241" spans="1:29" ht="15.75" customHeight="1" x14ac:dyDescent="0.2">
      <c r="A241" s="74">
        <v>0.53125</v>
      </c>
      <c r="B241" s="53">
        <f t="shared" si="219"/>
        <v>9</v>
      </c>
      <c r="C241" s="54">
        <f t="shared" si="219"/>
        <v>2</v>
      </c>
      <c r="D241" s="54">
        <f t="shared" si="219"/>
        <v>0</v>
      </c>
      <c r="E241" s="54">
        <f t="shared" si="219"/>
        <v>0</v>
      </c>
      <c r="F241" s="54">
        <f t="shared" si="219"/>
        <v>0</v>
      </c>
      <c r="G241" s="54">
        <f t="shared" si="219"/>
        <v>0</v>
      </c>
      <c r="H241" s="75">
        <f t="shared" si="219"/>
        <v>0</v>
      </c>
      <c r="I241" s="76">
        <f>SUM(B241:H241)</f>
        <v>11</v>
      </c>
      <c r="K241" s="53">
        <f t="shared" si="220"/>
        <v>19</v>
      </c>
      <c r="L241" s="54">
        <f t="shared" si="220"/>
        <v>1</v>
      </c>
      <c r="M241" s="54">
        <f t="shared" si="220"/>
        <v>1</v>
      </c>
      <c r="N241" s="54">
        <f t="shared" si="220"/>
        <v>1</v>
      </c>
      <c r="O241" s="54">
        <f t="shared" si="220"/>
        <v>0</v>
      </c>
      <c r="P241" s="54">
        <f t="shared" si="220"/>
        <v>3</v>
      </c>
      <c r="Q241" s="75">
        <f t="shared" si="220"/>
        <v>0</v>
      </c>
      <c r="R241" s="76">
        <f>SUM(K241:Q241)</f>
        <v>25</v>
      </c>
      <c r="T241" s="53">
        <f t="shared" si="221"/>
        <v>53</v>
      </c>
      <c r="U241" s="54">
        <f t="shared" si="221"/>
        <v>5</v>
      </c>
      <c r="V241" s="54">
        <f t="shared" si="221"/>
        <v>0</v>
      </c>
      <c r="W241" s="54">
        <f t="shared" si="221"/>
        <v>0</v>
      </c>
      <c r="X241" s="54">
        <f t="shared" si="221"/>
        <v>0</v>
      </c>
      <c r="Y241" s="54">
        <f t="shared" si="221"/>
        <v>3</v>
      </c>
      <c r="Z241" s="75">
        <f t="shared" si="221"/>
        <v>0</v>
      </c>
      <c r="AA241" s="76">
        <f>SUM(T241:Z241)</f>
        <v>61</v>
      </c>
      <c r="AC241" s="76">
        <f>SUM(I241+R241+AA241)</f>
        <v>97</v>
      </c>
    </row>
    <row r="242" spans="1:29" ht="15.75" customHeight="1" x14ac:dyDescent="0.2">
      <c r="A242" s="77" t="s">
        <v>39</v>
      </c>
      <c r="B242" s="78">
        <f t="shared" ref="B242:I242" si="222">SUM(B238:B241)</f>
        <v>55</v>
      </c>
      <c r="C242" s="79">
        <f t="shared" si="222"/>
        <v>6</v>
      </c>
      <c r="D242" s="79">
        <f t="shared" si="222"/>
        <v>0</v>
      </c>
      <c r="E242" s="79">
        <f t="shared" si="222"/>
        <v>0</v>
      </c>
      <c r="F242" s="79">
        <f t="shared" si="222"/>
        <v>0</v>
      </c>
      <c r="G242" s="79">
        <f t="shared" si="222"/>
        <v>1</v>
      </c>
      <c r="H242" s="80">
        <f t="shared" si="222"/>
        <v>0</v>
      </c>
      <c r="I242" s="77">
        <f t="shared" si="222"/>
        <v>62</v>
      </c>
      <c r="K242" s="78">
        <f t="shared" ref="K242:R242" si="223">SUM(K238:K241)</f>
        <v>72</v>
      </c>
      <c r="L242" s="79">
        <f t="shared" si="223"/>
        <v>11</v>
      </c>
      <c r="M242" s="79">
        <f t="shared" si="223"/>
        <v>1</v>
      </c>
      <c r="N242" s="79">
        <f t="shared" si="223"/>
        <v>1</v>
      </c>
      <c r="O242" s="79">
        <f t="shared" si="223"/>
        <v>0</v>
      </c>
      <c r="P242" s="79">
        <f t="shared" si="223"/>
        <v>5</v>
      </c>
      <c r="Q242" s="80">
        <f t="shared" si="223"/>
        <v>1</v>
      </c>
      <c r="R242" s="77">
        <f t="shared" si="223"/>
        <v>91</v>
      </c>
      <c r="T242" s="78">
        <f t="shared" ref="T242:AA242" si="224">SUM(T238:T241)</f>
        <v>167</v>
      </c>
      <c r="U242" s="79">
        <f t="shared" si="224"/>
        <v>17</v>
      </c>
      <c r="V242" s="79">
        <f t="shared" si="224"/>
        <v>0</v>
      </c>
      <c r="W242" s="79">
        <f t="shared" si="224"/>
        <v>0</v>
      </c>
      <c r="X242" s="79">
        <f t="shared" si="224"/>
        <v>0</v>
      </c>
      <c r="Y242" s="79">
        <f t="shared" si="224"/>
        <v>7</v>
      </c>
      <c r="Z242" s="80">
        <f t="shared" si="224"/>
        <v>0</v>
      </c>
      <c r="AA242" s="77">
        <f t="shared" si="224"/>
        <v>191</v>
      </c>
      <c r="AC242" s="77">
        <f>SUM(AC238:AC241)</f>
        <v>344</v>
      </c>
    </row>
    <row r="243" spans="1:29" ht="15.75" customHeight="1" x14ac:dyDescent="0.2">
      <c r="A243" s="68">
        <v>0.54166666666666696</v>
      </c>
      <c r="B243" s="41">
        <f t="shared" ref="B243:H246" si="225">SUM(B42+K42+T42)</f>
        <v>11</v>
      </c>
      <c r="C243" s="42">
        <f t="shared" si="225"/>
        <v>0</v>
      </c>
      <c r="D243" s="42">
        <f t="shared" si="225"/>
        <v>0</v>
      </c>
      <c r="E243" s="42">
        <f t="shared" si="225"/>
        <v>0</v>
      </c>
      <c r="F243" s="42">
        <f t="shared" si="225"/>
        <v>0</v>
      </c>
      <c r="G243" s="42">
        <f t="shared" si="225"/>
        <v>0</v>
      </c>
      <c r="H243" s="69">
        <f t="shared" si="225"/>
        <v>0</v>
      </c>
      <c r="I243" s="70">
        <f>SUM(B243:H243)</f>
        <v>11</v>
      </c>
      <c r="K243" s="41">
        <f t="shared" ref="K243:Q246" si="226">SUM(B109+K109+T109)</f>
        <v>18</v>
      </c>
      <c r="L243" s="42">
        <f t="shared" si="226"/>
        <v>5</v>
      </c>
      <c r="M243" s="42">
        <f t="shared" si="226"/>
        <v>0</v>
      </c>
      <c r="N243" s="42">
        <f t="shared" si="226"/>
        <v>0</v>
      </c>
      <c r="O243" s="42">
        <f t="shared" si="226"/>
        <v>0</v>
      </c>
      <c r="P243" s="42">
        <f t="shared" si="226"/>
        <v>3</v>
      </c>
      <c r="Q243" s="69">
        <f t="shared" si="226"/>
        <v>0</v>
      </c>
      <c r="R243" s="70">
        <f>SUM(K243:Q243)</f>
        <v>26</v>
      </c>
      <c r="T243" s="41">
        <f t="shared" ref="T243:Z246" si="227">SUM(B176+K176+T176)</f>
        <v>73</v>
      </c>
      <c r="U243" s="42">
        <f t="shared" si="227"/>
        <v>8</v>
      </c>
      <c r="V243" s="42">
        <f t="shared" si="227"/>
        <v>0</v>
      </c>
      <c r="W243" s="42">
        <f t="shared" si="227"/>
        <v>0</v>
      </c>
      <c r="X243" s="42">
        <f t="shared" si="227"/>
        <v>0</v>
      </c>
      <c r="Y243" s="42">
        <f t="shared" si="227"/>
        <v>1</v>
      </c>
      <c r="Z243" s="69">
        <f t="shared" si="227"/>
        <v>0</v>
      </c>
      <c r="AA243" s="70">
        <f>SUM(T243:Z243)</f>
        <v>82</v>
      </c>
      <c r="AC243" s="70">
        <f>SUM(I243+R243+AA243)</f>
        <v>119</v>
      </c>
    </row>
    <row r="244" spans="1:29" ht="15.75" customHeight="1" x14ac:dyDescent="0.2">
      <c r="A244" s="71">
        <v>0.55208333333333304</v>
      </c>
      <c r="B244" s="46">
        <f t="shared" si="225"/>
        <v>9</v>
      </c>
      <c r="C244" s="45">
        <f t="shared" si="225"/>
        <v>0</v>
      </c>
      <c r="D244" s="45">
        <f t="shared" si="225"/>
        <v>0</v>
      </c>
      <c r="E244" s="45">
        <f t="shared" si="225"/>
        <v>0</v>
      </c>
      <c r="F244" s="45">
        <f t="shared" si="225"/>
        <v>0</v>
      </c>
      <c r="G244" s="45">
        <f t="shared" si="225"/>
        <v>0</v>
      </c>
      <c r="H244" s="72">
        <f t="shared" si="225"/>
        <v>0</v>
      </c>
      <c r="I244" s="73">
        <f>SUM(B244:H244)</f>
        <v>9</v>
      </c>
      <c r="K244" s="46">
        <f t="shared" si="226"/>
        <v>17</v>
      </c>
      <c r="L244" s="45">
        <f t="shared" si="226"/>
        <v>4</v>
      </c>
      <c r="M244" s="45">
        <f t="shared" si="226"/>
        <v>0</v>
      </c>
      <c r="N244" s="45">
        <f t="shared" si="226"/>
        <v>0</v>
      </c>
      <c r="O244" s="45">
        <f t="shared" si="226"/>
        <v>0</v>
      </c>
      <c r="P244" s="45">
        <f t="shared" si="226"/>
        <v>2</v>
      </c>
      <c r="Q244" s="72">
        <f t="shared" si="226"/>
        <v>1</v>
      </c>
      <c r="R244" s="73">
        <f>SUM(K244:Q244)</f>
        <v>24</v>
      </c>
      <c r="T244" s="46">
        <f t="shared" si="227"/>
        <v>51</v>
      </c>
      <c r="U244" s="45">
        <f t="shared" si="227"/>
        <v>3</v>
      </c>
      <c r="V244" s="45">
        <f t="shared" si="227"/>
        <v>0</v>
      </c>
      <c r="W244" s="45">
        <f t="shared" si="227"/>
        <v>0</v>
      </c>
      <c r="X244" s="45">
        <f t="shared" si="227"/>
        <v>0</v>
      </c>
      <c r="Y244" s="45">
        <f t="shared" si="227"/>
        <v>2</v>
      </c>
      <c r="Z244" s="72">
        <f t="shared" si="227"/>
        <v>0</v>
      </c>
      <c r="AA244" s="73">
        <f>SUM(T244:Z244)</f>
        <v>56</v>
      </c>
      <c r="AC244" s="73">
        <f>SUM(I244+R244+AA244)</f>
        <v>89</v>
      </c>
    </row>
    <row r="245" spans="1:29" ht="15.75" customHeight="1" x14ac:dyDescent="0.2">
      <c r="A245" s="71">
        <v>0.5625</v>
      </c>
      <c r="B245" s="46">
        <f t="shared" si="225"/>
        <v>6</v>
      </c>
      <c r="C245" s="45">
        <f t="shared" si="225"/>
        <v>1</v>
      </c>
      <c r="D245" s="45">
        <f t="shared" si="225"/>
        <v>0</v>
      </c>
      <c r="E245" s="45">
        <f t="shared" si="225"/>
        <v>0</v>
      </c>
      <c r="F245" s="45">
        <f t="shared" si="225"/>
        <v>0</v>
      </c>
      <c r="G245" s="45">
        <f t="shared" si="225"/>
        <v>1</v>
      </c>
      <c r="H245" s="72">
        <f t="shared" si="225"/>
        <v>0</v>
      </c>
      <c r="I245" s="73">
        <f>SUM(B245:H245)</f>
        <v>8</v>
      </c>
      <c r="K245" s="46">
        <f t="shared" si="226"/>
        <v>13</v>
      </c>
      <c r="L245" s="45">
        <f t="shared" si="226"/>
        <v>1</v>
      </c>
      <c r="M245" s="45">
        <f t="shared" si="226"/>
        <v>0</v>
      </c>
      <c r="N245" s="45">
        <f t="shared" si="226"/>
        <v>1</v>
      </c>
      <c r="O245" s="45">
        <f t="shared" si="226"/>
        <v>0</v>
      </c>
      <c r="P245" s="45">
        <f t="shared" si="226"/>
        <v>2</v>
      </c>
      <c r="Q245" s="72">
        <f t="shared" si="226"/>
        <v>1</v>
      </c>
      <c r="R245" s="73">
        <f>SUM(K245:Q245)</f>
        <v>18</v>
      </c>
      <c r="T245" s="46">
        <f t="shared" si="227"/>
        <v>49</v>
      </c>
      <c r="U245" s="45">
        <f t="shared" si="227"/>
        <v>5</v>
      </c>
      <c r="V245" s="45">
        <f t="shared" si="227"/>
        <v>0</v>
      </c>
      <c r="W245" s="45">
        <f t="shared" si="227"/>
        <v>0</v>
      </c>
      <c r="X245" s="45">
        <f t="shared" si="227"/>
        <v>0</v>
      </c>
      <c r="Y245" s="45">
        <f t="shared" si="227"/>
        <v>5</v>
      </c>
      <c r="Z245" s="72">
        <f t="shared" si="227"/>
        <v>0</v>
      </c>
      <c r="AA245" s="73">
        <f>SUM(T245:Z245)</f>
        <v>59</v>
      </c>
      <c r="AC245" s="73">
        <f>SUM(I245+R245+AA245)</f>
        <v>85</v>
      </c>
    </row>
    <row r="246" spans="1:29" ht="15.75" customHeight="1" x14ac:dyDescent="0.2">
      <c r="A246" s="74">
        <v>0.57291666666666696</v>
      </c>
      <c r="B246" s="53">
        <f t="shared" si="225"/>
        <v>5</v>
      </c>
      <c r="C246" s="54">
        <f t="shared" si="225"/>
        <v>0</v>
      </c>
      <c r="D246" s="54">
        <f t="shared" si="225"/>
        <v>0</v>
      </c>
      <c r="E246" s="54">
        <f t="shared" si="225"/>
        <v>0</v>
      </c>
      <c r="F246" s="54">
        <f t="shared" si="225"/>
        <v>0</v>
      </c>
      <c r="G246" s="54">
        <f t="shared" si="225"/>
        <v>0</v>
      </c>
      <c r="H246" s="75">
        <f t="shared" si="225"/>
        <v>0</v>
      </c>
      <c r="I246" s="76">
        <f>SUM(B246:H246)</f>
        <v>5</v>
      </c>
      <c r="K246" s="53">
        <f t="shared" si="226"/>
        <v>12</v>
      </c>
      <c r="L246" s="54">
        <f t="shared" si="226"/>
        <v>1</v>
      </c>
      <c r="M246" s="54">
        <f t="shared" si="226"/>
        <v>0</v>
      </c>
      <c r="N246" s="54">
        <f t="shared" si="226"/>
        <v>0</v>
      </c>
      <c r="O246" s="54">
        <f t="shared" si="226"/>
        <v>0</v>
      </c>
      <c r="P246" s="54">
        <f t="shared" si="226"/>
        <v>0</v>
      </c>
      <c r="Q246" s="75">
        <f t="shared" si="226"/>
        <v>1</v>
      </c>
      <c r="R246" s="76">
        <f>SUM(K246:Q246)</f>
        <v>14</v>
      </c>
      <c r="T246" s="53">
        <f t="shared" si="227"/>
        <v>44</v>
      </c>
      <c r="U246" s="54">
        <f t="shared" si="227"/>
        <v>3</v>
      </c>
      <c r="V246" s="54">
        <f t="shared" si="227"/>
        <v>0</v>
      </c>
      <c r="W246" s="54">
        <f t="shared" si="227"/>
        <v>1</v>
      </c>
      <c r="X246" s="54">
        <f t="shared" si="227"/>
        <v>0</v>
      </c>
      <c r="Y246" s="54">
        <f t="shared" si="227"/>
        <v>0</v>
      </c>
      <c r="Z246" s="75">
        <f t="shared" si="227"/>
        <v>0</v>
      </c>
      <c r="AA246" s="76">
        <f>SUM(T246:Z246)</f>
        <v>48</v>
      </c>
      <c r="AC246" s="76">
        <f>SUM(I246+R246+AA246)</f>
        <v>67</v>
      </c>
    </row>
    <row r="247" spans="1:29" ht="15.75" customHeight="1" x14ac:dyDescent="0.2">
      <c r="A247" s="77" t="s">
        <v>39</v>
      </c>
      <c r="B247" s="78">
        <f t="shared" ref="B247:I247" si="228">SUM(B243:B246)</f>
        <v>31</v>
      </c>
      <c r="C247" s="79">
        <f t="shared" si="228"/>
        <v>1</v>
      </c>
      <c r="D247" s="79">
        <f t="shared" si="228"/>
        <v>0</v>
      </c>
      <c r="E247" s="79">
        <f t="shared" si="228"/>
        <v>0</v>
      </c>
      <c r="F247" s="79">
        <f t="shared" si="228"/>
        <v>0</v>
      </c>
      <c r="G247" s="79">
        <f t="shared" si="228"/>
        <v>1</v>
      </c>
      <c r="H247" s="80">
        <f t="shared" si="228"/>
        <v>0</v>
      </c>
      <c r="I247" s="77">
        <f t="shared" si="228"/>
        <v>33</v>
      </c>
      <c r="K247" s="78">
        <f t="shared" ref="K247:R247" si="229">SUM(K243:K246)</f>
        <v>60</v>
      </c>
      <c r="L247" s="79">
        <f t="shared" si="229"/>
        <v>11</v>
      </c>
      <c r="M247" s="79">
        <f t="shared" si="229"/>
        <v>0</v>
      </c>
      <c r="N247" s="79">
        <f t="shared" si="229"/>
        <v>1</v>
      </c>
      <c r="O247" s="79">
        <f t="shared" si="229"/>
        <v>0</v>
      </c>
      <c r="P247" s="79">
        <f t="shared" si="229"/>
        <v>7</v>
      </c>
      <c r="Q247" s="80">
        <f t="shared" si="229"/>
        <v>3</v>
      </c>
      <c r="R247" s="77">
        <f t="shared" si="229"/>
        <v>82</v>
      </c>
      <c r="T247" s="78">
        <f t="shared" ref="T247:AA247" si="230">SUM(T243:T246)</f>
        <v>217</v>
      </c>
      <c r="U247" s="79">
        <f t="shared" si="230"/>
        <v>19</v>
      </c>
      <c r="V247" s="79">
        <f t="shared" si="230"/>
        <v>0</v>
      </c>
      <c r="W247" s="79">
        <f t="shared" si="230"/>
        <v>1</v>
      </c>
      <c r="X247" s="79">
        <f t="shared" si="230"/>
        <v>0</v>
      </c>
      <c r="Y247" s="79">
        <f t="shared" si="230"/>
        <v>8</v>
      </c>
      <c r="Z247" s="80">
        <f t="shared" si="230"/>
        <v>0</v>
      </c>
      <c r="AA247" s="77">
        <f t="shared" si="230"/>
        <v>245</v>
      </c>
      <c r="AC247" s="77">
        <f>SUM(AC243:AC246)</f>
        <v>360</v>
      </c>
    </row>
    <row r="248" spans="1:29" ht="15.75" customHeight="1" x14ac:dyDescent="0.2">
      <c r="A248" s="68">
        <v>0.58333333333333304</v>
      </c>
      <c r="B248" s="41">
        <f t="shared" ref="B248:H251" si="231">SUM(B47+K47+T47)</f>
        <v>10</v>
      </c>
      <c r="C248" s="42">
        <f t="shared" si="231"/>
        <v>1</v>
      </c>
      <c r="D248" s="42">
        <f t="shared" si="231"/>
        <v>0</v>
      </c>
      <c r="E248" s="42">
        <f t="shared" si="231"/>
        <v>0</v>
      </c>
      <c r="F248" s="42">
        <f t="shared" si="231"/>
        <v>0</v>
      </c>
      <c r="G248" s="42">
        <f t="shared" si="231"/>
        <v>0</v>
      </c>
      <c r="H248" s="69">
        <f t="shared" si="231"/>
        <v>0</v>
      </c>
      <c r="I248" s="70">
        <f>SUM(B248:H248)</f>
        <v>11</v>
      </c>
      <c r="K248" s="41">
        <f t="shared" ref="K248:Q251" si="232">SUM(B114+K114+T114)</f>
        <v>10</v>
      </c>
      <c r="L248" s="42">
        <f t="shared" si="232"/>
        <v>4</v>
      </c>
      <c r="M248" s="42">
        <f t="shared" si="232"/>
        <v>0</v>
      </c>
      <c r="N248" s="42">
        <f t="shared" si="232"/>
        <v>0</v>
      </c>
      <c r="O248" s="42">
        <f t="shared" si="232"/>
        <v>0</v>
      </c>
      <c r="P248" s="42">
        <f t="shared" si="232"/>
        <v>2</v>
      </c>
      <c r="Q248" s="69">
        <f t="shared" si="232"/>
        <v>0</v>
      </c>
      <c r="R248" s="70">
        <f>SUM(K248:Q248)</f>
        <v>16</v>
      </c>
      <c r="T248" s="41">
        <f t="shared" ref="T248:Z251" si="233">SUM(B181+K181+T181)</f>
        <v>35</v>
      </c>
      <c r="U248" s="42">
        <f t="shared" si="233"/>
        <v>5</v>
      </c>
      <c r="V248" s="42">
        <f t="shared" si="233"/>
        <v>0</v>
      </c>
      <c r="W248" s="42">
        <f t="shared" si="233"/>
        <v>0</v>
      </c>
      <c r="X248" s="42">
        <f t="shared" si="233"/>
        <v>0</v>
      </c>
      <c r="Y248" s="42">
        <f t="shared" si="233"/>
        <v>3</v>
      </c>
      <c r="Z248" s="69">
        <f t="shared" si="233"/>
        <v>0</v>
      </c>
      <c r="AA248" s="70">
        <f>SUM(T248:Z248)</f>
        <v>43</v>
      </c>
      <c r="AC248" s="70">
        <f>SUM(I248+R248+AA248)</f>
        <v>70</v>
      </c>
    </row>
    <row r="249" spans="1:29" ht="15.75" customHeight="1" x14ac:dyDescent="0.2">
      <c r="A249" s="71">
        <v>0.59375</v>
      </c>
      <c r="B249" s="46">
        <f t="shared" si="231"/>
        <v>4</v>
      </c>
      <c r="C249" s="45">
        <f t="shared" si="231"/>
        <v>3</v>
      </c>
      <c r="D249" s="45">
        <f t="shared" si="231"/>
        <v>0</v>
      </c>
      <c r="E249" s="45">
        <f t="shared" si="231"/>
        <v>0</v>
      </c>
      <c r="F249" s="45">
        <f t="shared" si="231"/>
        <v>0</v>
      </c>
      <c r="G249" s="45">
        <f t="shared" si="231"/>
        <v>1</v>
      </c>
      <c r="H249" s="72">
        <f t="shared" si="231"/>
        <v>0</v>
      </c>
      <c r="I249" s="73">
        <f>SUM(B249:H249)</f>
        <v>8</v>
      </c>
      <c r="K249" s="46">
        <f t="shared" si="232"/>
        <v>22</v>
      </c>
      <c r="L249" s="45">
        <f t="shared" si="232"/>
        <v>3</v>
      </c>
      <c r="M249" s="45">
        <f t="shared" si="232"/>
        <v>0</v>
      </c>
      <c r="N249" s="45">
        <f t="shared" si="232"/>
        <v>0</v>
      </c>
      <c r="O249" s="45">
        <f t="shared" si="232"/>
        <v>0</v>
      </c>
      <c r="P249" s="45">
        <f t="shared" si="232"/>
        <v>4</v>
      </c>
      <c r="Q249" s="72">
        <f t="shared" si="232"/>
        <v>0</v>
      </c>
      <c r="R249" s="73">
        <f>SUM(K249:Q249)</f>
        <v>29</v>
      </c>
      <c r="T249" s="46">
        <f t="shared" si="233"/>
        <v>47</v>
      </c>
      <c r="U249" s="45">
        <f t="shared" si="233"/>
        <v>2</v>
      </c>
      <c r="V249" s="45">
        <f t="shared" si="233"/>
        <v>0</v>
      </c>
      <c r="W249" s="45">
        <f t="shared" si="233"/>
        <v>0</v>
      </c>
      <c r="X249" s="45">
        <f t="shared" si="233"/>
        <v>0</v>
      </c>
      <c r="Y249" s="45">
        <f t="shared" si="233"/>
        <v>3</v>
      </c>
      <c r="Z249" s="72">
        <f t="shared" si="233"/>
        <v>0</v>
      </c>
      <c r="AA249" s="73">
        <f>SUM(T249:Z249)</f>
        <v>52</v>
      </c>
      <c r="AC249" s="73">
        <f>SUM(I249+R249+AA249)</f>
        <v>89</v>
      </c>
    </row>
    <row r="250" spans="1:29" ht="15.75" customHeight="1" x14ac:dyDescent="0.2">
      <c r="A250" s="71">
        <v>0.60416666666666696</v>
      </c>
      <c r="B250" s="46">
        <f t="shared" si="231"/>
        <v>11</v>
      </c>
      <c r="C250" s="45">
        <f t="shared" si="231"/>
        <v>0</v>
      </c>
      <c r="D250" s="45">
        <f t="shared" si="231"/>
        <v>0</v>
      </c>
      <c r="E250" s="45">
        <f t="shared" si="231"/>
        <v>0</v>
      </c>
      <c r="F250" s="45">
        <f t="shared" si="231"/>
        <v>0</v>
      </c>
      <c r="G250" s="45">
        <f t="shared" si="231"/>
        <v>1</v>
      </c>
      <c r="H250" s="72">
        <f t="shared" si="231"/>
        <v>0</v>
      </c>
      <c r="I250" s="73">
        <f>SUM(B250:H250)</f>
        <v>12</v>
      </c>
      <c r="K250" s="46">
        <f t="shared" si="232"/>
        <v>13</v>
      </c>
      <c r="L250" s="45">
        <f t="shared" si="232"/>
        <v>2</v>
      </c>
      <c r="M250" s="45">
        <f t="shared" si="232"/>
        <v>0</v>
      </c>
      <c r="N250" s="45">
        <f t="shared" si="232"/>
        <v>1</v>
      </c>
      <c r="O250" s="45">
        <f t="shared" si="232"/>
        <v>0</v>
      </c>
      <c r="P250" s="45">
        <f t="shared" si="232"/>
        <v>2</v>
      </c>
      <c r="Q250" s="72">
        <f t="shared" si="232"/>
        <v>0</v>
      </c>
      <c r="R250" s="73">
        <f>SUM(K250:Q250)</f>
        <v>18</v>
      </c>
      <c r="T250" s="46">
        <f t="shared" si="233"/>
        <v>60</v>
      </c>
      <c r="U250" s="45">
        <f t="shared" si="233"/>
        <v>5</v>
      </c>
      <c r="V250" s="45">
        <f t="shared" si="233"/>
        <v>0</v>
      </c>
      <c r="W250" s="45">
        <f t="shared" si="233"/>
        <v>0</v>
      </c>
      <c r="X250" s="45">
        <f t="shared" si="233"/>
        <v>0</v>
      </c>
      <c r="Y250" s="45">
        <f t="shared" si="233"/>
        <v>3</v>
      </c>
      <c r="Z250" s="72">
        <f t="shared" si="233"/>
        <v>0</v>
      </c>
      <c r="AA250" s="73">
        <f>SUM(T250:Z250)</f>
        <v>68</v>
      </c>
      <c r="AC250" s="73">
        <f>SUM(I250+R250+AA250)</f>
        <v>98</v>
      </c>
    </row>
    <row r="251" spans="1:29" ht="15.75" customHeight="1" x14ac:dyDescent="0.2">
      <c r="A251" s="74">
        <v>0.61458333333333304</v>
      </c>
      <c r="B251" s="53">
        <f t="shared" si="231"/>
        <v>10</v>
      </c>
      <c r="C251" s="54">
        <f t="shared" si="231"/>
        <v>1</v>
      </c>
      <c r="D251" s="54">
        <f t="shared" si="231"/>
        <v>0</v>
      </c>
      <c r="E251" s="54">
        <f t="shared" si="231"/>
        <v>0</v>
      </c>
      <c r="F251" s="54">
        <f t="shared" si="231"/>
        <v>0</v>
      </c>
      <c r="G251" s="54">
        <f t="shared" si="231"/>
        <v>1</v>
      </c>
      <c r="H251" s="75">
        <f t="shared" si="231"/>
        <v>0</v>
      </c>
      <c r="I251" s="76">
        <f>SUM(B251:H251)</f>
        <v>12</v>
      </c>
      <c r="K251" s="53">
        <f t="shared" si="232"/>
        <v>11</v>
      </c>
      <c r="L251" s="54">
        <f t="shared" si="232"/>
        <v>2</v>
      </c>
      <c r="M251" s="54">
        <f t="shared" si="232"/>
        <v>0</v>
      </c>
      <c r="N251" s="54">
        <f t="shared" si="232"/>
        <v>0</v>
      </c>
      <c r="O251" s="54">
        <f t="shared" si="232"/>
        <v>0</v>
      </c>
      <c r="P251" s="54">
        <f t="shared" si="232"/>
        <v>4</v>
      </c>
      <c r="Q251" s="75">
        <f t="shared" si="232"/>
        <v>0</v>
      </c>
      <c r="R251" s="76">
        <f>SUM(K251:Q251)</f>
        <v>17</v>
      </c>
      <c r="T251" s="53">
        <f t="shared" si="233"/>
        <v>56</v>
      </c>
      <c r="U251" s="54">
        <f t="shared" si="233"/>
        <v>2</v>
      </c>
      <c r="V251" s="54">
        <f t="shared" si="233"/>
        <v>0</v>
      </c>
      <c r="W251" s="54">
        <f t="shared" si="233"/>
        <v>0</v>
      </c>
      <c r="X251" s="54">
        <f t="shared" si="233"/>
        <v>0</v>
      </c>
      <c r="Y251" s="54">
        <f t="shared" si="233"/>
        <v>4</v>
      </c>
      <c r="Z251" s="75">
        <f t="shared" si="233"/>
        <v>0</v>
      </c>
      <c r="AA251" s="76">
        <f>SUM(T251:Z251)</f>
        <v>62</v>
      </c>
      <c r="AC251" s="76">
        <f>SUM(I251+R251+AA251)</f>
        <v>91</v>
      </c>
    </row>
    <row r="252" spans="1:29" ht="15.75" customHeight="1" x14ac:dyDescent="0.2">
      <c r="A252" s="77" t="s">
        <v>39</v>
      </c>
      <c r="B252" s="78">
        <f t="shared" ref="B252:I252" si="234">SUM(B248:B251)</f>
        <v>35</v>
      </c>
      <c r="C252" s="79">
        <f t="shared" si="234"/>
        <v>5</v>
      </c>
      <c r="D252" s="79">
        <f t="shared" si="234"/>
        <v>0</v>
      </c>
      <c r="E252" s="79">
        <f t="shared" si="234"/>
        <v>0</v>
      </c>
      <c r="F252" s="79">
        <f t="shared" si="234"/>
        <v>0</v>
      </c>
      <c r="G252" s="79">
        <f t="shared" si="234"/>
        <v>3</v>
      </c>
      <c r="H252" s="80">
        <f t="shared" si="234"/>
        <v>0</v>
      </c>
      <c r="I252" s="77">
        <f t="shared" si="234"/>
        <v>43</v>
      </c>
      <c r="K252" s="78">
        <f t="shared" ref="K252:R252" si="235">SUM(K248:K251)</f>
        <v>56</v>
      </c>
      <c r="L252" s="79">
        <f t="shared" si="235"/>
        <v>11</v>
      </c>
      <c r="M252" s="79">
        <f t="shared" si="235"/>
        <v>0</v>
      </c>
      <c r="N252" s="79">
        <f t="shared" si="235"/>
        <v>1</v>
      </c>
      <c r="O252" s="79">
        <f t="shared" si="235"/>
        <v>0</v>
      </c>
      <c r="P252" s="79">
        <f t="shared" si="235"/>
        <v>12</v>
      </c>
      <c r="Q252" s="80">
        <f t="shared" si="235"/>
        <v>0</v>
      </c>
      <c r="R252" s="77">
        <f t="shared" si="235"/>
        <v>80</v>
      </c>
      <c r="T252" s="78">
        <f t="shared" ref="T252:AA252" si="236">SUM(T248:T251)</f>
        <v>198</v>
      </c>
      <c r="U252" s="79">
        <f t="shared" si="236"/>
        <v>14</v>
      </c>
      <c r="V252" s="79">
        <f t="shared" si="236"/>
        <v>0</v>
      </c>
      <c r="W252" s="79">
        <f t="shared" si="236"/>
        <v>0</v>
      </c>
      <c r="X252" s="79">
        <f t="shared" si="236"/>
        <v>0</v>
      </c>
      <c r="Y252" s="79">
        <f t="shared" si="236"/>
        <v>13</v>
      </c>
      <c r="Z252" s="80">
        <f t="shared" si="236"/>
        <v>0</v>
      </c>
      <c r="AA252" s="77">
        <f t="shared" si="236"/>
        <v>225</v>
      </c>
      <c r="AC252" s="77">
        <f>SUM(AC248:AC251)</f>
        <v>348</v>
      </c>
    </row>
    <row r="253" spans="1:29" ht="15.75" customHeight="1" x14ac:dyDescent="0.2">
      <c r="A253" s="68">
        <v>0.625</v>
      </c>
      <c r="B253" s="41">
        <f t="shared" ref="B253:H256" si="237">SUM(B52+K52+T52)</f>
        <v>9</v>
      </c>
      <c r="C253" s="42">
        <f t="shared" si="237"/>
        <v>1</v>
      </c>
      <c r="D253" s="42">
        <f t="shared" si="237"/>
        <v>0</v>
      </c>
      <c r="E253" s="42">
        <f t="shared" si="237"/>
        <v>0</v>
      </c>
      <c r="F253" s="42">
        <f t="shared" si="237"/>
        <v>0</v>
      </c>
      <c r="G253" s="42">
        <f t="shared" si="237"/>
        <v>0</v>
      </c>
      <c r="H253" s="69">
        <f t="shared" si="237"/>
        <v>0</v>
      </c>
      <c r="I253" s="70">
        <f>SUM(B253:H253)</f>
        <v>10</v>
      </c>
      <c r="K253" s="41">
        <f t="shared" ref="K253:Q256" si="238">SUM(B119+K119+T119)</f>
        <v>15</v>
      </c>
      <c r="L253" s="42">
        <f t="shared" si="238"/>
        <v>2</v>
      </c>
      <c r="M253" s="42">
        <f t="shared" si="238"/>
        <v>1</v>
      </c>
      <c r="N253" s="42">
        <f t="shared" si="238"/>
        <v>0</v>
      </c>
      <c r="O253" s="42">
        <f t="shared" si="238"/>
        <v>0</v>
      </c>
      <c r="P253" s="42">
        <f t="shared" si="238"/>
        <v>2</v>
      </c>
      <c r="Q253" s="69">
        <f t="shared" si="238"/>
        <v>0</v>
      </c>
      <c r="R253" s="70">
        <f>SUM(K253:Q253)</f>
        <v>20</v>
      </c>
      <c r="T253" s="41">
        <f t="shared" ref="T253:Z256" si="239">SUM(B186+K186+T186)</f>
        <v>53</v>
      </c>
      <c r="U253" s="42">
        <f t="shared" si="239"/>
        <v>6</v>
      </c>
      <c r="V253" s="42">
        <f t="shared" si="239"/>
        <v>0</v>
      </c>
      <c r="W253" s="42">
        <f t="shared" si="239"/>
        <v>0</v>
      </c>
      <c r="X253" s="42">
        <f t="shared" si="239"/>
        <v>0</v>
      </c>
      <c r="Y253" s="42">
        <f t="shared" si="239"/>
        <v>2</v>
      </c>
      <c r="Z253" s="69">
        <f t="shared" si="239"/>
        <v>0</v>
      </c>
      <c r="AA253" s="70">
        <f>SUM(T253:Z253)</f>
        <v>61</v>
      </c>
      <c r="AC253" s="70">
        <f>SUM(I253+R253+AA253)</f>
        <v>91</v>
      </c>
    </row>
    <row r="254" spans="1:29" ht="15.75" customHeight="1" x14ac:dyDescent="0.2">
      <c r="A254" s="71">
        <v>0.63541666666666696</v>
      </c>
      <c r="B254" s="46">
        <f t="shared" si="237"/>
        <v>8</v>
      </c>
      <c r="C254" s="45">
        <f t="shared" si="237"/>
        <v>0</v>
      </c>
      <c r="D254" s="45">
        <f t="shared" si="237"/>
        <v>0</v>
      </c>
      <c r="E254" s="45">
        <f t="shared" si="237"/>
        <v>0</v>
      </c>
      <c r="F254" s="45">
        <f t="shared" si="237"/>
        <v>0</v>
      </c>
      <c r="G254" s="45">
        <f t="shared" si="237"/>
        <v>3</v>
      </c>
      <c r="H254" s="72">
        <f t="shared" si="237"/>
        <v>0</v>
      </c>
      <c r="I254" s="73">
        <f>SUM(B254:H254)</f>
        <v>11</v>
      </c>
      <c r="K254" s="46">
        <f t="shared" si="238"/>
        <v>15</v>
      </c>
      <c r="L254" s="45">
        <f t="shared" si="238"/>
        <v>1</v>
      </c>
      <c r="M254" s="45">
        <f t="shared" si="238"/>
        <v>0</v>
      </c>
      <c r="N254" s="45">
        <f t="shared" si="238"/>
        <v>0</v>
      </c>
      <c r="O254" s="45">
        <f t="shared" si="238"/>
        <v>0</v>
      </c>
      <c r="P254" s="45">
        <f t="shared" si="238"/>
        <v>2</v>
      </c>
      <c r="Q254" s="72">
        <f t="shared" si="238"/>
        <v>0</v>
      </c>
      <c r="R254" s="73">
        <f>SUM(K254:Q254)</f>
        <v>18</v>
      </c>
      <c r="T254" s="46">
        <f t="shared" si="239"/>
        <v>61</v>
      </c>
      <c r="U254" s="45">
        <f t="shared" si="239"/>
        <v>4</v>
      </c>
      <c r="V254" s="45">
        <f t="shared" si="239"/>
        <v>0</v>
      </c>
      <c r="W254" s="45">
        <f t="shared" si="239"/>
        <v>0</v>
      </c>
      <c r="X254" s="45">
        <f t="shared" si="239"/>
        <v>0</v>
      </c>
      <c r="Y254" s="45">
        <f t="shared" si="239"/>
        <v>4</v>
      </c>
      <c r="Z254" s="72">
        <f t="shared" si="239"/>
        <v>0</v>
      </c>
      <c r="AA254" s="73">
        <f>SUM(T254:Z254)</f>
        <v>69</v>
      </c>
      <c r="AC254" s="73">
        <f>SUM(I254+R254+AA254)</f>
        <v>98</v>
      </c>
    </row>
    <row r="255" spans="1:29" ht="15.75" customHeight="1" x14ac:dyDescent="0.2">
      <c r="A255" s="71">
        <v>0.64583333333333304</v>
      </c>
      <c r="B255" s="46">
        <f t="shared" si="237"/>
        <v>10</v>
      </c>
      <c r="C255" s="45">
        <f t="shared" si="237"/>
        <v>1</v>
      </c>
      <c r="D255" s="45">
        <f t="shared" si="237"/>
        <v>0</v>
      </c>
      <c r="E255" s="45">
        <f t="shared" si="237"/>
        <v>0</v>
      </c>
      <c r="F255" s="45">
        <f t="shared" si="237"/>
        <v>0</v>
      </c>
      <c r="G255" s="45">
        <f t="shared" si="237"/>
        <v>2</v>
      </c>
      <c r="H255" s="72">
        <f t="shared" si="237"/>
        <v>0</v>
      </c>
      <c r="I255" s="73">
        <f>SUM(B255:H255)</f>
        <v>13</v>
      </c>
      <c r="K255" s="46">
        <f t="shared" si="238"/>
        <v>15</v>
      </c>
      <c r="L255" s="45">
        <f t="shared" si="238"/>
        <v>0</v>
      </c>
      <c r="M255" s="45">
        <f t="shared" si="238"/>
        <v>0</v>
      </c>
      <c r="N255" s="45">
        <f t="shared" si="238"/>
        <v>0</v>
      </c>
      <c r="O255" s="45">
        <f t="shared" si="238"/>
        <v>0</v>
      </c>
      <c r="P255" s="45">
        <f t="shared" si="238"/>
        <v>0</v>
      </c>
      <c r="Q255" s="72">
        <f t="shared" si="238"/>
        <v>1</v>
      </c>
      <c r="R255" s="73">
        <f>SUM(K255:Q255)</f>
        <v>16</v>
      </c>
      <c r="T255" s="46">
        <f t="shared" si="239"/>
        <v>62</v>
      </c>
      <c r="U255" s="45">
        <f t="shared" si="239"/>
        <v>8</v>
      </c>
      <c r="V255" s="45">
        <f t="shared" si="239"/>
        <v>0</v>
      </c>
      <c r="W255" s="45">
        <f t="shared" si="239"/>
        <v>0</v>
      </c>
      <c r="X255" s="45">
        <f t="shared" si="239"/>
        <v>0</v>
      </c>
      <c r="Y255" s="45">
        <f t="shared" si="239"/>
        <v>2</v>
      </c>
      <c r="Z255" s="72">
        <f t="shared" si="239"/>
        <v>0</v>
      </c>
      <c r="AA255" s="73">
        <f>SUM(T255:Z255)</f>
        <v>72</v>
      </c>
      <c r="AC255" s="73">
        <f>SUM(I255+R255+AA255)</f>
        <v>101</v>
      </c>
    </row>
    <row r="256" spans="1:29" ht="15.75" customHeight="1" x14ac:dyDescent="0.2">
      <c r="A256" s="74">
        <v>0.65625</v>
      </c>
      <c r="B256" s="53">
        <f t="shared" si="237"/>
        <v>9</v>
      </c>
      <c r="C256" s="54">
        <f t="shared" si="237"/>
        <v>1</v>
      </c>
      <c r="D256" s="54">
        <f t="shared" si="237"/>
        <v>0</v>
      </c>
      <c r="E256" s="54">
        <f t="shared" si="237"/>
        <v>0</v>
      </c>
      <c r="F256" s="54">
        <f t="shared" si="237"/>
        <v>0</v>
      </c>
      <c r="G256" s="54">
        <f t="shared" si="237"/>
        <v>0</v>
      </c>
      <c r="H256" s="75">
        <f t="shared" si="237"/>
        <v>0</v>
      </c>
      <c r="I256" s="76">
        <f>SUM(B256:H256)</f>
        <v>10</v>
      </c>
      <c r="K256" s="53">
        <f t="shared" si="238"/>
        <v>22</v>
      </c>
      <c r="L256" s="54">
        <f t="shared" si="238"/>
        <v>4</v>
      </c>
      <c r="M256" s="54">
        <f t="shared" si="238"/>
        <v>0</v>
      </c>
      <c r="N256" s="54">
        <f t="shared" si="238"/>
        <v>0</v>
      </c>
      <c r="O256" s="54">
        <f t="shared" si="238"/>
        <v>0</v>
      </c>
      <c r="P256" s="54">
        <f t="shared" si="238"/>
        <v>1</v>
      </c>
      <c r="Q256" s="75">
        <f t="shared" si="238"/>
        <v>1</v>
      </c>
      <c r="R256" s="76">
        <f>SUM(K256:Q256)</f>
        <v>28</v>
      </c>
      <c r="T256" s="53">
        <f t="shared" si="239"/>
        <v>52</v>
      </c>
      <c r="U256" s="54">
        <f t="shared" si="239"/>
        <v>6</v>
      </c>
      <c r="V256" s="54">
        <f t="shared" si="239"/>
        <v>0</v>
      </c>
      <c r="W256" s="54">
        <f t="shared" si="239"/>
        <v>0</v>
      </c>
      <c r="X256" s="54">
        <f t="shared" si="239"/>
        <v>0</v>
      </c>
      <c r="Y256" s="54">
        <f t="shared" si="239"/>
        <v>1</v>
      </c>
      <c r="Z256" s="75">
        <f t="shared" si="239"/>
        <v>0</v>
      </c>
      <c r="AA256" s="76">
        <f>SUM(T256:Z256)</f>
        <v>59</v>
      </c>
      <c r="AC256" s="76">
        <f>SUM(I256+R256+AA256)</f>
        <v>97</v>
      </c>
    </row>
    <row r="257" spans="1:29" ht="15.75" customHeight="1" x14ac:dyDescent="0.2">
      <c r="A257" s="77" t="s">
        <v>39</v>
      </c>
      <c r="B257" s="78">
        <f t="shared" ref="B257:I257" si="240">SUM(B253:B256)</f>
        <v>36</v>
      </c>
      <c r="C257" s="79">
        <f t="shared" si="240"/>
        <v>3</v>
      </c>
      <c r="D257" s="79">
        <f t="shared" si="240"/>
        <v>0</v>
      </c>
      <c r="E257" s="79">
        <f t="shared" si="240"/>
        <v>0</v>
      </c>
      <c r="F257" s="79">
        <f t="shared" si="240"/>
        <v>0</v>
      </c>
      <c r="G257" s="79">
        <f t="shared" si="240"/>
        <v>5</v>
      </c>
      <c r="H257" s="80">
        <f t="shared" si="240"/>
        <v>0</v>
      </c>
      <c r="I257" s="77">
        <f t="shared" si="240"/>
        <v>44</v>
      </c>
      <c r="K257" s="78">
        <f t="shared" ref="K257:R257" si="241">SUM(K253:K256)</f>
        <v>67</v>
      </c>
      <c r="L257" s="79">
        <f t="shared" si="241"/>
        <v>7</v>
      </c>
      <c r="M257" s="79">
        <f t="shared" si="241"/>
        <v>1</v>
      </c>
      <c r="N257" s="79">
        <f t="shared" si="241"/>
        <v>0</v>
      </c>
      <c r="O257" s="79">
        <f t="shared" si="241"/>
        <v>0</v>
      </c>
      <c r="P257" s="79">
        <f t="shared" si="241"/>
        <v>5</v>
      </c>
      <c r="Q257" s="80">
        <f t="shared" si="241"/>
        <v>2</v>
      </c>
      <c r="R257" s="77">
        <f t="shared" si="241"/>
        <v>82</v>
      </c>
      <c r="T257" s="78">
        <f t="shared" ref="T257:AA257" si="242">SUM(T253:T256)</f>
        <v>228</v>
      </c>
      <c r="U257" s="79">
        <f t="shared" si="242"/>
        <v>24</v>
      </c>
      <c r="V257" s="79">
        <f t="shared" si="242"/>
        <v>0</v>
      </c>
      <c r="W257" s="79">
        <f t="shared" si="242"/>
        <v>0</v>
      </c>
      <c r="X257" s="79">
        <f t="shared" si="242"/>
        <v>0</v>
      </c>
      <c r="Y257" s="79">
        <f t="shared" si="242"/>
        <v>9</v>
      </c>
      <c r="Z257" s="80">
        <f t="shared" si="242"/>
        <v>0</v>
      </c>
      <c r="AA257" s="77">
        <f t="shared" si="242"/>
        <v>261</v>
      </c>
      <c r="AC257" s="77">
        <f>SUM(AC253:AC256)</f>
        <v>387</v>
      </c>
    </row>
    <row r="258" spans="1:29" ht="15.75" customHeight="1" x14ac:dyDescent="0.2">
      <c r="A258" s="68">
        <v>0.66666666666666696</v>
      </c>
      <c r="B258" s="41">
        <f t="shared" ref="B258:H261" si="243">SUM(B57+K57+T57)</f>
        <v>10</v>
      </c>
      <c r="C258" s="42">
        <f t="shared" si="243"/>
        <v>0</v>
      </c>
      <c r="D258" s="42">
        <f t="shared" si="243"/>
        <v>0</v>
      </c>
      <c r="E258" s="42">
        <f t="shared" si="243"/>
        <v>0</v>
      </c>
      <c r="F258" s="42">
        <f t="shared" si="243"/>
        <v>0</v>
      </c>
      <c r="G258" s="42">
        <f t="shared" si="243"/>
        <v>1</v>
      </c>
      <c r="H258" s="69">
        <f t="shared" si="243"/>
        <v>0</v>
      </c>
      <c r="I258" s="70">
        <f>SUM(B258:H258)</f>
        <v>11</v>
      </c>
      <c r="K258" s="41">
        <f t="shared" ref="K258:Q261" si="244">SUM(B124+K124+T124)</f>
        <v>13</v>
      </c>
      <c r="L258" s="42">
        <f t="shared" si="244"/>
        <v>1</v>
      </c>
      <c r="M258" s="42">
        <f t="shared" si="244"/>
        <v>0</v>
      </c>
      <c r="N258" s="42">
        <f t="shared" si="244"/>
        <v>0</v>
      </c>
      <c r="O258" s="42">
        <f t="shared" si="244"/>
        <v>0</v>
      </c>
      <c r="P258" s="42">
        <f t="shared" si="244"/>
        <v>2</v>
      </c>
      <c r="Q258" s="69">
        <f t="shared" si="244"/>
        <v>0</v>
      </c>
      <c r="R258" s="70">
        <f>SUM(K258:Q258)</f>
        <v>16</v>
      </c>
      <c r="T258" s="41">
        <f t="shared" ref="T258:Z261" si="245">SUM(B191+K191+T191)</f>
        <v>49</v>
      </c>
      <c r="U258" s="42">
        <f t="shared" si="245"/>
        <v>6</v>
      </c>
      <c r="V258" s="42">
        <f t="shared" si="245"/>
        <v>0</v>
      </c>
      <c r="W258" s="42">
        <f t="shared" si="245"/>
        <v>0</v>
      </c>
      <c r="X258" s="42">
        <f t="shared" si="245"/>
        <v>0</v>
      </c>
      <c r="Y258" s="42">
        <f t="shared" si="245"/>
        <v>2</v>
      </c>
      <c r="Z258" s="69">
        <f t="shared" si="245"/>
        <v>0</v>
      </c>
      <c r="AA258" s="70">
        <f>SUM(T258:Z258)</f>
        <v>57</v>
      </c>
      <c r="AC258" s="70">
        <f>SUM(I258+R258+AA258)</f>
        <v>84</v>
      </c>
    </row>
    <row r="259" spans="1:29" ht="15.75" customHeight="1" x14ac:dyDescent="0.2">
      <c r="A259" s="71">
        <v>0.67708333333333304</v>
      </c>
      <c r="B259" s="46">
        <f t="shared" si="243"/>
        <v>9</v>
      </c>
      <c r="C259" s="45">
        <f t="shared" si="243"/>
        <v>1</v>
      </c>
      <c r="D259" s="45">
        <f t="shared" si="243"/>
        <v>0</v>
      </c>
      <c r="E259" s="45">
        <f t="shared" si="243"/>
        <v>0</v>
      </c>
      <c r="F259" s="45">
        <f t="shared" si="243"/>
        <v>0</v>
      </c>
      <c r="G259" s="45">
        <f t="shared" si="243"/>
        <v>2</v>
      </c>
      <c r="H259" s="72">
        <f t="shared" si="243"/>
        <v>0</v>
      </c>
      <c r="I259" s="73">
        <f>SUM(B259:H259)</f>
        <v>12</v>
      </c>
      <c r="K259" s="46">
        <f t="shared" si="244"/>
        <v>16</v>
      </c>
      <c r="L259" s="45">
        <f t="shared" si="244"/>
        <v>1</v>
      </c>
      <c r="M259" s="45">
        <f t="shared" si="244"/>
        <v>0</v>
      </c>
      <c r="N259" s="45">
        <f t="shared" si="244"/>
        <v>0</v>
      </c>
      <c r="O259" s="45">
        <f t="shared" si="244"/>
        <v>0</v>
      </c>
      <c r="P259" s="45">
        <f t="shared" si="244"/>
        <v>0</v>
      </c>
      <c r="Q259" s="72">
        <f t="shared" si="244"/>
        <v>0</v>
      </c>
      <c r="R259" s="73">
        <f>SUM(K259:Q259)</f>
        <v>17</v>
      </c>
      <c r="T259" s="46">
        <f t="shared" si="245"/>
        <v>51</v>
      </c>
      <c r="U259" s="45">
        <f t="shared" si="245"/>
        <v>5</v>
      </c>
      <c r="V259" s="45">
        <f t="shared" si="245"/>
        <v>0</v>
      </c>
      <c r="W259" s="45">
        <f t="shared" si="245"/>
        <v>0</v>
      </c>
      <c r="X259" s="45">
        <f t="shared" si="245"/>
        <v>0</v>
      </c>
      <c r="Y259" s="45">
        <f t="shared" si="245"/>
        <v>4</v>
      </c>
      <c r="Z259" s="72">
        <f t="shared" si="245"/>
        <v>0</v>
      </c>
      <c r="AA259" s="73">
        <f>SUM(T259:Z259)</f>
        <v>60</v>
      </c>
      <c r="AC259" s="73">
        <f>SUM(I259+R259+AA259)</f>
        <v>89</v>
      </c>
    </row>
    <row r="260" spans="1:29" ht="15.75" customHeight="1" x14ac:dyDescent="0.2">
      <c r="A260" s="71">
        <v>0.6875</v>
      </c>
      <c r="B260" s="46">
        <f t="shared" si="243"/>
        <v>13</v>
      </c>
      <c r="C260" s="45">
        <f t="shared" si="243"/>
        <v>2</v>
      </c>
      <c r="D260" s="45">
        <f t="shared" si="243"/>
        <v>0</v>
      </c>
      <c r="E260" s="45">
        <f t="shared" si="243"/>
        <v>0</v>
      </c>
      <c r="F260" s="45">
        <f t="shared" si="243"/>
        <v>0</v>
      </c>
      <c r="G260" s="45">
        <f t="shared" si="243"/>
        <v>3</v>
      </c>
      <c r="H260" s="72">
        <f t="shared" si="243"/>
        <v>0</v>
      </c>
      <c r="I260" s="73">
        <f>SUM(B260:H260)</f>
        <v>18</v>
      </c>
      <c r="K260" s="46">
        <f t="shared" si="244"/>
        <v>10</v>
      </c>
      <c r="L260" s="45">
        <f t="shared" si="244"/>
        <v>3</v>
      </c>
      <c r="M260" s="45">
        <f t="shared" si="244"/>
        <v>0</v>
      </c>
      <c r="N260" s="45">
        <f t="shared" si="244"/>
        <v>0</v>
      </c>
      <c r="O260" s="45">
        <f t="shared" si="244"/>
        <v>0</v>
      </c>
      <c r="P260" s="45">
        <f t="shared" si="244"/>
        <v>0</v>
      </c>
      <c r="Q260" s="72">
        <f t="shared" si="244"/>
        <v>2</v>
      </c>
      <c r="R260" s="73">
        <f>SUM(K260:Q260)</f>
        <v>15</v>
      </c>
      <c r="T260" s="46">
        <f t="shared" si="245"/>
        <v>46</v>
      </c>
      <c r="U260" s="45">
        <f t="shared" si="245"/>
        <v>5</v>
      </c>
      <c r="V260" s="45">
        <f t="shared" si="245"/>
        <v>0</v>
      </c>
      <c r="W260" s="45">
        <f t="shared" si="245"/>
        <v>0</v>
      </c>
      <c r="X260" s="45">
        <f t="shared" si="245"/>
        <v>0</v>
      </c>
      <c r="Y260" s="45">
        <f t="shared" si="245"/>
        <v>2</v>
      </c>
      <c r="Z260" s="72">
        <f t="shared" si="245"/>
        <v>0</v>
      </c>
      <c r="AA260" s="73">
        <f>SUM(T260:Z260)</f>
        <v>53</v>
      </c>
      <c r="AC260" s="73">
        <f>SUM(I260+R260+AA260)</f>
        <v>86</v>
      </c>
    </row>
    <row r="261" spans="1:29" ht="15.75" customHeight="1" x14ac:dyDescent="0.2">
      <c r="A261" s="74">
        <v>0.69791666666666696</v>
      </c>
      <c r="B261" s="53">
        <f t="shared" si="243"/>
        <v>7</v>
      </c>
      <c r="C261" s="54">
        <f t="shared" si="243"/>
        <v>0</v>
      </c>
      <c r="D261" s="54">
        <f t="shared" si="243"/>
        <v>0</v>
      </c>
      <c r="E261" s="54">
        <f t="shared" si="243"/>
        <v>0</v>
      </c>
      <c r="F261" s="54">
        <f t="shared" si="243"/>
        <v>0</v>
      </c>
      <c r="G261" s="54">
        <f t="shared" si="243"/>
        <v>0</v>
      </c>
      <c r="H261" s="75">
        <f t="shared" si="243"/>
        <v>0</v>
      </c>
      <c r="I261" s="76">
        <f>SUM(B261:H261)</f>
        <v>7</v>
      </c>
      <c r="K261" s="53">
        <f t="shared" si="244"/>
        <v>16</v>
      </c>
      <c r="L261" s="54">
        <f t="shared" si="244"/>
        <v>2</v>
      </c>
      <c r="M261" s="54">
        <f t="shared" si="244"/>
        <v>0</v>
      </c>
      <c r="N261" s="54">
        <f t="shared" si="244"/>
        <v>0</v>
      </c>
      <c r="O261" s="54">
        <f t="shared" si="244"/>
        <v>0</v>
      </c>
      <c r="P261" s="54">
        <f t="shared" si="244"/>
        <v>4</v>
      </c>
      <c r="Q261" s="75">
        <f t="shared" si="244"/>
        <v>0</v>
      </c>
      <c r="R261" s="76">
        <f>SUM(K261:Q261)</f>
        <v>22</v>
      </c>
      <c r="T261" s="53">
        <f t="shared" si="245"/>
        <v>54</v>
      </c>
      <c r="U261" s="54">
        <f t="shared" si="245"/>
        <v>5</v>
      </c>
      <c r="V261" s="54">
        <f t="shared" si="245"/>
        <v>0</v>
      </c>
      <c r="W261" s="54">
        <f t="shared" si="245"/>
        <v>0</v>
      </c>
      <c r="X261" s="54">
        <f t="shared" si="245"/>
        <v>0</v>
      </c>
      <c r="Y261" s="54">
        <f t="shared" si="245"/>
        <v>3</v>
      </c>
      <c r="Z261" s="75">
        <f t="shared" si="245"/>
        <v>0</v>
      </c>
      <c r="AA261" s="76">
        <f>SUM(T261:Z261)</f>
        <v>62</v>
      </c>
      <c r="AC261" s="76">
        <f>SUM(I261+R261+AA261)</f>
        <v>91</v>
      </c>
    </row>
    <row r="262" spans="1:29" ht="15.75" customHeight="1" x14ac:dyDescent="0.2">
      <c r="A262" s="77" t="s">
        <v>39</v>
      </c>
      <c r="B262" s="78">
        <f t="shared" ref="B262:I262" si="246">SUM(B258:B261)</f>
        <v>39</v>
      </c>
      <c r="C262" s="79">
        <f t="shared" si="246"/>
        <v>3</v>
      </c>
      <c r="D262" s="79">
        <f t="shared" si="246"/>
        <v>0</v>
      </c>
      <c r="E262" s="79">
        <f t="shared" si="246"/>
        <v>0</v>
      </c>
      <c r="F262" s="79">
        <f t="shared" si="246"/>
        <v>0</v>
      </c>
      <c r="G262" s="79">
        <f t="shared" si="246"/>
        <v>6</v>
      </c>
      <c r="H262" s="80">
        <f t="shared" si="246"/>
        <v>0</v>
      </c>
      <c r="I262" s="77">
        <f t="shared" si="246"/>
        <v>48</v>
      </c>
      <c r="K262" s="78">
        <f t="shared" ref="K262:R262" si="247">SUM(K258:K261)</f>
        <v>55</v>
      </c>
      <c r="L262" s="79">
        <f t="shared" si="247"/>
        <v>7</v>
      </c>
      <c r="M262" s="79">
        <f t="shared" si="247"/>
        <v>0</v>
      </c>
      <c r="N262" s="79">
        <f t="shared" si="247"/>
        <v>0</v>
      </c>
      <c r="O262" s="79">
        <f t="shared" si="247"/>
        <v>0</v>
      </c>
      <c r="P262" s="79">
        <f t="shared" si="247"/>
        <v>6</v>
      </c>
      <c r="Q262" s="80">
        <f t="shared" si="247"/>
        <v>2</v>
      </c>
      <c r="R262" s="77">
        <f t="shared" si="247"/>
        <v>70</v>
      </c>
      <c r="T262" s="78">
        <f t="shared" ref="T262:AA262" si="248">SUM(T258:T261)</f>
        <v>200</v>
      </c>
      <c r="U262" s="79">
        <f t="shared" si="248"/>
        <v>21</v>
      </c>
      <c r="V262" s="79">
        <f t="shared" si="248"/>
        <v>0</v>
      </c>
      <c r="W262" s="79">
        <f t="shared" si="248"/>
        <v>0</v>
      </c>
      <c r="X262" s="79">
        <f t="shared" si="248"/>
        <v>0</v>
      </c>
      <c r="Y262" s="79">
        <f t="shared" si="248"/>
        <v>11</v>
      </c>
      <c r="Z262" s="80">
        <f t="shared" si="248"/>
        <v>0</v>
      </c>
      <c r="AA262" s="77">
        <f t="shared" si="248"/>
        <v>232</v>
      </c>
      <c r="AC262" s="77">
        <f>SUM(AC258:AC261)</f>
        <v>350</v>
      </c>
    </row>
    <row r="263" spans="1:29" ht="15.75" customHeight="1" x14ac:dyDescent="0.2">
      <c r="A263" s="68">
        <v>0.70833333333333304</v>
      </c>
      <c r="B263" s="41">
        <f t="shared" ref="B263:H266" si="249">SUM(B62+K62+T62)</f>
        <v>11</v>
      </c>
      <c r="C263" s="42">
        <f t="shared" si="249"/>
        <v>0</v>
      </c>
      <c r="D263" s="42">
        <f t="shared" si="249"/>
        <v>0</v>
      </c>
      <c r="E263" s="42">
        <f t="shared" si="249"/>
        <v>0</v>
      </c>
      <c r="F263" s="42">
        <f t="shared" si="249"/>
        <v>0</v>
      </c>
      <c r="G263" s="42">
        <f t="shared" si="249"/>
        <v>0</v>
      </c>
      <c r="H263" s="69">
        <f t="shared" si="249"/>
        <v>1</v>
      </c>
      <c r="I263" s="70">
        <f>SUM(B263:H263)</f>
        <v>12</v>
      </c>
      <c r="K263" s="41">
        <f t="shared" ref="K263:Q266" si="250">SUM(B129+K129+T129)</f>
        <v>14</v>
      </c>
      <c r="L263" s="42">
        <f t="shared" si="250"/>
        <v>1</v>
      </c>
      <c r="M263" s="42">
        <f t="shared" si="250"/>
        <v>0</v>
      </c>
      <c r="N263" s="42">
        <f t="shared" si="250"/>
        <v>0</v>
      </c>
      <c r="O263" s="42">
        <f t="shared" si="250"/>
        <v>0</v>
      </c>
      <c r="P263" s="42">
        <f t="shared" si="250"/>
        <v>4</v>
      </c>
      <c r="Q263" s="69">
        <f t="shared" si="250"/>
        <v>1</v>
      </c>
      <c r="R263" s="70">
        <f>SUM(K263:Q263)</f>
        <v>20</v>
      </c>
      <c r="T263" s="41">
        <f t="shared" ref="T263:Z266" si="251">SUM(B196+K196+T196)</f>
        <v>52</v>
      </c>
      <c r="U263" s="42">
        <f t="shared" si="251"/>
        <v>5</v>
      </c>
      <c r="V263" s="42">
        <f t="shared" si="251"/>
        <v>1</v>
      </c>
      <c r="W263" s="42">
        <f t="shared" si="251"/>
        <v>0</v>
      </c>
      <c r="X263" s="42">
        <f t="shared" si="251"/>
        <v>0</v>
      </c>
      <c r="Y263" s="42">
        <f t="shared" si="251"/>
        <v>3</v>
      </c>
      <c r="Z263" s="69">
        <f t="shared" si="251"/>
        <v>0</v>
      </c>
      <c r="AA263" s="70">
        <f>SUM(T263:Z263)</f>
        <v>61</v>
      </c>
      <c r="AC263" s="70">
        <f>SUM(I263+R263+AA263)</f>
        <v>93</v>
      </c>
    </row>
    <row r="264" spans="1:29" ht="15.75" customHeight="1" x14ac:dyDescent="0.2">
      <c r="A264" s="71">
        <v>0.71875</v>
      </c>
      <c r="B264" s="46">
        <f t="shared" si="249"/>
        <v>12</v>
      </c>
      <c r="C264" s="45">
        <f t="shared" si="249"/>
        <v>2</v>
      </c>
      <c r="D264" s="45">
        <f t="shared" si="249"/>
        <v>0</v>
      </c>
      <c r="E264" s="45">
        <f t="shared" si="249"/>
        <v>0</v>
      </c>
      <c r="F264" s="45">
        <f t="shared" si="249"/>
        <v>0</v>
      </c>
      <c r="G264" s="45">
        <f t="shared" si="249"/>
        <v>1</v>
      </c>
      <c r="H264" s="72">
        <f t="shared" si="249"/>
        <v>0</v>
      </c>
      <c r="I264" s="73">
        <f>SUM(B264:H264)</f>
        <v>15</v>
      </c>
      <c r="K264" s="46">
        <f t="shared" si="250"/>
        <v>23</v>
      </c>
      <c r="L264" s="45">
        <f t="shared" si="250"/>
        <v>2</v>
      </c>
      <c r="M264" s="45">
        <f t="shared" si="250"/>
        <v>0</v>
      </c>
      <c r="N264" s="45">
        <f t="shared" si="250"/>
        <v>0</v>
      </c>
      <c r="O264" s="45">
        <f t="shared" si="250"/>
        <v>0</v>
      </c>
      <c r="P264" s="45">
        <f t="shared" si="250"/>
        <v>1</v>
      </c>
      <c r="Q264" s="72">
        <f t="shared" si="250"/>
        <v>0</v>
      </c>
      <c r="R264" s="73">
        <f>SUM(K264:Q264)</f>
        <v>26</v>
      </c>
      <c r="T264" s="46">
        <f t="shared" si="251"/>
        <v>42</v>
      </c>
      <c r="U264" s="45">
        <f t="shared" si="251"/>
        <v>10</v>
      </c>
      <c r="V264" s="45">
        <f t="shared" si="251"/>
        <v>0</v>
      </c>
      <c r="W264" s="45">
        <f t="shared" si="251"/>
        <v>0</v>
      </c>
      <c r="X264" s="45">
        <f t="shared" si="251"/>
        <v>0</v>
      </c>
      <c r="Y264" s="45">
        <f t="shared" si="251"/>
        <v>4</v>
      </c>
      <c r="Z264" s="72">
        <f t="shared" si="251"/>
        <v>0</v>
      </c>
      <c r="AA264" s="73">
        <f>SUM(T264:Z264)</f>
        <v>56</v>
      </c>
      <c r="AC264" s="73">
        <f>SUM(I264+R264+AA264)</f>
        <v>97</v>
      </c>
    </row>
    <row r="265" spans="1:29" ht="15.75" customHeight="1" x14ac:dyDescent="0.2">
      <c r="A265" s="71">
        <v>0.72916666666666696</v>
      </c>
      <c r="B265" s="46">
        <f t="shared" si="249"/>
        <v>3</v>
      </c>
      <c r="C265" s="45">
        <f t="shared" si="249"/>
        <v>2</v>
      </c>
      <c r="D265" s="45">
        <f t="shared" si="249"/>
        <v>0</v>
      </c>
      <c r="E265" s="45">
        <f t="shared" si="249"/>
        <v>0</v>
      </c>
      <c r="F265" s="45">
        <f t="shared" si="249"/>
        <v>0</v>
      </c>
      <c r="G265" s="45">
        <f t="shared" si="249"/>
        <v>1</v>
      </c>
      <c r="H265" s="72">
        <f t="shared" si="249"/>
        <v>0</v>
      </c>
      <c r="I265" s="73">
        <f>SUM(B265:H265)</f>
        <v>6</v>
      </c>
      <c r="K265" s="46">
        <f t="shared" si="250"/>
        <v>28</v>
      </c>
      <c r="L265" s="45">
        <f t="shared" si="250"/>
        <v>1</v>
      </c>
      <c r="M265" s="45">
        <f t="shared" si="250"/>
        <v>0</v>
      </c>
      <c r="N265" s="45">
        <f t="shared" si="250"/>
        <v>0</v>
      </c>
      <c r="O265" s="45">
        <f t="shared" si="250"/>
        <v>0</v>
      </c>
      <c r="P265" s="45">
        <f t="shared" si="250"/>
        <v>2</v>
      </c>
      <c r="Q265" s="72">
        <f t="shared" si="250"/>
        <v>0</v>
      </c>
      <c r="R265" s="73">
        <f>SUM(K265:Q265)</f>
        <v>31</v>
      </c>
      <c r="T265" s="46">
        <f t="shared" si="251"/>
        <v>51</v>
      </c>
      <c r="U265" s="45">
        <f t="shared" si="251"/>
        <v>4</v>
      </c>
      <c r="V265" s="45">
        <f t="shared" si="251"/>
        <v>0</v>
      </c>
      <c r="W265" s="45">
        <f t="shared" si="251"/>
        <v>0</v>
      </c>
      <c r="X265" s="45">
        <f t="shared" si="251"/>
        <v>0</v>
      </c>
      <c r="Y265" s="45">
        <f t="shared" si="251"/>
        <v>6</v>
      </c>
      <c r="Z265" s="72">
        <f t="shared" si="251"/>
        <v>0</v>
      </c>
      <c r="AA265" s="73">
        <f>SUM(T265:Z265)</f>
        <v>61</v>
      </c>
      <c r="AC265" s="73">
        <f>SUM(I265+R265+AA265)</f>
        <v>98</v>
      </c>
    </row>
    <row r="266" spans="1:29" ht="15.75" customHeight="1" x14ac:dyDescent="0.2">
      <c r="A266" s="74">
        <v>0.73958333333333304</v>
      </c>
      <c r="B266" s="53">
        <f t="shared" si="249"/>
        <v>12</v>
      </c>
      <c r="C266" s="54">
        <f t="shared" si="249"/>
        <v>2</v>
      </c>
      <c r="D266" s="54">
        <f t="shared" si="249"/>
        <v>0</v>
      </c>
      <c r="E266" s="54">
        <f t="shared" si="249"/>
        <v>0</v>
      </c>
      <c r="F266" s="54">
        <f t="shared" si="249"/>
        <v>0</v>
      </c>
      <c r="G266" s="54">
        <f t="shared" si="249"/>
        <v>2</v>
      </c>
      <c r="H266" s="75">
        <f t="shared" si="249"/>
        <v>0</v>
      </c>
      <c r="I266" s="76">
        <f>SUM(B266:H266)</f>
        <v>16</v>
      </c>
      <c r="K266" s="53">
        <f t="shared" si="250"/>
        <v>17</v>
      </c>
      <c r="L266" s="54">
        <f t="shared" si="250"/>
        <v>2</v>
      </c>
      <c r="M266" s="54">
        <f t="shared" si="250"/>
        <v>0</v>
      </c>
      <c r="N266" s="54">
        <f t="shared" si="250"/>
        <v>0</v>
      </c>
      <c r="O266" s="54">
        <f t="shared" si="250"/>
        <v>0</v>
      </c>
      <c r="P266" s="54">
        <f t="shared" si="250"/>
        <v>2</v>
      </c>
      <c r="Q266" s="75">
        <f t="shared" si="250"/>
        <v>1</v>
      </c>
      <c r="R266" s="76">
        <f>SUM(K266:Q266)</f>
        <v>22</v>
      </c>
      <c r="T266" s="53">
        <f t="shared" si="251"/>
        <v>39</v>
      </c>
      <c r="U266" s="54">
        <f t="shared" si="251"/>
        <v>4</v>
      </c>
      <c r="V266" s="54">
        <f t="shared" si="251"/>
        <v>0</v>
      </c>
      <c r="W266" s="54">
        <f t="shared" si="251"/>
        <v>0</v>
      </c>
      <c r="X266" s="54">
        <f t="shared" si="251"/>
        <v>0</v>
      </c>
      <c r="Y266" s="54">
        <f t="shared" si="251"/>
        <v>1</v>
      </c>
      <c r="Z266" s="75">
        <f t="shared" si="251"/>
        <v>0</v>
      </c>
      <c r="AA266" s="76">
        <f>SUM(T266:Z266)</f>
        <v>44</v>
      </c>
      <c r="AC266" s="76">
        <f>SUM(I266+R266+AA266)</f>
        <v>82</v>
      </c>
    </row>
    <row r="267" spans="1:29" ht="15.75" customHeight="1" x14ac:dyDescent="0.2">
      <c r="A267" s="77" t="s">
        <v>39</v>
      </c>
      <c r="B267" s="78">
        <f t="shared" ref="B267:I267" si="252">SUM(B263:B266)</f>
        <v>38</v>
      </c>
      <c r="C267" s="79">
        <f t="shared" si="252"/>
        <v>6</v>
      </c>
      <c r="D267" s="79">
        <f t="shared" si="252"/>
        <v>0</v>
      </c>
      <c r="E267" s="79">
        <f t="shared" si="252"/>
        <v>0</v>
      </c>
      <c r="F267" s="79">
        <f t="shared" si="252"/>
        <v>0</v>
      </c>
      <c r="G267" s="79">
        <f t="shared" si="252"/>
        <v>4</v>
      </c>
      <c r="H267" s="80">
        <f t="shared" si="252"/>
        <v>1</v>
      </c>
      <c r="I267" s="77">
        <f t="shared" si="252"/>
        <v>49</v>
      </c>
      <c r="K267" s="78">
        <f t="shared" ref="K267:R267" si="253">SUM(K263:K266)</f>
        <v>82</v>
      </c>
      <c r="L267" s="79">
        <f t="shared" si="253"/>
        <v>6</v>
      </c>
      <c r="M267" s="79">
        <f t="shared" si="253"/>
        <v>0</v>
      </c>
      <c r="N267" s="79">
        <f t="shared" si="253"/>
        <v>0</v>
      </c>
      <c r="O267" s="79">
        <f t="shared" si="253"/>
        <v>0</v>
      </c>
      <c r="P267" s="79">
        <f t="shared" si="253"/>
        <v>9</v>
      </c>
      <c r="Q267" s="80">
        <f t="shared" si="253"/>
        <v>2</v>
      </c>
      <c r="R267" s="77">
        <f t="shared" si="253"/>
        <v>99</v>
      </c>
      <c r="T267" s="78">
        <f t="shared" ref="T267:AA267" si="254">SUM(T263:T266)</f>
        <v>184</v>
      </c>
      <c r="U267" s="79">
        <f t="shared" si="254"/>
        <v>23</v>
      </c>
      <c r="V267" s="79">
        <f t="shared" si="254"/>
        <v>1</v>
      </c>
      <c r="W267" s="79">
        <f t="shared" si="254"/>
        <v>0</v>
      </c>
      <c r="X267" s="79">
        <f t="shared" si="254"/>
        <v>0</v>
      </c>
      <c r="Y267" s="79">
        <f t="shared" si="254"/>
        <v>14</v>
      </c>
      <c r="Z267" s="80">
        <f t="shared" si="254"/>
        <v>0</v>
      </c>
      <c r="AA267" s="77">
        <f t="shared" si="254"/>
        <v>222</v>
      </c>
      <c r="AC267" s="77">
        <f>SUM(AC263:AC266)</f>
        <v>370</v>
      </c>
    </row>
    <row r="268" spans="1:29" ht="15.75" customHeight="1" x14ac:dyDescent="0.2">
      <c r="A268" s="68">
        <v>0.75</v>
      </c>
      <c r="B268" s="41">
        <f t="shared" ref="B268:H271" si="255">SUM(B67+K67+T67)</f>
        <v>11</v>
      </c>
      <c r="C268" s="42">
        <f t="shared" si="255"/>
        <v>0</v>
      </c>
      <c r="D268" s="42">
        <f t="shared" si="255"/>
        <v>0</v>
      </c>
      <c r="E268" s="42">
        <f t="shared" si="255"/>
        <v>0</v>
      </c>
      <c r="F268" s="42">
        <f t="shared" si="255"/>
        <v>0</v>
      </c>
      <c r="G268" s="42">
        <f t="shared" si="255"/>
        <v>0</v>
      </c>
      <c r="H268" s="69">
        <f t="shared" si="255"/>
        <v>0</v>
      </c>
      <c r="I268" s="70">
        <f>SUM(B268:H268)</f>
        <v>11</v>
      </c>
      <c r="K268" s="41">
        <f t="shared" ref="K268:Q271" si="256">SUM(B134+K134+T134)</f>
        <v>9</v>
      </c>
      <c r="L268" s="42">
        <f t="shared" si="256"/>
        <v>1</v>
      </c>
      <c r="M268" s="42">
        <f t="shared" si="256"/>
        <v>0</v>
      </c>
      <c r="N268" s="42">
        <f t="shared" si="256"/>
        <v>0</v>
      </c>
      <c r="O268" s="42">
        <f t="shared" si="256"/>
        <v>0</v>
      </c>
      <c r="P268" s="42">
        <f t="shared" si="256"/>
        <v>1</v>
      </c>
      <c r="Q268" s="69">
        <f t="shared" si="256"/>
        <v>0</v>
      </c>
      <c r="R268" s="70">
        <f>SUM(K268:Q268)</f>
        <v>11</v>
      </c>
      <c r="T268" s="41">
        <f t="shared" ref="T268:Z271" si="257">SUM(B201+K201+T201)</f>
        <v>47</v>
      </c>
      <c r="U268" s="42">
        <f t="shared" si="257"/>
        <v>4</v>
      </c>
      <c r="V268" s="42">
        <f t="shared" si="257"/>
        <v>0</v>
      </c>
      <c r="W268" s="42">
        <f t="shared" si="257"/>
        <v>0</v>
      </c>
      <c r="X268" s="42">
        <f t="shared" si="257"/>
        <v>0</v>
      </c>
      <c r="Y268" s="42">
        <f t="shared" si="257"/>
        <v>2</v>
      </c>
      <c r="Z268" s="69">
        <f t="shared" si="257"/>
        <v>0</v>
      </c>
      <c r="AA268" s="70">
        <f>SUM(T268:Z268)</f>
        <v>53</v>
      </c>
      <c r="AC268" s="70">
        <f>SUM(I268+R268+AA268)</f>
        <v>75</v>
      </c>
    </row>
    <row r="269" spans="1:29" ht="15.75" customHeight="1" x14ac:dyDescent="0.2">
      <c r="A269" s="71">
        <v>0.76041666666666696</v>
      </c>
      <c r="B269" s="46">
        <f t="shared" si="255"/>
        <v>13</v>
      </c>
      <c r="C269" s="45">
        <f t="shared" si="255"/>
        <v>0</v>
      </c>
      <c r="D269" s="45">
        <f t="shared" si="255"/>
        <v>0</v>
      </c>
      <c r="E269" s="45">
        <f t="shared" si="255"/>
        <v>0</v>
      </c>
      <c r="F269" s="45">
        <f t="shared" si="255"/>
        <v>0</v>
      </c>
      <c r="G269" s="45">
        <f t="shared" si="255"/>
        <v>0</v>
      </c>
      <c r="H269" s="72">
        <f t="shared" si="255"/>
        <v>0</v>
      </c>
      <c r="I269" s="73">
        <f>SUM(B269:H269)</f>
        <v>13</v>
      </c>
      <c r="K269" s="46">
        <f t="shared" si="256"/>
        <v>19</v>
      </c>
      <c r="L269" s="45">
        <f t="shared" si="256"/>
        <v>3</v>
      </c>
      <c r="M269" s="45">
        <f t="shared" si="256"/>
        <v>0</v>
      </c>
      <c r="N269" s="45">
        <f t="shared" si="256"/>
        <v>0</v>
      </c>
      <c r="O269" s="45">
        <f t="shared" si="256"/>
        <v>0</v>
      </c>
      <c r="P269" s="45">
        <f t="shared" si="256"/>
        <v>2</v>
      </c>
      <c r="Q269" s="72">
        <f t="shared" si="256"/>
        <v>0</v>
      </c>
      <c r="R269" s="73">
        <f>SUM(K269:Q269)</f>
        <v>24</v>
      </c>
      <c r="T269" s="46">
        <f t="shared" si="257"/>
        <v>60</v>
      </c>
      <c r="U269" s="45">
        <f t="shared" si="257"/>
        <v>8</v>
      </c>
      <c r="V269" s="45">
        <f t="shared" si="257"/>
        <v>1</v>
      </c>
      <c r="W269" s="45">
        <f t="shared" si="257"/>
        <v>0</v>
      </c>
      <c r="X269" s="45">
        <f t="shared" si="257"/>
        <v>0</v>
      </c>
      <c r="Y269" s="45">
        <f t="shared" si="257"/>
        <v>3</v>
      </c>
      <c r="Z269" s="72">
        <f t="shared" si="257"/>
        <v>0</v>
      </c>
      <c r="AA269" s="73">
        <f>SUM(T269:Z269)</f>
        <v>72</v>
      </c>
      <c r="AC269" s="73">
        <f>SUM(I269+R269+AA269)</f>
        <v>109</v>
      </c>
    </row>
    <row r="270" spans="1:29" ht="15.75" customHeight="1" x14ac:dyDescent="0.2">
      <c r="A270" s="71">
        <v>0.77083333333333304</v>
      </c>
      <c r="B270" s="46">
        <f t="shared" si="255"/>
        <v>10</v>
      </c>
      <c r="C270" s="45">
        <f t="shared" si="255"/>
        <v>2</v>
      </c>
      <c r="D270" s="45">
        <f t="shared" si="255"/>
        <v>0</v>
      </c>
      <c r="E270" s="45">
        <f t="shared" si="255"/>
        <v>0</v>
      </c>
      <c r="F270" s="45">
        <f t="shared" si="255"/>
        <v>0</v>
      </c>
      <c r="G270" s="45">
        <f t="shared" si="255"/>
        <v>1</v>
      </c>
      <c r="H270" s="72">
        <f t="shared" si="255"/>
        <v>0</v>
      </c>
      <c r="I270" s="73">
        <f>SUM(B270:H270)</f>
        <v>13</v>
      </c>
      <c r="K270" s="46">
        <f t="shared" si="256"/>
        <v>19</v>
      </c>
      <c r="L270" s="45">
        <f t="shared" si="256"/>
        <v>1</v>
      </c>
      <c r="M270" s="45">
        <f t="shared" si="256"/>
        <v>0</v>
      </c>
      <c r="N270" s="45">
        <f t="shared" si="256"/>
        <v>0</v>
      </c>
      <c r="O270" s="45">
        <f t="shared" si="256"/>
        <v>0</v>
      </c>
      <c r="P270" s="45">
        <f t="shared" si="256"/>
        <v>2</v>
      </c>
      <c r="Q270" s="72">
        <f t="shared" si="256"/>
        <v>1</v>
      </c>
      <c r="R270" s="73">
        <f>SUM(K270:Q270)</f>
        <v>23</v>
      </c>
      <c r="T270" s="46">
        <f t="shared" si="257"/>
        <v>62</v>
      </c>
      <c r="U270" s="45">
        <f t="shared" si="257"/>
        <v>7</v>
      </c>
      <c r="V270" s="45">
        <f t="shared" si="257"/>
        <v>0</v>
      </c>
      <c r="W270" s="45">
        <f t="shared" si="257"/>
        <v>0</v>
      </c>
      <c r="X270" s="45">
        <f t="shared" si="257"/>
        <v>0</v>
      </c>
      <c r="Y270" s="45">
        <f t="shared" si="257"/>
        <v>4</v>
      </c>
      <c r="Z270" s="72">
        <f t="shared" si="257"/>
        <v>0</v>
      </c>
      <c r="AA270" s="73">
        <f>SUM(T270:Z270)</f>
        <v>73</v>
      </c>
      <c r="AC270" s="73">
        <f>SUM(I270+R270+AA270)</f>
        <v>109</v>
      </c>
    </row>
    <row r="271" spans="1:29" ht="15.75" customHeight="1" x14ac:dyDescent="0.2">
      <c r="A271" s="74">
        <v>0.78125</v>
      </c>
      <c r="B271" s="53">
        <f t="shared" si="255"/>
        <v>15</v>
      </c>
      <c r="C271" s="54">
        <f t="shared" si="255"/>
        <v>0</v>
      </c>
      <c r="D271" s="54">
        <f t="shared" si="255"/>
        <v>0</v>
      </c>
      <c r="E271" s="54">
        <f t="shared" si="255"/>
        <v>0</v>
      </c>
      <c r="F271" s="54">
        <f t="shared" si="255"/>
        <v>0</v>
      </c>
      <c r="G271" s="54">
        <f t="shared" si="255"/>
        <v>3</v>
      </c>
      <c r="H271" s="75">
        <f t="shared" si="255"/>
        <v>0</v>
      </c>
      <c r="I271" s="76">
        <f>SUM(B271:H271)</f>
        <v>18</v>
      </c>
      <c r="K271" s="53">
        <f t="shared" si="256"/>
        <v>20</v>
      </c>
      <c r="L271" s="54">
        <f t="shared" si="256"/>
        <v>0</v>
      </c>
      <c r="M271" s="54">
        <f t="shared" si="256"/>
        <v>0</v>
      </c>
      <c r="N271" s="54">
        <f t="shared" si="256"/>
        <v>0</v>
      </c>
      <c r="O271" s="54">
        <f t="shared" si="256"/>
        <v>0</v>
      </c>
      <c r="P271" s="54">
        <f t="shared" si="256"/>
        <v>3</v>
      </c>
      <c r="Q271" s="75">
        <f t="shared" si="256"/>
        <v>0</v>
      </c>
      <c r="R271" s="76">
        <f>SUM(K271:Q271)</f>
        <v>23</v>
      </c>
      <c r="T271" s="53">
        <f t="shared" si="257"/>
        <v>60</v>
      </c>
      <c r="U271" s="54">
        <f t="shared" si="257"/>
        <v>3</v>
      </c>
      <c r="V271" s="54">
        <f t="shared" si="257"/>
        <v>0</v>
      </c>
      <c r="W271" s="54">
        <f t="shared" si="257"/>
        <v>0</v>
      </c>
      <c r="X271" s="54">
        <f t="shared" si="257"/>
        <v>0</v>
      </c>
      <c r="Y271" s="54">
        <f t="shared" si="257"/>
        <v>3</v>
      </c>
      <c r="Z271" s="75">
        <f t="shared" si="257"/>
        <v>0</v>
      </c>
      <c r="AA271" s="76">
        <f>SUM(T271:Z271)</f>
        <v>66</v>
      </c>
      <c r="AC271" s="76">
        <f>SUM(I271+R271+AA271)</f>
        <v>107</v>
      </c>
    </row>
    <row r="272" spans="1:29" ht="15.75" customHeight="1" x14ac:dyDescent="0.2">
      <c r="A272" s="77" t="s">
        <v>39</v>
      </c>
      <c r="B272" s="78">
        <f t="shared" ref="B272:I272" si="258">SUM(B268:B271)</f>
        <v>49</v>
      </c>
      <c r="C272" s="79">
        <f t="shared" si="258"/>
        <v>2</v>
      </c>
      <c r="D272" s="79">
        <f t="shared" si="258"/>
        <v>0</v>
      </c>
      <c r="E272" s="79">
        <f t="shared" si="258"/>
        <v>0</v>
      </c>
      <c r="F272" s="79">
        <f t="shared" si="258"/>
        <v>0</v>
      </c>
      <c r="G272" s="79">
        <f t="shared" si="258"/>
        <v>4</v>
      </c>
      <c r="H272" s="80">
        <f t="shared" si="258"/>
        <v>0</v>
      </c>
      <c r="I272" s="77">
        <f t="shared" si="258"/>
        <v>55</v>
      </c>
      <c r="K272" s="78">
        <f t="shared" ref="K272:R272" si="259">SUM(K268:K271)</f>
        <v>67</v>
      </c>
      <c r="L272" s="79">
        <f t="shared" si="259"/>
        <v>5</v>
      </c>
      <c r="M272" s="79">
        <f t="shared" si="259"/>
        <v>0</v>
      </c>
      <c r="N272" s="79">
        <f t="shared" si="259"/>
        <v>0</v>
      </c>
      <c r="O272" s="79">
        <f t="shared" si="259"/>
        <v>0</v>
      </c>
      <c r="P272" s="79">
        <f t="shared" si="259"/>
        <v>8</v>
      </c>
      <c r="Q272" s="80">
        <f t="shared" si="259"/>
        <v>1</v>
      </c>
      <c r="R272" s="77">
        <f t="shared" si="259"/>
        <v>81</v>
      </c>
      <c r="T272" s="78">
        <f t="shared" ref="T272:AA272" si="260">SUM(T268:T271)</f>
        <v>229</v>
      </c>
      <c r="U272" s="79">
        <f t="shared" si="260"/>
        <v>22</v>
      </c>
      <c r="V272" s="79">
        <f t="shared" si="260"/>
        <v>1</v>
      </c>
      <c r="W272" s="79">
        <f t="shared" si="260"/>
        <v>0</v>
      </c>
      <c r="X272" s="79">
        <f t="shared" si="260"/>
        <v>0</v>
      </c>
      <c r="Y272" s="79">
        <f t="shared" si="260"/>
        <v>12</v>
      </c>
      <c r="Z272" s="80">
        <f t="shared" si="260"/>
        <v>0</v>
      </c>
      <c r="AA272" s="77">
        <f t="shared" si="260"/>
        <v>264</v>
      </c>
      <c r="AC272" s="77">
        <f>SUM(AC268:AC271)</f>
        <v>400</v>
      </c>
    </row>
    <row r="274" spans="1:29" ht="15.75" customHeight="1" x14ac:dyDescent="0.2">
      <c r="A274" s="77" t="s">
        <v>26</v>
      </c>
      <c r="B274" s="78">
        <f t="shared" ref="B274:I274" si="261">SUM(B272+B267+B262+B257+B252+B247+B242+B237+B232+B227+B222+B217)</f>
        <v>414</v>
      </c>
      <c r="C274" s="79">
        <f t="shared" si="261"/>
        <v>49</v>
      </c>
      <c r="D274" s="79">
        <f t="shared" si="261"/>
        <v>0</v>
      </c>
      <c r="E274" s="79">
        <f t="shared" si="261"/>
        <v>0</v>
      </c>
      <c r="F274" s="79">
        <f t="shared" si="261"/>
        <v>1</v>
      </c>
      <c r="G274" s="79">
        <f t="shared" si="261"/>
        <v>29</v>
      </c>
      <c r="H274" s="80">
        <f t="shared" si="261"/>
        <v>1</v>
      </c>
      <c r="I274" s="77">
        <f t="shared" si="261"/>
        <v>494</v>
      </c>
      <c r="K274" s="78">
        <f t="shared" ref="K274:R274" si="262">SUM(K272+K267+K262+K257+K252+K247+K242+K237+K232+K227+K222+K217)</f>
        <v>676</v>
      </c>
      <c r="L274" s="79">
        <f t="shared" si="262"/>
        <v>93</v>
      </c>
      <c r="M274" s="79">
        <f t="shared" si="262"/>
        <v>6</v>
      </c>
      <c r="N274" s="79">
        <f t="shared" si="262"/>
        <v>4</v>
      </c>
      <c r="O274" s="79">
        <f t="shared" si="262"/>
        <v>0</v>
      </c>
      <c r="P274" s="79">
        <f t="shared" si="262"/>
        <v>67</v>
      </c>
      <c r="Q274" s="80">
        <f t="shared" si="262"/>
        <v>13</v>
      </c>
      <c r="R274" s="77">
        <f t="shared" si="262"/>
        <v>859</v>
      </c>
      <c r="T274" s="78">
        <f t="shared" ref="T274:AA274" si="263">SUM(T272+T267+T262+T257+T252+T247+T242+T237+T232+T227+T222+T217)</f>
        <v>2102</v>
      </c>
      <c r="U274" s="79">
        <f t="shared" si="263"/>
        <v>233</v>
      </c>
      <c r="V274" s="79">
        <f t="shared" si="263"/>
        <v>4</v>
      </c>
      <c r="W274" s="79">
        <f t="shared" si="263"/>
        <v>2</v>
      </c>
      <c r="X274" s="79">
        <f t="shared" si="263"/>
        <v>2</v>
      </c>
      <c r="Y274" s="79">
        <f t="shared" si="263"/>
        <v>92</v>
      </c>
      <c r="Z274" s="80">
        <f t="shared" si="263"/>
        <v>1</v>
      </c>
      <c r="AA274" s="77">
        <f t="shared" si="263"/>
        <v>2436</v>
      </c>
      <c r="AC274" s="77">
        <f>SUM(AC272+AC267+AC262+AC257+AC252+AC247+AC242+AC237+AC232+AC227+AC222+AC217)</f>
        <v>3789</v>
      </c>
    </row>
    <row r="276" spans="1:29" ht="15.75" customHeight="1" x14ac:dyDescent="0.2">
      <c r="A276" s="48" t="s">
        <v>42</v>
      </c>
    </row>
    <row r="277" spans="1:29" ht="15.75" customHeight="1" x14ac:dyDescent="0.25">
      <c r="B277" s="59" t="s">
        <v>25</v>
      </c>
      <c r="C277" s="60"/>
      <c r="D277" s="60" t="s">
        <v>23</v>
      </c>
      <c r="E277" s="60" t="s">
        <v>53</v>
      </c>
      <c r="F277" s="60"/>
      <c r="G277" s="60"/>
      <c r="H277" s="61"/>
      <c r="I277" s="62" t="s">
        <v>26</v>
      </c>
      <c r="K277" s="59" t="s">
        <v>25</v>
      </c>
      <c r="L277" s="60"/>
      <c r="M277" s="60" t="s">
        <v>27</v>
      </c>
      <c r="N277" s="60" t="s">
        <v>54</v>
      </c>
      <c r="O277" s="60"/>
      <c r="P277" s="60"/>
      <c r="Q277" s="61"/>
      <c r="R277" s="62" t="s">
        <v>26</v>
      </c>
      <c r="T277" s="59" t="s">
        <v>25</v>
      </c>
      <c r="U277" s="60"/>
      <c r="V277" s="60" t="s">
        <v>29</v>
      </c>
      <c r="W277" s="60" t="s">
        <v>55</v>
      </c>
      <c r="X277" s="60"/>
      <c r="Y277" s="60"/>
      <c r="Z277" s="61"/>
      <c r="AA277" s="62" t="s">
        <v>26</v>
      </c>
      <c r="AC277" s="63" t="s">
        <v>43</v>
      </c>
    </row>
    <row r="278" spans="1:29" s="18" customFormat="1" ht="15.75" customHeight="1" x14ac:dyDescent="0.2">
      <c r="B278" s="64" t="str">
        <f>$B$10</f>
        <v>Car</v>
      </c>
      <c r="C278" s="65" t="str">
        <f>$C$10</f>
        <v>LGV</v>
      </c>
      <c r="D278" s="65" t="str">
        <f>$D$10</f>
        <v>OGV1</v>
      </c>
      <c r="E278" s="65" t="str">
        <f>$E$10</f>
        <v>OGV2</v>
      </c>
      <c r="F278" s="65" t="str">
        <f>$F$10</f>
        <v>PSV</v>
      </c>
      <c r="G278" s="65" t="str">
        <f>$G$10</f>
        <v>MC</v>
      </c>
      <c r="H278" s="66" t="str">
        <f>$H$10</f>
        <v>PC</v>
      </c>
      <c r="I278" s="62"/>
      <c r="K278" s="64" t="str">
        <f>$B$10</f>
        <v>Car</v>
      </c>
      <c r="L278" s="65" t="str">
        <f>$C$10</f>
        <v>LGV</v>
      </c>
      <c r="M278" s="65" t="str">
        <f>$D$10</f>
        <v>OGV1</v>
      </c>
      <c r="N278" s="65" t="str">
        <f>$E$10</f>
        <v>OGV2</v>
      </c>
      <c r="O278" s="65" t="str">
        <f>$F$10</f>
        <v>PSV</v>
      </c>
      <c r="P278" s="65" t="str">
        <f>$G$10</f>
        <v>MC</v>
      </c>
      <c r="Q278" s="66" t="str">
        <f>$H$10</f>
        <v>PC</v>
      </c>
      <c r="R278" s="62"/>
      <c r="T278" s="64" t="str">
        <f>$B$10</f>
        <v>Car</v>
      </c>
      <c r="U278" s="65" t="str">
        <f>$C$10</f>
        <v>LGV</v>
      </c>
      <c r="V278" s="65" t="str">
        <f>$D$10</f>
        <v>OGV1</v>
      </c>
      <c r="W278" s="65" t="str">
        <f>$E$10</f>
        <v>OGV2</v>
      </c>
      <c r="X278" s="65" t="str">
        <f>$F$10</f>
        <v>PSV</v>
      </c>
      <c r="Y278" s="65" t="str">
        <f>$G$10</f>
        <v>MC</v>
      </c>
      <c r="Z278" s="66" t="str">
        <f>$H$10</f>
        <v>PC</v>
      </c>
      <c r="AA278" s="62"/>
      <c r="AC278" s="67"/>
    </row>
    <row r="280" spans="1:29" ht="15.75" customHeight="1" x14ac:dyDescent="0.2">
      <c r="A280" s="68">
        <v>0.29166666666666702</v>
      </c>
      <c r="B280" s="41">
        <f t="shared" ref="B280:H283" si="264">SUM(B12+B79+B146)</f>
        <v>10</v>
      </c>
      <c r="C280" s="42">
        <f t="shared" si="264"/>
        <v>2</v>
      </c>
      <c r="D280" s="42">
        <f t="shared" si="264"/>
        <v>0</v>
      </c>
      <c r="E280" s="42">
        <f t="shared" si="264"/>
        <v>0</v>
      </c>
      <c r="F280" s="42">
        <f t="shared" si="264"/>
        <v>0</v>
      </c>
      <c r="G280" s="42">
        <f t="shared" si="264"/>
        <v>0</v>
      </c>
      <c r="H280" s="69">
        <f t="shared" si="264"/>
        <v>0</v>
      </c>
      <c r="I280" s="70">
        <f>SUM(B280:H280)</f>
        <v>12</v>
      </c>
      <c r="K280" s="41">
        <f t="shared" ref="K280:Q283" si="265">SUM(K12+K79+K146)</f>
        <v>3</v>
      </c>
      <c r="L280" s="42">
        <f t="shared" si="265"/>
        <v>2</v>
      </c>
      <c r="M280" s="42">
        <f t="shared" si="265"/>
        <v>1</v>
      </c>
      <c r="N280" s="42">
        <f t="shared" si="265"/>
        <v>0</v>
      </c>
      <c r="O280" s="42">
        <f t="shared" si="265"/>
        <v>0</v>
      </c>
      <c r="P280" s="42">
        <f t="shared" si="265"/>
        <v>0</v>
      </c>
      <c r="Q280" s="69">
        <f t="shared" si="265"/>
        <v>0</v>
      </c>
      <c r="R280" s="70">
        <f>SUM(K280:Q280)</f>
        <v>6</v>
      </c>
      <c r="T280" s="41">
        <f t="shared" ref="T280:Z283" si="266">SUM(T12+T79+T146)</f>
        <v>9</v>
      </c>
      <c r="U280" s="42">
        <f t="shared" si="266"/>
        <v>2</v>
      </c>
      <c r="V280" s="42">
        <f t="shared" si="266"/>
        <v>0</v>
      </c>
      <c r="W280" s="42">
        <f t="shared" si="266"/>
        <v>0</v>
      </c>
      <c r="X280" s="42">
        <f t="shared" si="266"/>
        <v>0</v>
      </c>
      <c r="Y280" s="42">
        <f t="shared" si="266"/>
        <v>0</v>
      </c>
      <c r="Z280" s="69">
        <f t="shared" si="266"/>
        <v>0</v>
      </c>
      <c r="AA280" s="70">
        <f>SUM(T280:Z280)</f>
        <v>11</v>
      </c>
      <c r="AC280" s="70">
        <f>SUM(I280+R280+AA280)</f>
        <v>29</v>
      </c>
    </row>
    <row r="281" spans="1:29" ht="15.75" customHeight="1" x14ac:dyDescent="0.2">
      <c r="A281" s="71">
        <v>0.30208333333333298</v>
      </c>
      <c r="B281" s="46">
        <f t="shared" si="264"/>
        <v>11</v>
      </c>
      <c r="C281" s="45">
        <f t="shared" si="264"/>
        <v>1</v>
      </c>
      <c r="D281" s="45">
        <f t="shared" si="264"/>
        <v>0</v>
      </c>
      <c r="E281" s="45">
        <f t="shared" si="264"/>
        <v>0</v>
      </c>
      <c r="F281" s="45">
        <f t="shared" si="264"/>
        <v>0</v>
      </c>
      <c r="G281" s="45">
        <f t="shared" si="264"/>
        <v>0</v>
      </c>
      <c r="H281" s="72">
        <f t="shared" si="264"/>
        <v>0</v>
      </c>
      <c r="I281" s="73">
        <f>SUM(B281:H281)</f>
        <v>12</v>
      </c>
      <c r="K281" s="46">
        <f t="shared" si="265"/>
        <v>4</v>
      </c>
      <c r="L281" s="45">
        <f t="shared" si="265"/>
        <v>2</v>
      </c>
      <c r="M281" s="45">
        <f t="shared" si="265"/>
        <v>0</v>
      </c>
      <c r="N281" s="45">
        <f t="shared" si="265"/>
        <v>0</v>
      </c>
      <c r="O281" s="45">
        <f t="shared" si="265"/>
        <v>0</v>
      </c>
      <c r="P281" s="45">
        <f t="shared" si="265"/>
        <v>0</v>
      </c>
      <c r="Q281" s="72">
        <f t="shared" si="265"/>
        <v>0</v>
      </c>
      <c r="R281" s="73">
        <f>SUM(K281:Q281)</f>
        <v>6</v>
      </c>
      <c r="T281" s="46">
        <f t="shared" si="266"/>
        <v>7</v>
      </c>
      <c r="U281" s="45">
        <f t="shared" si="266"/>
        <v>2</v>
      </c>
      <c r="V281" s="45">
        <f t="shared" si="266"/>
        <v>1</v>
      </c>
      <c r="W281" s="45">
        <f t="shared" si="266"/>
        <v>0</v>
      </c>
      <c r="X281" s="45">
        <f t="shared" si="266"/>
        <v>0</v>
      </c>
      <c r="Y281" s="45">
        <f t="shared" si="266"/>
        <v>0</v>
      </c>
      <c r="Z281" s="72">
        <f t="shared" si="266"/>
        <v>0</v>
      </c>
      <c r="AA281" s="73">
        <f>SUM(T281:Z281)</f>
        <v>10</v>
      </c>
      <c r="AC281" s="73">
        <f>SUM(I281+R281+AA281)</f>
        <v>28</v>
      </c>
    </row>
    <row r="282" spans="1:29" ht="15.75" customHeight="1" x14ac:dyDescent="0.2">
      <c r="A282" s="71">
        <v>0.3125</v>
      </c>
      <c r="B282" s="46">
        <f t="shared" si="264"/>
        <v>9</v>
      </c>
      <c r="C282" s="45">
        <f t="shared" si="264"/>
        <v>3</v>
      </c>
      <c r="D282" s="45">
        <f t="shared" si="264"/>
        <v>0</v>
      </c>
      <c r="E282" s="45">
        <f t="shared" si="264"/>
        <v>0</v>
      </c>
      <c r="F282" s="45">
        <f t="shared" si="264"/>
        <v>0</v>
      </c>
      <c r="G282" s="45">
        <f t="shared" si="264"/>
        <v>1</v>
      </c>
      <c r="H282" s="72">
        <f t="shared" si="264"/>
        <v>0</v>
      </c>
      <c r="I282" s="73">
        <f>SUM(B282:H282)</f>
        <v>13</v>
      </c>
      <c r="K282" s="46">
        <f t="shared" si="265"/>
        <v>1</v>
      </c>
      <c r="L282" s="45">
        <f t="shared" si="265"/>
        <v>0</v>
      </c>
      <c r="M282" s="45">
        <f t="shared" si="265"/>
        <v>1</v>
      </c>
      <c r="N282" s="45">
        <f t="shared" si="265"/>
        <v>0</v>
      </c>
      <c r="O282" s="45">
        <f t="shared" si="265"/>
        <v>0</v>
      </c>
      <c r="P282" s="45">
        <f t="shared" si="265"/>
        <v>0</v>
      </c>
      <c r="Q282" s="72">
        <f t="shared" si="265"/>
        <v>0</v>
      </c>
      <c r="R282" s="73">
        <f>SUM(K282:Q282)</f>
        <v>2</v>
      </c>
      <c r="T282" s="46">
        <f t="shared" si="266"/>
        <v>12</v>
      </c>
      <c r="U282" s="45">
        <f t="shared" si="266"/>
        <v>5</v>
      </c>
      <c r="V282" s="45">
        <f t="shared" si="266"/>
        <v>2</v>
      </c>
      <c r="W282" s="45">
        <f t="shared" si="266"/>
        <v>0</v>
      </c>
      <c r="X282" s="45">
        <f t="shared" si="266"/>
        <v>0</v>
      </c>
      <c r="Y282" s="45">
        <f t="shared" si="266"/>
        <v>0</v>
      </c>
      <c r="Z282" s="72">
        <f t="shared" si="266"/>
        <v>0</v>
      </c>
      <c r="AA282" s="73">
        <f>SUM(T282:Z282)</f>
        <v>19</v>
      </c>
      <c r="AC282" s="73">
        <f>SUM(I282+R282+AA282)</f>
        <v>34</v>
      </c>
    </row>
    <row r="283" spans="1:29" ht="15.75" customHeight="1" x14ac:dyDescent="0.2">
      <c r="A283" s="74">
        <v>0.32291666666666702</v>
      </c>
      <c r="B283" s="53">
        <f t="shared" si="264"/>
        <v>7</v>
      </c>
      <c r="C283" s="54">
        <f t="shared" si="264"/>
        <v>3</v>
      </c>
      <c r="D283" s="54">
        <f t="shared" si="264"/>
        <v>0</v>
      </c>
      <c r="E283" s="54">
        <f t="shared" si="264"/>
        <v>0</v>
      </c>
      <c r="F283" s="54">
        <f t="shared" si="264"/>
        <v>0</v>
      </c>
      <c r="G283" s="54">
        <f t="shared" si="264"/>
        <v>0</v>
      </c>
      <c r="H283" s="75">
        <f t="shared" si="264"/>
        <v>0</v>
      </c>
      <c r="I283" s="76">
        <f>SUM(B283:H283)</f>
        <v>10</v>
      </c>
      <c r="K283" s="53">
        <f t="shared" si="265"/>
        <v>4</v>
      </c>
      <c r="L283" s="54">
        <f t="shared" si="265"/>
        <v>2</v>
      </c>
      <c r="M283" s="54">
        <f t="shared" si="265"/>
        <v>0</v>
      </c>
      <c r="N283" s="54">
        <f t="shared" si="265"/>
        <v>0</v>
      </c>
      <c r="O283" s="54">
        <f t="shared" si="265"/>
        <v>0</v>
      </c>
      <c r="P283" s="54">
        <f t="shared" si="265"/>
        <v>0</v>
      </c>
      <c r="Q283" s="75">
        <f t="shared" si="265"/>
        <v>0</v>
      </c>
      <c r="R283" s="76">
        <f>SUM(K283:Q283)</f>
        <v>6</v>
      </c>
      <c r="T283" s="53">
        <f t="shared" si="266"/>
        <v>8</v>
      </c>
      <c r="U283" s="54">
        <f t="shared" si="266"/>
        <v>6</v>
      </c>
      <c r="V283" s="54">
        <f t="shared" si="266"/>
        <v>1</v>
      </c>
      <c r="W283" s="54">
        <f t="shared" si="266"/>
        <v>0</v>
      </c>
      <c r="X283" s="54">
        <f t="shared" si="266"/>
        <v>0</v>
      </c>
      <c r="Y283" s="54">
        <f t="shared" si="266"/>
        <v>0</v>
      </c>
      <c r="Z283" s="75">
        <f t="shared" si="266"/>
        <v>0</v>
      </c>
      <c r="AA283" s="76">
        <f>SUM(T283:Z283)</f>
        <v>15</v>
      </c>
      <c r="AC283" s="76">
        <f>SUM(I283+R283+AA283)</f>
        <v>31</v>
      </c>
    </row>
    <row r="284" spans="1:29" ht="15.75" customHeight="1" x14ac:dyDescent="0.2">
      <c r="A284" s="77" t="s">
        <v>39</v>
      </c>
      <c r="B284" s="78">
        <f t="shared" ref="B284:I284" si="267">SUM(B280:B283)</f>
        <v>37</v>
      </c>
      <c r="C284" s="79">
        <f t="shared" si="267"/>
        <v>9</v>
      </c>
      <c r="D284" s="79">
        <f t="shared" si="267"/>
        <v>0</v>
      </c>
      <c r="E284" s="79">
        <f t="shared" si="267"/>
        <v>0</v>
      </c>
      <c r="F284" s="79">
        <f t="shared" si="267"/>
        <v>0</v>
      </c>
      <c r="G284" s="79">
        <f t="shared" si="267"/>
        <v>1</v>
      </c>
      <c r="H284" s="80">
        <f t="shared" si="267"/>
        <v>0</v>
      </c>
      <c r="I284" s="77">
        <f t="shared" si="267"/>
        <v>47</v>
      </c>
      <c r="K284" s="78">
        <f t="shared" ref="K284:R284" si="268">SUM(K280:K283)</f>
        <v>12</v>
      </c>
      <c r="L284" s="79">
        <f t="shared" si="268"/>
        <v>6</v>
      </c>
      <c r="M284" s="79">
        <f t="shared" si="268"/>
        <v>2</v>
      </c>
      <c r="N284" s="79">
        <f t="shared" si="268"/>
        <v>0</v>
      </c>
      <c r="O284" s="79">
        <f t="shared" si="268"/>
        <v>0</v>
      </c>
      <c r="P284" s="79">
        <f t="shared" si="268"/>
        <v>0</v>
      </c>
      <c r="Q284" s="80">
        <f t="shared" si="268"/>
        <v>0</v>
      </c>
      <c r="R284" s="77">
        <f t="shared" si="268"/>
        <v>20</v>
      </c>
      <c r="T284" s="78">
        <f t="shared" ref="T284:AA284" si="269">SUM(T280:T283)</f>
        <v>36</v>
      </c>
      <c r="U284" s="79">
        <f t="shared" si="269"/>
        <v>15</v>
      </c>
      <c r="V284" s="79">
        <f t="shared" si="269"/>
        <v>4</v>
      </c>
      <c r="W284" s="79">
        <f t="shared" si="269"/>
        <v>0</v>
      </c>
      <c r="X284" s="79">
        <f t="shared" si="269"/>
        <v>0</v>
      </c>
      <c r="Y284" s="79">
        <f t="shared" si="269"/>
        <v>0</v>
      </c>
      <c r="Z284" s="80">
        <f t="shared" si="269"/>
        <v>0</v>
      </c>
      <c r="AA284" s="77">
        <f t="shared" si="269"/>
        <v>55</v>
      </c>
      <c r="AC284" s="77">
        <f>SUM(AC280:AC283)</f>
        <v>122</v>
      </c>
    </row>
    <row r="285" spans="1:29" ht="15.75" customHeight="1" x14ac:dyDescent="0.2">
      <c r="A285" s="68">
        <v>0.33333333333333298</v>
      </c>
      <c r="B285" s="41">
        <f t="shared" ref="B285:H288" si="270">SUM(B17+B84+B151)</f>
        <v>8</v>
      </c>
      <c r="C285" s="42">
        <f t="shared" si="270"/>
        <v>3</v>
      </c>
      <c r="D285" s="42">
        <f t="shared" si="270"/>
        <v>0</v>
      </c>
      <c r="E285" s="42">
        <f t="shared" si="270"/>
        <v>0</v>
      </c>
      <c r="F285" s="42">
        <f t="shared" si="270"/>
        <v>1</v>
      </c>
      <c r="G285" s="42">
        <f t="shared" si="270"/>
        <v>0</v>
      </c>
      <c r="H285" s="69">
        <f t="shared" si="270"/>
        <v>0</v>
      </c>
      <c r="I285" s="70">
        <f>SUM(B285:H285)</f>
        <v>12</v>
      </c>
      <c r="K285" s="41">
        <f t="shared" ref="K285:Q288" si="271">SUM(K17+K84+K151)</f>
        <v>7</v>
      </c>
      <c r="L285" s="42">
        <f t="shared" si="271"/>
        <v>0</v>
      </c>
      <c r="M285" s="42">
        <f t="shared" si="271"/>
        <v>0</v>
      </c>
      <c r="N285" s="42">
        <f t="shared" si="271"/>
        <v>0</v>
      </c>
      <c r="O285" s="42">
        <f t="shared" si="271"/>
        <v>0</v>
      </c>
      <c r="P285" s="42">
        <f t="shared" si="271"/>
        <v>0</v>
      </c>
      <c r="Q285" s="69">
        <f t="shared" si="271"/>
        <v>1</v>
      </c>
      <c r="R285" s="70">
        <f>SUM(K285:Q285)</f>
        <v>8</v>
      </c>
      <c r="T285" s="41">
        <f t="shared" ref="T285:Z288" si="272">SUM(T17+T84+T151)</f>
        <v>20</v>
      </c>
      <c r="U285" s="42">
        <f t="shared" si="272"/>
        <v>4</v>
      </c>
      <c r="V285" s="42">
        <f t="shared" si="272"/>
        <v>0</v>
      </c>
      <c r="W285" s="42">
        <f t="shared" si="272"/>
        <v>0</v>
      </c>
      <c r="X285" s="42">
        <f t="shared" si="272"/>
        <v>0</v>
      </c>
      <c r="Y285" s="42">
        <f t="shared" si="272"/>
        <v>0</v>
      </c>
      <c r="Z285" s="69">
        <f t="shared" si="272"/>
        <v>0</v>
      </c>
      <c r="AA285" s="70">
        <f>SUM(T285:Z285)</f>
        <v>24</v>
      </c>
      <c r="AC285" s="70">
        <f>SUM(I285+R285+AA285)</f>
        <v>44</v>
      </c>
    </row>
    <row r="286" spans="1:29" ht="15.75" customHeight="1" x14ac:dyDescent="0.2">
      <c r="A286" s="71">
        <v>0.34375</v>
      </c>
      <c r="B286" s="46">
        <f t="shared" si="270"/>
        <v>19</v>
      </c>
      <c r="C286" s="45">
        <f t="shared" si="270"/>
        <v>1</v>
      </c>
      <c r="D286" s="45">
        <f t="shared" si="270"/>
        <v>0</v>
      </c>
      <c r="E286" s="45">
        <f t="shared" si="270"/>
        <v>0</v>
      </c>
      <c r="F286" s="45">
        <f t="shared" si="270"/>
        <v>0</v>
      </c>
      <c r="G286" s="45">
        <f t="shared" si="270"/>
        <v>0</v>
      </c>
      <c r="H286" s="72">
        <f t="shared" si="270"/>
        <v>0</v>
      </c>
      <c r="I286" s="73">
        <f>SUM(B286:H286)</f>
        <v>20</v>
      </c>
      <c r="K286" s="46">
        <f t="shared" si="271"/>
        <v>9</v>
      </c>
      <c r="L286" s="45">
        <f t="shared" si="271"/>
        <v>1</v>
      </c>
      <c r="M286" s="45">
        <f t="shared" si="271"/>
        <v>0</v>
      </c>
      <c r="N286" s="45">
        <f t="shared" si="271"/>
        <v>0</v>
      </c>
      <c r="O286" s="45">
        <f t="shared" si="271"/>
        <v>0</v>
      </c>
      <c r="P286" s="45">
        <f t="shared" si="271"/>
        <v>0</v>
      </c>
      <c r="Q286" s="72">
        <f t="shared" si="271"/>
        <v>0</v>
      </c>
      <c r="R286" s="73">
        <f>SUM(K286:Q286)</f>
        <v>10</v>
      </c>
      <c r="T286" s="46">
        <f t="shared" si="272"/>
        <v>20</v>
      </c>
      <c r="U286" s="45">
        <f t="shared" si="272"/>
        <v>2</v>
      </c>
      <c r="V286" s="45">
        <f t="shared" si="272"/>
        <v>0</v>
      </c>
      <c r="W286" s="45">
        <f t="shared" si="272"/>
        <v>0</v>
      </c>
      <c r="X286" s="45">
        <f t="shared" si="272"/>
        <v>1</v>
      </c>
      <c r="Y286" s="45">
        <f t="shared" si="272"/>
        <v>0</v>
      </c>
      <c r="Z286" s="72">
        <f t="shared" si="272"/>
        <v>0</v>
      </c>
      <c r="AA286" s="73">
        <f>SUM(T286:Z286)</f>
        <v>23</v>
      </c>
      <c r="AC286" s="73">
        <f>SUM(I286+R286+AA286)</f>
        <v>53</v>
      </c>
    </row>
    <row r="287" spans="1:29" ht="15.75" customHeight="1" x14ac:dyDescent="0.2">
      <c r="A287" s="71">
        <v>0.35416666666666702</v>
      </c>
      <c r="B287" s="46">
        <f t="shared" si="270"/>
        <v>20</v>
      </c>
      <c r="C287" s="45">
        <f t="shared" si="270"/>
        <v>3</v>
      </c>
      <c r="D287" s="45">
        <f t="shared" si="270"/>
        <v>0</v>
      </c>
      <c r="E287" s="45">
        <f t="shared" si="270"/>
        <v>0</v>
      </c>
      <c r="F287" s="45">
        <f t="shared" si="270"/>
        <v>0</v>
      </c>
      <c r="G287" s="45">
        <f t="shared" si="270"/>
        <v>0</v>
      </c>
      <c r="H287" s="72">
        <f t="shared" si="270"/>
        <v>0</v>
      </c>
      <c r="I287" s="73">
        <f>SUM(B287:H287)</f>
        <v>23</v>
      </c>
      <c r="K287" s="46">
        <f t="shared" si="271"/>
        <v>9</v>
      </c>
      <c r="L287" s="45">
        <f t="shared" si="271"/>
        <v>2</v>
      </c>
      <c r="M287" s="45">
        <f t="shared" si="271"/>
        <v>0</v>
      </c>
      <c r="N287" s="45">
        <f t="shared" si="271"/>
        <v>0</v>
      </c>
      <c r="O287" s="45">
        <f t="shared" si="271"/>
        <v>0</v>
      </c>
      <c r="P287" s="45">
        <f t="shared" si="271"/>
        <v>0</v>
      </c>
      <c r="Q287" s="72">
        <f t="shared" si="271"/>
        <v>0</v>
      </c>
      <c r="R287" s="73">
        <f>SUM(K287:Q287)</f>
        <v>11</v>
      </c>
      <c r="T287" s="46">
        <f t="shared" si="272"/>
        <v>5</v>
      </c>
      <c r="U287" s="45">
        <f t="shared" si="272"/>
        <v>0</v>
      </c>
      <c r="V287" s="45">
        <f t="shared" si="272"/>
        <v>0</v>
      </c>
      <c r="W287" s="45">
        <f t="shared" si="272"/>
        <v>0</v>
      </c>
      <c r="X287" s="45">
        <f t="shared" si="272"/>
        <v>0</v>
      </c>
      <c r="Y287" s="45">
        <f t="shared" si="272"/>
        <v>1</v>
      </c>
      <c r="Z287" s="72">
        <f t="shared" si="272"/>
        <v>0</v>
      </c>
      <c r="AA287" s="73">
        <f>SUM(T287:Z287)</f>
        <v>6</v>
      </c>
      <c r="AC287" s="73">
        <f>SUM(I287+R287+AA287)</f>
        <v>40</v>
      </c>
    </row>
    <row r="288" spans="1:29" ht="15.75" customHeight="1" x14ac:dyDescent="0.2">
      <c r="A288" s="74">
        <v>0.36458333333333298</v>
      </c>
      <c r="B288" s="53">
        <f t="shared" si="270"/>
        <v>27</v>
      </c>
      <c r="C288" s="54">
        <f t="shared" si="270"/>
        <v>0</v>
      </c>
      <c r="D288" s="54">
        <f t="shared" si="270"/>
        <v>0</v>
      </c>
      <c r="E288" s="54">
        <f t="shared" si="270"/>
        <v>0</v>
      </c>
      <c r="F288" s="54">
        <f t="shared" si="270"/>
        <v>0</v>
      </c>
      <c r="G288" s="54">
        <f t="shared" si="270"/>
        <v>1</v>
      </c>
      <c r="H288" s="75">
        <f t="shared" si="270"/>
        <v>0</v>
      </c>
      <c r="I288" s="76">
        <f>SUM(B288:H288)</f>
        <v>28</v>
      </c>
      <c r="K288" s="53">
        <f t="shared" si="271"/>
        <v>13</v>
      </c>
      <c r="L288" s="54">
        <f t="shared" si="271"/>
        <v>2</v>
      </c>
      <c r="M288" s="54">
        <f t="shared" si="271"/>
        <v>0</v>
      </c>
      <c r="N288" s="54">
        <f t="shared" si="271"/>
        <v>0</v>
      </c>
      <c r="O288" s="54">
        <f t="shared" si="271"/>
        <v>0</v>
      </c>
      <c r="P288" s="54">
        <f t="shared" si="271"/>
        <v>0</v>
      </c>
      <c r="Q288" s="75">
        <f t="shared" si="271"/>
        <v>0</v>
      </c>
      <c r="R288" s="76">
        <f>SUM(K288:Q288)</f>
        <v>15</v>
      </c>
      <c r="T288" s="53">
        <f t="shared" si="272"/>
        <v>15</v>
      </c>
      <c r="U288" s="54">
        <f t="shared" si="272"/>
        <v>2</v>
      </c>
      <c r="V288" s="54">
        <f t="shared" si="272"/>
        <v>0</v>
      </c>
      <c r="W288" s="54">
        <f t="shared" si="272"/>
        <v>0</v>
      </c>
      <c r="X288" s="54">
        <f t="shared" si="272"/>
        <v>0</v>
      </c>
      <c r="Y288" s="54">
        <f t="shared" si="272"/>
        <v>0</v>
      </c>
      <c r="Z288" s="75">
        <f t="shared" si="272"/>
        <v>0</v>
      </c>
      <c r="AA288" s="76">
        <f>SUM(T288:Z288)</f>
        <v>17</v>
      </c>
      <c r="AC288" s="76">
        <f>SUM(I288+R288+AA288)</f>
        <v>60</v>
      </c>
    </row>
    <row r="289" spans="1:29" ht="15.75" customHeight="1" x14ac:dyDescent="0.2">
      <c r="A289" s="77" t="s">
        <v>39</v>
      </c>
      <c r="B289" s="78">
        <f t="shared" ref="B289:I289" si="273">SUM(B285:B288)</f>
        <v>74</v>
      </c>
      <c r="C289" s="79">
        <f t="shared" si="273"/>
        <v>7</v>
      </c>
      <c r="D289" s="79">
        <f t="shared" si="273"/>
        <v>0</v>
      </c>
      <c r="E289" s="79">
        <f t="shared" si="273"/>
        <v>0</v>
      </c>
      <c r="F289" s="79">
        <f t="shared" si="273"/>
        <v>1</v>
      </c>
      <c r="G289" s="79">
        <f t="shared" si="273"/>
        <v>1</v>
      </c>
      <c r="H289" s="80">
        <f t="shared" si="273"/>
        <v>0</v>
      </c>
      <c r="I289" s="77">
        <f t="shared" si="273"/>
        <v>83</v>
      </c>
      <c r="K289" s="78">
        <f t="shared" ref="K289:R289" si="274">SUM(K285:K288)</f>
        <v>38</v>
      </c>
      <c r="L289" s="79">
        <f t="shared" si="274"/>
        <v>5</v>
      </c>
      <c r="M289" s="79">
        <f t="shared" si="274"/>
        <v>0</v>
      </c>
      <c r="N289" s="79">
        <f t="shared" si="274"/>
        <v>0</v>
      </c>
      <c r="O289" s="79">
        <f t="shared" si="274"/>
        <v>0</v>
      </c>
      <c r="P289" s="79">
        <f t="shared" si="274"/>
        <v>0</v>
      </c>
      <c r="Q289" s="80">
        <f t="shared" si="274"/>
        <v>1</v>
      </c>
      <c r="R289" s="77">
        <f t="shared" si="274"/>
        <v>44</v>
      </c>
      <c r="T289" s="78">
        <f t="shared" ref="T289:AA289" si="275">SUM(T285:T288)</f>
        <v>60</v>
      </c>
      <c r="U289" s="79">
        <f t="shared" si="275"/>
        <v>8</v>
      </c>
      <c r="V289" s="79">
        <f t="shared" si="275"/>
        <v>0</v>
      </c>
      <c r="W289" s="79">
        <f t="shared" si="275"/>
        <v>0</v>
      </c>
      <c r="X289" s="79">
        <f t="shared" si="275"/>
        <v>1</v>
      </c>
      <c r="Y289" s="79">
        <f t="shared" si="275"/>
        <v>1</v>
      </c>
      <c r="Z289" s="80">
        <f t="shared" si="275"/>
        <v>0</v>
      </c>
      <c r="AA289" s="77">
        <f t="shared" si="275"/>
        <v>70</v>
      </c>
      <c r="AC289" s="77">
        <f>SUM(AC285:AC288)</f>
        <v>197</v>
      </c>
    </row>
    <row r="290" spans="1:29" ht="15.75" customHeight="1" x14ac:dyDescent="0.2">
      <c r="A290" s="68">
        <v>0.375</v>
      </c>
      <c r="B290" s="41">
        <f t="shared" ref="B290:H293" si="276">SUM(B22+B89+B156)</f>
        <v>31</v>
      </c>
      <c r="C290" s="42">
        <f t="shared" si="276"/>
        <v>2</v>
      </c>
      <c r="D290" s="42">
        <f t="shared" si="276"/>
        <v>0</v>
      </c>
      <c r="E290" s="42">
        <f t="shared" si="276"/>
        <v>0</v>
      </c>
      <c r="F290" s="42">
        <f t="shared" si="276"/>
        <v>0</v>
      </c>
      <c r="G290" s="42">
        <f t="shared" si="276"/>
        <v>0</v>
      </c>
      <c r="H290" s="69">
        <f t="shared" si="276"/>
        <v>0</v>
      </c>
      <c r="I290" s="70">
        <f>SUM(B290:H290)</f>
        <v>33</v>
      </c>
      <c r="K290" s="41">
        <f t="shared" ref="K290:Q293" si="277">SUM(K22+K89+K156)</f>
        <v>9</v>
      </c>
      <c r="L290" s="42">
        <f t="shared" si="277"/>
        <v>0</v>
      </c>
      <c r="M290" s="42">
        <f t="shared" si="277"/>
        <v>0</v>
      </c>
      <c r="N290" s="42">
        <f t="shared" si="277"/>
        <v>0</v>
      </c>
      <c r="O290" s="42">
        <f t="shared" si="277"/>
        <v>0</v>
      </c>
      <c r="P290" s="42">
        <f t="shared" si="277"/>
        <v>0</v>
      </c>
      <c r="Q290" s="69">
        <f t="shared" si="277"/>
        <v>0</v>
      </c>
      <c r="R290" s="70">
        <f>SUM(K290:Q290)</f>
        <v>9</v>
      </c>
      <c r="T290" s="41">
        <f t="shared" ref="T290:Z293" si="278">SUM(T22+T89+T156)</f>
        <v>23</v>
      </c>
      <c r="U290" s="42">
        <f t="shared" si="278"/>
        <v>2</v>
      </c>
      <c r="V290" s="42">
        <f t="shared" si="278"/>
        <v>0</v>
      </c>
      <c r="W290" s="42">
        <f t="shared" si="278"/>
        <v>0</v>
      </c>
      <c r="X290" s="42">
        <f t="shared" si="278"/>
        <v>0</v>
      </c>
      <c r="Y290" s="42">
        <f t="shared" si="278"/>
        <v>0</v>
      </c>
      <c r="Z290" s="69">
        <f t="shared" si="278"/>
        <v>0</v>
      </c>
      <c r="AA290" s="70">
        <f>SUM(T290:Z290)</f>
        <v>25</v>
      </c>
      <c r="AC290" s="70">
        <f>SUM(I290+R290+AA290)</f>
        <v>67</v>
      </c>
    </row>
    <row r="291" spans="1:29" ht="15.75" customHeight="1" x14ac:dyDescent="0.2">
      <c r="A291" s="71">
        <v>0.38541666666666702</v>
      </c>
      <c r="B291" s="46">
        <f t="shared" si="276"/>
        <v>31</v>
      </c>
      <c r="C291" s="45">
        <f t="shared" si="276"/>
        <v>4</v>
      </c>
      <c r="D291" s="45">
        <f t="shared" si="276"/>
        <v>0</v>
      </c>
      <c r="E291" s="45">
        <f t="shared" si="276"/>
        <v>0</v>
      </c>
      <c r="F291" s="45">
        <f t="shared" si="276"/>
        <v>0</v>
      </c>
      <c r="G291" s="45">
        <f t="shared" si="276"/>
        <v>0</v>
      </c>
      <c r="H291" s="72">
        <f t="shared" si="276"/>
        <v>0</v>
      </c>
      <c r="I291" s="73">
        <f>SUM(B291:H291)</f>
        <v>35</v>
      </c>
      <c r="K291" s="46">
        <f t="shared" si="277"/>
        <v>11</v>
      </c>
      <c r="L291" s="45">
        <f t="shared" si="277"/>
        <v>1</v>
      </c>
      <c r="M291" s="45">
        <f t="shared" si="277"/>
        <v>0</v>
      </c>
      <c r="N291" s="45">
        <f t="shared" si="277"/>
        <v>0</v>
      </c>
      <c r="O291" s="45">
        <f t="shared" si="277"/>
        <v>0</v>
      </c>
      <c r="P291" s="45">
        <f t="shared" si="277"/>
        <v>1</v>
      </c>
      <c r="Q291" s="72">
        <f t="shared" si="277"/>
        <v>0</v>
      </c>
      <c r="R291" s="73">
        <f>SUM(K291:Q291)</f>
        <v>13</v>
      </c>
      <c r="T291" s="46">
        <f t="shared" si="278"/>
        <v>15</v>
      </c>
      <c r="U291" s="45">
        <f t="shared" si="278"/>
        <v>2</v>
      </c>
      <c r="V291" s="45">
        <f t="shared" si="278"/>
        <v>0</v>
      </c>
      <c r="W291" s="45">
        <f t="shared" si="278"/>
        <v>0</v>
      </c>
      <c r="X291" s="45">
        <f t="shared" si="278"/>
        <v>0</v>
      </c>
      <c r="Y291" s="45">
        <f t="shared" si="278"/>
        <v>3</v>
      </c>
      <c r="Z291" s="72">
        <f t="shared" si="278"/>
        <v>0</v>
      </c>
      <c r="AA291" s="73">
        <f>SUM(T291:Z291)</f>
        <v>20</v>
      </c>
      <c r="AC291" s="73">
        <f>SUM(I291+R291+AA291)</f>
        <v>68</v>
      </c>
    </row>
    <row r="292" spans="1:29" ht="15.75" customHeight="1" x14ac:dyDescent="0.2">
      <c r="A292" s="71">
        <v>0.39583333333333298</v>
      </c>
      <c r="B292" s="46">
        <f t="shared" si="276"/>
        <v>23</v>
      </c>
      <c r="C292" s="45">
        <f t="shared" si="276"/>
        <v>1</v>
      </c>
      <c r="D292" s="45">
        <f t="shared" si="276"/>
        <v>0</v>
      </c>
      <c r="E292" s="45">
        <f t="shared" si="276"/>
        <v>0</v>
      </c>
      <c r="F292" s="45">
        <f t="shared" si="276"/>
        <v>0</v>
      </c>
      <c r="G292" s="45">
        <f t="shared" si="276"/>
        <v>0</v>
      </c>
      <c r="H292" s="72">
        <f t="shared" si="276"/>
        <v>0</v>
      </c>
      <c r="I292" s="73">
        <f>SUM(B292:H292)</f>
        <v>24</v>
      </c>
      <c r="K292" s="46">
        <f t="shared" si="277"/>
        <v>14</v>
      </c>
      <c r="L292" s="45">
        <f t="shared" si="277"/>
        <v>2</v>
      </c>
      <c r="M292" s="45">
        <f t="shared" si="277"/>
        <v>0</v>
      </c>
      <c r="N292" s="45">
        <f t="shared" si="277"/>
        <v>0</v>
      </c>
      <c r="O292" s="45">
        <f t="shared" si="277"/>
        <v>0</v>
      </c>
      <c r="P292" s="45">
        <f t="shared" si="277"/>
        <v>0</v>
      </c>
      <c r="Q292" s="72">
        <f t="shared" si="277"/>
        <v>0</v>
      </c>
      <c r="R292" s="73">
        <f>SUM(K292:Q292)</f>
        <v>16</v>
      </c>
      <c r="T292" s="46">
        <f t="shared" si="278"/>
        <v>19</v>
      </c>
      <c r="U292" s="45">
        <f t="shared" si="278"/>
        <v>3</v>
      </c>
      <c r="V292" s="45">
        <f t="shared" si="278"/>
        <v>0</v>
      </c>
      <c r="W292" s="45">
        <f t="shared" si="278"/>
        <v>0</v>
      </c>
      <c r="X292" s="45">
        <f t="shared" si="278"/>
        <v>0</v>
      </c>
      <c r="Y292" s="45">
        <f t="shared" si="278"/>
        <v>0</v>
      </c>
      <c r="Z292" s="72">
        <f t="shared" si="278"/>
        <v>0</v>
      </c>
      <c r="AA292" s="73">
        <f>SUM(T292:Z292)</f>
        <v>22</v>
      </c>
      <c r="AC292" s="73">
        <f>SUM(I292+R292+AA292)</f>
        <v>62</v>
      </c>
    </row>
    <row r="293" spans="1:29" ht="15.75" customHeight="1" x14ac:dyDescent="0.2">
      <c r="A293" s="74">
        <v>0.40625</v>
      </c>
      <c r="B293" s="53">
        <f t="shared" si="276"/>
        <v>32</v>
      </c>
      <c r="C293" s="54">
        <f t="shared" si="276"/>
        <v>3</v>
      </c>
      <c r="D293" s="54">
        <f t="shared" si="276"/>
        <v>0</v>
      </c>
      <c r="E293" s="54">
        <f t="shared" si="276"/>
        <v>0</v>
      </c>
      <c r="F293" s="54">
        <f t="shared" si="276"/>
        <v>0</v>
      </c>
      <c r="G293" s="54">
        <f t="shared" si="276"/>
        <v>0</v>
      </c>
      <c r="H293" s="75">
        <f t="shared" si="276"/>
        <v>0</v>
      </c>
      <c r="I293" s="76">
        <f>SUM(B293:H293)</f>
        <v>35</v>
      </c>
      <c r="K293" s="53">
        <f t="shared" si="277"/>
        <v>8</v>
      </c>
      <c r="L293" s="54">
        <f t="shared" si="277"/>
        <v>1</v>
      </c>
      <c r="M293" s="54">
        <f t="shared" si="277"/>
        <v>0</v>
      </c>
      <c r="N293" s="54">
        <f t="shared" si="277"/>
        <v>0</v>
      </c>
      <c r="O293" s="54">
        <f t="shared" si="277"/>
        <v>0</v>
      </c>
      <c r="P293" s="54">
        <f t="shared" si="277"/>
        <v>0</v>
      </c>
      <c r="Q293" s="75">
        <f t="shared" si="277"/>
        <v>0</v>
      </c>
      <c r="R293" s="76">
        <f>SUM(K293:Q293)</f>
        <v>9</v>
      </c>
      <c r="T293" s="53">
        <f t="shared" si="278"/>
        <v>20</v>
      </c>
      <c r="U293" s="54">
        <f t="shared" si="278"/>
        <v>2</v>
      </c>
      <c r="V293" s="54">
        <f t="shared" si="278"/>
        <v>0</v>
      </c>
      <c r="W293" s="54">
        <f t="shared" si="278"/>
        <v>0</v>
      </c>
      <c r="X293" s="54">
        <f t="shared" si="278"/>
        <v>0</v>
      </c>
      <c r="Y293" s="54">
        <f t="shared" si="278"/>
        <v>1</v>
      </c>
      <c r="Z293" s="75">
        <f t="shared" si="278"/>
        <v>0</v>
      </c>
      <c r="AA293" s="76">
        <f>SUM(T293:Z293)</f>
        <v>23</v>
      </c>
      <c r="AC293" s="76">
        <f>SUM(I293+R293+AA293)</f>
        <v>67</v>
      </c>
    </row>
    <row r="294" spans="1:29" ht="15.75" customHeight="1" x14ac:dyDescent="0.2">
      <c r="A294" s="77" t="s">
        <v>39</v>
      </c>
      <c r="B294" s="78">
        <f t="shared" ref="B294:I294" si="279">SUM(B290:B293)</f>
        <v>117</v>
      </c>
      <c r="C294" s="79">
        <f t="shared" si="279"/>
        <v>10</v>
      </c>
      <c r="D294" s="79">
        <f t="shared" si="279"/>
        <v>0</v>
      </c>
      <c r="E294" s="79">
        <f t="shared" si="279"/>
        <v>0</v>
      </c>
      <c r="F294" s="79">
        <f t="shared" si="279"/>
        <v>0</v>
      </c>
      <c r="G294" s="79">
        <f t="shared" si="279"/>
        <v>0</v>
      </c>
      <c r="H294" s="80">
        <f t="shared" si="279"/>
        <v>0</v>
      </c>
      <c r="I294" s="77">
        <f t="shared" si="279"/>
        <v>127</v>
      </c>
      <c r="K294" s="78">
        <f t="shared" ref="K294:R294" si="280">SUM(K290:K293)</f>
        <v>42</v>
      </c>
      <c r="L294" s="79">
        <f t="shared" si="280"/>
        <v>4</v>
      </c>
      <c r="M294" s="79">
        <f t="shared" si="280"/>
        <v>0</v>
      </c>
      <c r="N294" s="79">
        <f t="shared" si="280"/>
        <v>0</v>
      </c>
      <c r="O294" s="79">
        <f t="shared" si="280"/>
        <v>0</v>
      </c>
      <c r="P294" s="79">
        <f t="shared" si="280"/>
        <v>1</v>
      </c>
      <c r="Q294" s="80">
        <f t="shared" si="280"/>
        <v>0</v>
      </c>
      <c r="R294" s="77">
        <f t="shared" si="280"/>
        <v>47</v>
      </c>
      <c r="T294" s="78">
        <f t="shared" ref="T294:AA294" si="281">SUM(T290:T293)</f>
        <v>77</v>
      </c>
      <c r="U294" s="79">
        <f t="shared" si="281"/>
        <v>9</v>
      </c>
      <c r="V294" s="79">
        <f t="shared" si="281"/>
        <v>0</v>
      </c>
      <c r="W294" s="79">
        <f t="shared" si="281"/>
        <v>0</v>
      </c>
      <c r="X294" s="79">
        <f t="shared" si="281"/>
        <v>0</v>
      </c>
      <c r="Y294" s="79">
        <f t="shared" si="281"/>
        <v>4</v>
      </c>
      <c r="Z294" s="80">
        <f t="shared" si="281"/>
        <v>0</v>
      </c>
      <c r="AA294" s="77">
        <f t="shared" si="281"/>
        <v>90</v>
      </c>
      <c r="AC294" s="77">
        <f>SUM(AC290:AC293)</f>
        <v>264</v>
      </c>
    </row>
    <row r="295" spans="1:29" ht="15.75" customHeight="1" x14ac:dyDescent="0.2">
      <c r="A295" s="68">
        <v>0.41666666666666702</v>
      </c>
      <c r="B295" s="41">
        <f t="shared" ref="B295:H298" si="282">SUM(B27+B94+B161)</f>
        <v>44</v>
      </c>
      <c r="C295" s="42">
        <f t="shared" si="282"/>
        <v>4</v>
      </c>
      <c r="D295" s="42">
        <f t="shared" si="282"/>
        <v>0</v>
      </c>
      <c r="E295" s="42">
        <f t="shared" si="282"/>
        <v>0</v>
      </c>
      <c r="F295" s="42">
        <f t="shared" si="282"/>
        <v>1</v>
      </c>
      <c r="G295" s="42">
        <f t="shared" si="282"/>
        <v>0</v>
      </c>
      <c r="H295" s="69">
        <f t="shared" si="282"/>
        <v>0</v>
      </c>
      <c r="I295" s="70">
        <f>SUM(B295:H295)</f>
        <v>49</v>
      </c>
      <c r="K295" s="41">
        <f t="shared" ref="K295:Q298" si="283">SUM(K27+K94+K161)</f>
        <v>14</v>
      </c>
      <c r="L295" s="42">
        <f t="shared" si="283"/>
        <v>2</v>
      </c>
      <c r="M295" s="42">
        <f t="shared" si="283"/>
        <v>0</v>
      </c>
      <c r="N295" s="42">
        <f t="shared" si="283"/>
        <v>0</v>
      </c>
      <c r="O295" s="42">
        <f t="shared" si="283"/>
        <v>0</v>
      </c>
      <c r="P295" s="42">
        <f t="shared" si="283"/>
        <v>1</v>
      </c>
      <c r="Q295" s="69">
        <f t="shared" si="283"/>
        <v>0</v>
      </c>
      <c r="R295" s="70">
        <f>SUM(K295:Q295)</f>
        <v>17</v>
      </c>
      <c r="T295" s="41">
        <f t="shared" ref="T295:Z298" si="284">SUM(T27+T94+T161)</f>
        <v>20</v>
      </c>
      <c r="U295" s="42">
        <f t="shared" si="284"/>
        <v>3</v>
      </c>
      <c r="V295" s="42">
        <f t="shared" si="284"/>
        <v>0</v>
      </c>
      <c r="W295" s="42">
        <f t="shared" si="284"/>
        <v>0</v>
      </c>
      <c r="X295" s="42">
        <f t="shared" si="284"/>
        <v>0</v>
      </c>
      <c r="Y295" s="42">
        <f t="shared" si="284"/>
        <v>1</v>
      </c>
      <c r="Z295" s="69">
        <f t="shared" si="284"/>
        <v>0</v>
      </c>
      <c r="AA295" s="70">
        <f>SUM(T295:Z295)</f>
        <v>24</v>
      </c>
      <c r="AC295" s="70">
        <f>SUM(I295+R295+AA295)</f>
        <v>90</v>
      </c>
    </row>
    <row r="296" spans="1:29" ht="15.75" customHeight="1" x14ac:dyDescent="0.2">
      <c r="A296" s="71">
        <v>0.42708333333333298</v>
      </c>
      <c r="B296" s="46">
        <f t="shared" si="282"/>
        <v>32</v>
      </c>
      <c r="C296" s="45">
        <f t="shared" si="282"/>
        <v>4</v>
      </c>
      <c r="D296" s="45">
        <f t="shared" si="282"/>
        <v>0</v>
      </c>
      <c r="E296" s="45">
        <f t="shared" si="282"/>
        <v>0</v>
      </c>
      <c r="F296" s="45">
        <f t="shared" si="282"/>
        <v>0</v>
      </c>
      <c r="G296" s="45">
        <f t="shared" si="282"/>
        <v>1</v>
      </c>
      <c r="H296" s="72">
        <f t="shared" si="282"/>
        <v>0</v>
      </c>
      <c r="I296" s="73">
        <f>SUM(B296:H296)</f>
        <v>37</v>
      </c>
      <c r="K296" s="46">
        <f t="shared" si="283"/>
        <v>9</v>
      </c>
      <c r="L296" s="45">
        <f t="shared" si="283"/>
        <v>2</v>
      </c>
      <c r="M296" s="45">
        <f t="shared" si="283"/>
        <v>0</v>
      </c>
      <c r="N296" s="45">
        <f t="shared" si="283"/>
        <v>0</v>
      </c>
      <c r="O296" s="45">
        <f t="shared" si="283"/>
        <v>0</v>
      </c>
      <c r="P296" s="45">
        <f t="shared" si="283"/>
        <v>1</v>
      </c>
      <c r="Q296" s="72">
        <f t="shared" si="283"/>
        <v>0</v>
      </c>
      <c r="R296" s="73">
        <f>SUM(K296:Q296)</f>
        <v>12</v>
      </c>
      <c r="T296" s="46">
        <f t="shared" si="284"/>
        <v>19</v>
      </c>
      <c r="U296" s="45">
        <f t="shared" si="284"/>
        <v>3</v>
      </c>
      <c r="V296" s="45">
        <f t="shared" si="284"/>
        <v>0</v>
      </c>
      <c r="W296" s="45">
        <f t="shared" si="284"/>
        <v>0</v>
      </c>
      <c r="X296" s="45">
        <f t="shared" si="284"/>
        <v>0</v>
      </c>
      <c r="Y296" s="45">
        <f t="shared" si="284"/>
        <v>0</v>
      </c>
      <c r="Z296" s="72">
        <f t="shared" si="284"/>
        <v>0</v>
      </c>
      <c r="AA296" s="73">
        <f>SUM(T296:Z296)</f>
        <v>22</v>
      </c>
      <c r="AC296" s="73">
        <f>SUM(I296+R296+AA296)</f>
        <v>71</v>
      </c>
    </row>
    <row r="297" spans="1:29" ht="15.75" customHeight="1" x14ac:dyDescent="0.2">
      <c r="A297" s="71">
        <v>0.4375</v>
      </c>
      <c r="B297" s="46">
        <f t="shared" si="282"/>
        <v>28</v>
      </c>
      <c r="C297" s="45">
        <f t="shared" si="282"/>
        <v>2</v>
      </c>
      <c r="D297" s="45">
        <f t="shared" si="282"/>
        <v>0</v>
      </c>
      <c r="E297" s="45">
        <f t="shared" si="282"/>
        <v>0</v>
      </c>
      <c r="F297" s="45">
        <f t="shared" si="282"/>
        <v>0</v>
      </c>
      <c r="G297" s="45">
        <f t="shared" si="282"/>
        <v>0</v>
      </c>
      <c r="H297" s="72">
        <f t="shared" si="282"/>
        <v>0</v>
      </c>
      <c r="I297" s="73">
        <f>SUM(B297:H297)</f>
        <v>30</v>
      </c>
      <c r="K297" s="46">
        <f t="shared" si="283"/>
        <v>4</v>
      </c>
      <c r="L297" s="45">
        <f t="shared" si="283"/>
        <v>0</v>
      </c>
      <c r="M297" s="45">
        <f t="shared" si="283"/>
        <v>0</v>
      </c>
      <c r="N297" s="45">
        <f t="shared" si="283"/>
        <v>0</v>
      </c>
      <c r="O297" s="45">
        <f t="shared" si="283"/>
        <v>0</v>
      </c>
      <c r="P297" s="45">
        <f t="shared" si="283"/>
        <v>1</v>
      </c>
      <c r="Q297" s="72">
        <f t="shared" si="283"/>
        <v>0</v>
      </c>
      <c r="R297" s="73">
        <f>SUM(K297:Q297)</f>
        <v>5</v>
      </c>
      <c r="T297" s="46">
        <f t="shared" si="284"/>
        <v>16</v>
      </c>
      <c r="U297" s="45">
        <f t="shared" si="284"/>
        <v>2</v>
      </c>
      <c r="V297" s="45">
        <f t="shared" si="284"/>
        <v>0</v>
      </c>
      <c r="W297" s="45">
        <f t="shared" si="284"/>
        <v>0</v>
      </c>
      <c r="X297" s="45">
        <f t="shared" si="284"/>
        <v>0</v>
      </c>
      <c r="Y297" s="45">
        <f t="shared" si="284"/>
        <v>1</v>
      </c>
      <c r="Z297" s="72">
        <f t="shared" si="284"/>
        <v>1</v>
      </c>
      <c r="AA297" s="73">
        <f>SUM(T297:Z297)</f>
        <v>20</v>
      </c>
      <c r="AC297" s="73">
        <f>SUM(I297+R297+AA297)</f>
        <v>55</v>
      </c>
    </row>
    <row r="298" spans="1:29" ht="15.75" customHeight="1" x14ac:dyDescent="0.2">
      <c r="A298" s="74">
        <v>0.44791666666666702</v>
      </c>
      <c r="B298" s="53">
        <f t="shared" si="282"/>
        <v>39</v>
      </c>
      <c r="C298" s="54">
        <f t="shared" si="282"/>
        <v>4</v>
      </c>
      <c r="D298" s="54">
        <f t="shared" si="282"/>
        <v>0</v>
      </c>
      <c r="E298" s="54">
        <f t="shared" si="282"/>
        <v>0</v>
      </c>
      <c r="F298" s="54">
        <f t="shared" si="282"/>
        <v>0</v>
      </c>
      <c r="G298" s="54">
        <f t="shared" si="282"/>
        <v>2</v>
      </c>
      <c r="H298" s="75">
        <f t="shared" si="282"/>
        <v>0</v>
      </c>
      <c r="I298" s="76">
        <f>SUM(B298:H298)</f>
        <v>45</v>
      </c>
      <c r="K298" s="53">
        <f t="shared" si="283"/>
        <v>17</v>
      </c>
      <c r="L298" s="54">
        <f t="shared" si="283"/>
        <v>5</v>
      </c>
      <c r="M298" s="54">
        <f t="shared" si="283"/>
        <v>0</v>
      </c>
      <c r="N298" s="54">
        <f t="shared" si="283"/>
        <v>0</v>
      </c>
      <c r="O298" s="54">
        <f t="shared" si="283"/>
        <v>0</v>
      </c>
      <c r="P298" s="54">
        <f t="shared" si="283"/>
        <v>1</v>
      </c>
      <c r="Q298" s="75">
        <f t="shared" si="283"/>
        <v>0</v>
      </c>
      <c r="R298" s="76">
        <f>SUM(K298:Q298)</f>
        <v>23</v>
      </c>
      <c r="T298" s="53">
        <f t="shared" si="284"/>
        <v>19</v>
      </c>
      <c r="U298" s="54">
        <f t="shared" si="284"/>
        <v>1</v>
      </c>
      <c r="V298" s="54">
        <f t="shared" si="284"/>
        <v>0</v>
      </c>
      <c r="W298" s="54">
        <f t="shared" si="284"/>
        <v>0</v>
      </c>
      <c r="X298" s="54">
        <f t="shared" si="284"/>
        <v>0</v>
      </c>
      <c r="Y298" s="54">
        <f t="shared" si="284"/>
        <v>1</v>
      </c>
      <c r="Z298" s="75">
        <f t="shared" si="284"/>
        <v>1</v>
      </c>
      <c r="AA298" s="76">
        <f>SUM(T298:Z298)</f>
        <v>22</v>
      </c>
      <c r="AC298" s="76">
        <f>SUM(I298+R298+AA298)</f>
        <v>90</v>
      </c>
    </row>
    <row r="299" spans="1:29" ht="15.75" customHeight="1" x14ac:dyDescent="0.2">
      <c r="A299" s="77" t="s">
        <v>39</v>
      </c>
      <c r="B299" s="78">
        <f t="shared" ref="B299:I299" si="285">SUM(B295:B298)</f>
        <v>143</v>
      </c>
      <c r="C299" s="79">
        <f t="shared" si="285"/>
        <v>14</v>
      </c>
      <c r="D299" s="79">
        <f t="shared" si="285"/>
        <v>0</v>
      </c>
      <c r="E299" s="79">
        <f t="shared" si="285"/>
        <v>0</v>
      </c>
      <c r="F299" s="79">
        <f t="shared" si="285"/>
        <v>1</v>
      </c>
      <c r="G299" s="79">
        <f t="shared" si="285"/>
        <v>3</v>
      </c>
      <c r="H299" s="80">
        <f t="shared" si="285"/>
        <v>0</v>
      </c>
      <c r="I299" s="77">
        <f t="shared" si="285"/>
        <v>161</v>
      </c>
      <c r="K299" s="78">
        <f t="shared" ref="K299:R299" si="286">SUM(K295:K298)</f>
        <v>44</v>
      </c>
      <c r="L299" s="79">
        <f t="shared" si="286"/>
        <v>9</v>
      </c>
      <c r="M299" s="79">
        <f t="shared" si="286"/>
        <v>0</v>
      </c>
      <c r="N299" s="79">
        <f t="shared" si="286"/>
        <v>0</v>
      </c>
      <c r="O299" s="79">
        <f t="shared" si="286"/>
        <v>0</v>
      </c>
      <c r="P299" s="79">
        <f t="shared" si="286"/>
        <v>4</v>
      </c>
      <c r="Q299" s="80">
        <f t="shared" si="286"/>
        <v>0</v>
      </c>
      <c r="R299" s="77">
        <f t="shared" si="286"/>
        <v>57</v>
      </c>
      <c r="T299" s="78">
        <f t="shared" ref="T299:AA299" si="287">SUM(T295:T298)</f>
        <v>74</v>
      </c>
      <c r="U299" s="79">
        <f t="shared" si="287"/>
        <v>9</v>
      </c>
      <c r="V299" s="79">
        <f t="shared" si="287"/>
        <v>0</v>
      </c>
      <c r="W299" s="79">
        <f t="shared" si="287"/>
        <v>0</v>
      </c>
      <c r="X299" s="79">
        <f t="shared" si="287"/>
        <v>0</v>
      </c>
      <c r="Y299" s="79">
        <f t="shared" si="287"/>
        <v>3</v>
      </c>
      <c r="Z299" s="80">
        <f t="shared" si="287"/>
        <v>2</v>
      </c>
      <c r="AA299" s="77">
        <f t="shared" si="287"/>
        <v>88</v>
      </c>
      <c r="AC299" s="77">
        <f>SUM(AC295:AC298)</f>
        <v>306</v>
      </c>
    </row>
    <row r="300" spans="1:29" ht="15.75" customHeight="1" x14ac:dyDescent="0.2">
      <c r="A300" s="68">
        <v>0.45833333333333298</v>
      </c>
      <c r="B300" s="41">
        <f t="shared" ref="B300:H303" si="288">SUM(B32+B99+B166)</f>
        <v>27</v>
      </c>
      <c r="C300" s="42">
        <f t="shared" si="288"/>
        <v>3</v>
      </c>
      <c r="D300" s="42">
        <f t="shared" si="288"/>
        <v>0</v>
      </c>
      <c r="E300" s="42">
        <f t="shared" si="288"/>
        <v>0</v>
      </c>
      <c r="F300" s="42">
        <f t="shared" si="288"/>
        <v>0</v>
      </c>
      <c r="G300" s="42">
        <f t="shared" si="288"/>
        <v>2</v>
      </c>
      <c r="H300" s="69">
        <f t="shared" si="288"/>
        <v>0</v>
      </c>
      <c r="I300" s="70">
        <f>SUM(B300:H300)</f>
        <v>32</v>
      </c>
      <c r="K300" s="41">
        <f t="shared" ref="K300:Q303" si="289">SUM(K32+K99+K166)</f>
        <v>13</v>
      </c>
      <c r="L300" s="42">
        <f t="shared" si="289"/>
        <v>1</v>
      </c>
      <c r="M300" s="42">
        <f t="shared" si="289"/>
        <v>0</v>
      </c>
      <c r="N300" s="42">
        <f t="shared" si="289"/>
        <v>1</v>
      </c>
      <c r="O300" s="42">
        <f t="shared" si="289"/>
        <v>0</v>
      </c>
      <c r="P300" s="42">
        <f t="shared" si="289"/>
        <v>0</v>
      </c>
      <c r="Q300" s="69">
        <f t="shared" si="289"/>
        <v>0</v>
      </c>
      <c r="R300" s="70">
        <f>SUM(K300:Q300)</f>
        <v>15</v>
      </c>
      <c r="T300" s="41">
        <f t="shared" ref="T300:Z303" si="290">SUM(T32+T99+T166)</f>
        <v>26</v>
      </c>
      <c r="U300" s="42">
        <f t="shared" si="290"/>
        <v>0</v>
      </c>
      <c r="V300" s="42">
        <f t="shared" si="290"/>
        <v>0</v>
      </c>
      <c r="W300" s="42">
        <f t="shared" si="290"/>
        <v>0</v>
      </c>
      <c r="X300" s="42">
        <f t="shared" si="290"/>
        <v>0</v>
      </c>
      <c r="Y300" s="42">
        <f t="shared" si="290"/>
        <v>2</v>
      </c>
      <c r="Z300" s="69">
        <f t="shared" si="290"/>
        <v>0</v>
      </c>
      <c r="AA300" s="70">
        <f>SUM(T300:Z300)</f>
        <v>28</v>
      </c>
      <c r="AC300" s="70">
        <f>SUM(I300+R300+AA300)</f>
        <v>75</v>
      </c>
    </row>
    <row r="301" spans="1:29" ht="15.75" customHeight="1" x14ac:dyDescent="0.2">
      <c r="A301" s="71">
        <v>0.46875</v>
      </c>
      <c r="B301" s="46">
        <f t="shared" si="288"/>
        <v>33</v>
      </c>
      <c r="C301" s="45">
        <f t="shared" si="288"/>
        <v>6</v>
      </c>
      <c r="D301" s="45">
        <f t="shared" si="288"/>
        <v>0</v>
      </c>
      <c r="E301" s="45">
        <f t="shared" si="288"/>
        <v>0</v>
      </c>
      <c r="F301" s="45">
        <f t="shared" si="288"/>
        <v>0</v>
      </c>
      <c r="G301" s="45">
        <f t="shared" si="288"/>
        <v>2</v>
      </c>
      <c r="H301" s="72">
        <f t="shared" si="288"/>
        <v>0</v>
      </c>
      <c r="I301" s="73">
        <f>SUM(B301:H301)</f>
        <v>41</v>
      </c>
      <c r="K301" s="46">
        <f t="shared" si="289"/>
        <v>15</v>
      </c>
      <c r="L301" s="45">
        <f t="shared" si="289"/>
        <v>6</v>
      </c>
      <c r="M301" s="45">
        <f t="shared" si="289"/>
        <v>0</v>
      </c>
      <c r="N301" s="45">
        <f t="shared" si="289"/>
        <v>0</v>
      </c>
      <c r="O301" s="45">
        <f t="shared" si="289"/>
        <v>0</v>
      </c>
      <c r="P301" s="45">
        <f t="shared" si="289"/>
        <v>0</v>
      </c>
      <c r="Q301" s="72">
        <f t="shared" si="289"/>
        <v>0</v>
      </c>
      <c r="R301" s="73">
        <f>SUM(K301:Q301)</f>
        <v>21</v>
      </c>
      <c r="T301" s="46">
        <f t="shared" si="290"/>
        <v>19</v>
      </c>
      <c r="U301" s="45">
        <f t="shared" si="290"/>
        <v>4</v>
      </c>
      <c r="V301" s="45">
        <f t="shared" si="290"/>
        <v>0</v>
      </c>
      <c r="W301" s="45">
        <f t="shared" si="290"/>
        <v>0</v>
      </c>
      <c r="X301" s="45">
        <f t="shared" si="290"/>
        <v>0</v>
      </c>
      <c r="Y301" s="45">
        <f t="shared" si="290"/>
        <v>3</v>
      </c>
      <c r="Z301" s="72">
        <f t="shared" si="290"/>
        <v>0</v>
      </c>
      <c r="AA301" s="73">
        <f>SUM(T301:Z301)</f>
        <v>26</v>
      </c>
      <c r="AC301" s="73">
        <f>SUM(I301+R301+AA301)</f>
        <v>88</v>
      </c>
    </row>
    <row r="302" spans="1:29" ht="15.75" customHeight="1" x14ac:dyDescent="0.2">
      <c r="A302" s="71">
        <v>0.47916666666666702</v>
      </c>
      <c r="B302" s="46">
        <f t="shared" si="288"/>
        <v>31</v>
      </c>
      <c r="C302" s="45">
        <f t="shared" si="288"/>
        <v>5</v>
      </c>
      <c r="D302" s="45">
        <f t="shared" si="288"/>
        <v>0</v>
      </c>
      <c r="E302" s="45">
        <f t="shared" si="288"/>
        <v>0</v>
      </c>
      <c r="F302" s="45">
        <f t="shared" si="288"/>
        <v>0</v>
      </c>
      <c r="G302" s="45">
        <f t="shared" si="288"/>
        <v>1</v>
      </c>
      <c r="H302" s="72">
        <f t="shared" si="288"/>
        <v>0</v>
      </c>
      <c r="I302" s="73">
        <f>SUM(B302:H302)</f>
        <v>37</v>
      </c>
      <c r="K302" s="46">
        <f t="shared" si="289"/>
        <v>15</v>
      </c>
      <c r="L302" s="45">
        <f t="shared" si="289"/>
        <v>5</v>
      </c>
      <c r="M302" s="45">
        <f t="shared" si="289"/>
        <v>0</v>
      </c>
      <c r="N302" s="45">
        <f t="shared" si="289"/>
        <v>0</v>
      </c>
      <c r="O302" s="45">
        <f t="shared" si="289"/>
        <v>0</v>
      </c>
      <c r="P302" s="45">
        <f t="shared" si="289"/>
        <v>3</v>
      </c>
      <c r="Q302" s="72">
        <f t="shared" si="289"/>
        <v>0</v>
      </c>
      <c r="R302" s="73">
        <f>SUM(K302:Q302)</f>
        <v>23</v>
      </c>
      <c r="T302" s="46">
        <f t="shared" si="290"/>
        <v>21</v>
      </c>
      <c r="U302" s="45">
        <f t="shared" si="290"/>
        <v>3</v>
      </c>
      <c r="V302" s="45">
        <f t="shared" si="290"/>
        <v>0</v>
      </c>
      <c r="W302" s="45">
        <f t="shared" si="290"/>
        <v>0</v>
      </c>
      <c r="X302" s="45">
        <f t="shared" si="290"/>
        <v>0</v>
      </c>
      <c r="Y302" s="45">
        <f t="shared" si="290"/>
        <v>3</v>
      </c>
      <c r="Z302" s="72">
        <f t="shared" si="290"/>
        <v>0</v>
      </c>
      <c r="AA302" s="73">
        <f>SUM(T302:Z302)</f>
        <v>27</v>
      </c>
      <c r="AC302" s="73">
        <f>SUM(I302+R302+AA302)</f>
        <v>87</v>
      </c>
    </row>
    <row r="303" spans="1:29" ht="15.75" customHeight="1" x14ac:dyDescent="0.2">
      <c r="A303" s="74">
        <v>0.48958333333333298</v>
      </c>
      <c r="B303" s="53">
        <f t="shared" si="288"/>
        <v>33</v>
      </c>
      <c r="C303" s="54">
        <f t="shared" si="288"/>
        <v>6</v>
      </c>
      <c r="D303" s="54">
        <f t="shared" si="288"/>
        <v>0</v>
      </c>
      <c r="E303" s="54">
        <f t="shared" si="288"/>
        <v>0</v>
      </c>
      <c r="F303" s="54">
        <f t="shared" si="288"/>
        <v>0</v>
      </c>
      <c r="G303" s="54">
        <f t="shared" si="288"/>
        <v>0</v>
      </c>
      <c r="H303" s="75">
        <f t="shared" si="288"/>
        <v>0</v>
      </c>
      <c r="I303" s="76">
        <f>SUM(B303:H303)</f>
        <v>39</v>
      </c>
      <c r="K303" s="53">
        <f t="shared" si="289"/>
        <v>16</v>
      </c>
      <c r="L303" s="54">
        <f t="shared" si="289"/>
        <v>3</v>
      </c>
      <c r="M303" s="54">
        <f t="shared" si="289"/>
        <v>0</v>
      </c>
      <c r="N303" s="54">
        <f t="shared" si="289"/>
        <v>0</v>
      </c>
      <c r="O303" s="54">
        <f t="shared" si="289"/>
        <v>0</v>
      </c>
      <c r="P303" s="54">
        <f t="shared" si="289"/>
        <v>2</v>
      </c>
      <c r="Q303" s="75">
        <f t="shared" si="289"/>
        <v>0</v>
      </c>
      <c r="R303" s="76">
        <f>SUM(K303:Q303)</f>
        <v>21</v>
      </c>
      <c r="T303" s="53">
        <f t="shared" si="290"/>
        <v>24</v>
      </c>
      <c r="U303" s="54">
        <f t="shared" si="290"/>
        <v>4</v>
      </c>
      <c r="V303" s="54">
        <f t="shared" si="290"/>
        <v>0</v>
      </c>
      <c r="W303" s="54">
        <f t="shared" si="290"/>
        <v>1</v>
      </c>
      <c r="X303" s="54">
        <f t="shared" si="290"/>
        <v>0</v>
      </c>
      <c r="Y303" s="54">
        <f t="shared" si="290"/>
        <v>2</v>
      </c>
      <c r="Z303" s="75">
        <f t="shared" si="290"/>
        <v>0</v>
      </c>
      <c r="AA303" s="76">
        <f>SUM(T303:Z303)</f>
        <v>31</v>
      </c>
      <c r="AC303" s="76">
        <f>SUM(I303+R303+AA303)</f>
        <v>91</v>
      </c>
    </row>
    <row r="304" spans="1:29" ht="15.75" customHeight="1" x14ac:dyDescent="0.2">
      <c r="A304" s="77" t="s">
        <v>39</v>
      </c>
      <c r="B304" s="78">
        <f t="shared" ref="B304:I304" si="291">SUM(B300:B303)</f>
        <v>124</v>
      </c>
      <c r="C304" s="79">
        <f t="shared" si="291"/>
        <v>20</v>
      </c>
      <c r="D304" s="79">
        <f t="shared" si="291"/>
        <v>0</v>
      </c>
      <c r="E304" s="79">
        <f t="shared" si="291"/>
        <v>0</v>
      </c>
      <c r="F304" s="79">
        <f t="shared" si="291"/>
        <v>0</v>
      </c>
      <c r="G304" s="79">
        <f t="shared" si="291"/>
        <v>5</v>
      </c>
      <c r="H304" s="80">
        <f t="shared" si="291"/>
        <v>0</v>
      </c>
      <c r="I304" s="77">
        <f t="shared" si="291"/>
        <v>149</v>
      </c>
      <c r="K304" s="78">
        <f t="shared" ref="K304:R304" si="292">SUM(K300:K303)</f>
        <v>59</v>
      </c>
      <c r="L304" s="79">
        <f t="shared" si="292"/>
        <v>15</v>
      </c>
      <c r="M304" s="79">
        <f t="shared" si="292"/>
        <v>0</v>
      </c>
      <c r="N304" s="79">
        <f t="shared" si="292"/>
        <v>1</v>
      </c>
      <c r="O304" s="79">
        <f t="shared" si="292"/>
        <v>0</v>
      </c>
      <c r="P304" s="79">
        <f t="shared" si="292"/>
        <v>5</v>
      </c>
      <c r="Q304" s="80">
        <f t="shared" si="292"/>
        <v>0</v>
      </c>
      <c r="R304" s="77">
        <f t="shared" si="292"/>
        <v>80</v>
      </c>
      <c r="T304" s="78">
        <f t="shared" ref="T304:AA304" si="293">SUM(T300:T303)</f>
        <v>90</v>
      </c>
      <c r="U304" s="79">
        <f t="shared" si="293"/>
        <v>11</v>
      </c>
      <c r="V304" s="79">
        <f t="shared" si="293"/>
        <v>0</v>
      </c>
      <c r="W304" s="79">
        <f t="shared" si="293"/>
        <v>1</v>
      </c>
      <c r="X304" s="79">
        <f t="shared" si="293"/>
        <v>0</v>
      </c>
      <c r="Y304" s="79">
        <f t="shared" si="293"/>
        <v>10</v>
      </c>
      <c r="Z304" s="80">
        <f t="shared" si="293"/>
        <v>0</v>
      </c>
      <c r="AA304" s="77">
        <f t="shared" si="293"/>
        <v>112</v>
      </c>
      <c r="AC304" s="77">
        <f>SUM(AC300:AC303)</f>
        <v>341</v>
      </c>
    </row>
    <row r="305" spans="1:29" ht="15.75" customHeight="1" x14ac:dyDescent="0.2">
      <c r="A305" s="68">
        <v>0.5</v>
      </c>
      <c r="B305" s="41">
        <f t="shared" ref="B305:H308" si="294">SUM(B37+B104+B171)</f>
        <v>24</v>
      </c>
      <c r="C305" s="42">
        <f t="shared" si="294"/>
        <v>4</v>
      </c>
      <c r="D305" s="42">
        <f t="shared" si="294"/>
        <v>0</v>
      </c>
      <c r="E305" s="42">
        <f t="shared" si="294"/>
        <v>0</v>
      </c>
      <c r="F305" s="42">
        <f t="shared" si="294"/>
        <v>0</v>
      </c>
      <c r="G305" s="42">
        <f t="shared" si="294"/>
        <v>0</v>
      </c>
      <c r="H305" s="69">
        <f t="shared" si="294"/>
        <v>0</v>
      </c>
      <c r="I305" s="70">
        <f>SUM(B305:H305)</f>
        <v>28</v>
      </c>
      <c r="K305" s="41">
        <f t="shared" ref="K305:Q308" si="295">SUM(K37+K104+K171)</f>
        <v>10</v>
      </c>
      <c r="L305" s="42">
        <f t="shared" si="295"/>
        <v>1</v>
      </c>
      <c r="M305" s="42">
        <f t="shared" si="295"/>
        <v>0</v>
      </c>
      <c r="N305" s="42">
        <f t="shared" si="295"/>
        <v>0</v>
      </c>
      <c r="O305" s="42">
        <f t="shared" si="295"/>
        <v>0</v>
      </c>
      <c r="P305" s="42">
        <f t="shared" si="295"/>
        <v>1</v>
      </c>
      <c r="Q305" s="69">
        <f t="shared" si="295"/>
        <v>0</v>
      </c>
      <c r="R305" s="70">
        <f>SUM(K305:Q305)</f>
        <v>12</v>
      </c>
      <c r="T305" s="41">
        <f t="shared" ref="T305:Z308" si="296">SUM(T37+T104+T171)</f>
        <v>26</v>
      </c>
      <c r="U305" s="42">
        <f t="shared" si="296"/>
        <v>3</v>
      </c>
      <c r="V305" s="42">
        <f t="shared" si="296"/>
        <v>0</v>
      </c>
      <c r="W305" s="42">
        <f t="shared" si="296"/>
        <v>0</v>
      </c>
      <c r="X305" s="42">
        <f t="shared" si="296"/>
        <v>0</v>
      </c>
      <c r="Y305" s="42">
        <f t="shared" si="296"/>
        <v>1</v>
      </c>
      <c r="Z305" s="69">
        <f t="shared" si="296"/>
        <v>1</v>
      </c>
      <c r="AA305" s="70">
        <f>SUM(T305:Z305)</f>
        <v>31</v>
      </c>
      <c r="AC305" s="70">
        <f>SUM(I305+R305+AA305)</f>
        <v>71</v>
      </c>
    </row>
    <row r="306" spans="1:29" ht="15.75" customHeight="1" x14ac:dyDescent="0.2">
      <c r="A306" s="71">
        <v>0.51041666666666696</v>
      </c>
      <c r="B306" s="46">
        <f t="shared" si="294"/>
        <v>34</v>
      </c>
      <c r="C306" s="45">
        <f t="shared" si="294"/>
        <v>4</v>
      </c>
      <c r="D306" s="45">
        <f t="shared" si="294"/>
        <v>0</v>
      </c>
      <c r="E306" s="45">
        <f t="shared" si="294"/>
        <v>0</v>
      </c>
      <c r="F306" s="45">
        <f t="shared" si="294"/>
        <v>0</v>
      </c>
      <c r="G306" s="45">
        <f t="shared" si="294"/>
        <v>0</v>
      </c>
      <c r="H306" s="72">
        <f t="shared" si="294"/>
        <v>0</v>
      </c>
      <c r="I306" s="73">
        <f>SUM(B306:H306)</f>
        <v>38</v>
      </c>
      <c r="K306" s="46">
        <f t="shared" si="295"/>
        <v>15</v>
      </c>
      <c r="L306" s="45">
        <f t="shared" si="295"/>
        <v>2</v>
      </c>
      <c r="M306" s="45">
        <f t="shared" si="295"/>
        <v>0</v>
      </c>
      <c r="N306" s="45">
        <f t="shared" si="295"/>
        <v>0</v>
      </c>
      <c r="O306" s="45">
        <f t="shared" si="295"/>
        <v>0</v>
      </c>
      <c r="P306" s="45">
        <f t="shared" si="295"/>
        <v>3</v>
      </c>
      <c r="Q306" s="72">
        <f t="shared" si="295"/>
        <v>0</v>
      </c>
      <c r="R306" s="73">
        <f>SUM(K306:Q306)</f>
        <v>20</v>
      </c>
      <c r="T306" s="46">
        <f t="shared" si="296"/>
        <v>29</v>
      </c>
      <c r="U306" s="45">
        <f t="shared" si="296"/>
        <v>5</v>
      </c>
      <c r="V306" s="45">
        <f t="shared" si="296"/>
        <v>0</v>
      </c>
      <c r="W306" s="45">
        <f t="shared" si="296"/>
        <v>0</v>
      </c>
      <c r="X306" s="45">
        <f t="shared" si="296"/>
        <v>0</v>
      </c>
      <c r="Y306" s="45">
        <f t="shared" si="296"/>
        <v>1</v>
      </c>
      <c r="Z306" s="72">
        <f t="shared" si="296"/>
        <v>0</v>
      </c>
      <c r="AA306" s="73">
        <f>SUM(T306:Z306)</f>
        <v>35</v>
      </c>
      <c r="AC306" s="73">
        <f>SUM(I306+R306+AA306)</f>
        <v>93</v>
      </c>
    </row>
    <row r="307" spans="1:29" ht="15.75" customHeight="1" x14ac:dyDescent="0.2">
      <c r="A307" s="71">
        <v>0.52083333333333304</v>
      </c>
      <c r="B307" s="46">
        <f t="shared" si="294"/>
        <v>35</v>
      </c>
      <c r="C307" s="45">
        <f t="shared" si="294"/>
        <v>4</v>
      </c>
      <c r="D307" s="45">
        <f t="shared" si="294"/>
        <v>0</v>
      </c>
      <c r="E307" s="45">
        <f t="shared" si="294"/>
        <v>0</v>
      </c>
      <c r="F307" s="45">
        <f t="shared" si="294"/>
        <v>0</v>
      </c>
      <c r="G307" s="45">
        <f t="shared" si="294"/>
        <v>0</v>
      </c>
      <c r="H307" s="72">
        <f t="shared" si="294"/>
        <v>0</v>
      </c>
      <c r="I307" s="73">
        <f>SUM(B307:H307)</f>
        <v>39</v>
      </c>
      <c r="K307" s="46">
        <f t="shared" si="295"/>
        <v>13</v>
      </c>
      <c r="L307" s="45">
        <f t="shared" si="295"/>
        <v>0</v>
      </c>
      <c r="M307" s="45">
        <f t="shared" si="295"/>
        <v>0</v>
      </c>
      <c r="N307" s="45">
        <f t="shared" si="295"/>
        <v>0</v>
      </c>
      <c r="O307" s="45">
        <f t="shared" si="295"/>
        <v>0</v>
      </c>
      <c r="P307" s="45">
        <f t="shared" si="295"/>
        <v>0</v>
      </c>
      <c r="Q307" s="72">
        <f t="shared" si="295"/>
        <v>0</v>
      </c>
      <c r="R307" s="73">
        <f>SUM(K307:Q307)</f>
        <v>13</v>
      </c>
      <c r="T307" s="46">
        <f t="shared" si="296"/>
        <v>27</v>
      </c>
      <c r="U307" s="45">
        <f t="shared" si="296"/>
        <v>3</v>
      </c>
      <c r="V307" s="45">
        <f t="shared" si="296"/>
        <v>0</v>
      </c>
      <c r="W307" s="45">
        <f t="shared" si="296"/>
        <v>0</v>
      </c>
      <c r="X307" s="45">
        <f t="shared" si="296"/>
        <v>0</v>
      </c>
      <c r="Y307" s="45">
        <f t="shared" si="296"/>
        <v>1</v>
      </c>
      <c r="Z307" s="72">
        <f t="shared" si="296"/>
        <v>0</v>
      </c>
      <c r="AA307" s="73">
        <f>SUM(T307:Z307)</f>
        <v>31</v>
      </c>
      <c r="AC307" s="73">
        <f>SUM(I307+R307+AA307)</f>
        <v>83</v>
      </c>
    </row>
    <row r="308" spans="1:29" ht="15.75" customHeight="1" x14ac:dyDescent="0.2">
      <c r="A308" s="74">
        <v>0.53125</v>
      </c>
      <c r="B308" s="53">
        <f t="shared" si="294"/>
        <v>38</v>
      </c>
      <c r="C308" s="54">
        <f t="shared" si="294"/>
        <v>4</v>
      </c>
      <c r="D308" s="54">
        <f t="shared" si="294"/>
        <v>0</v>
      </c>
      <c r="E308" s="54">
        <f t="shared" si="294"/>
        <v>0</v>
      </c>
      <c r="F308" s="54">
        <f t="shared" si="294"/>
        <v>0</v>
      </c>
      <c r="G308" s="54">
        <f t="shared" si="294"/>
        <v>0</v>
      </c>
      <c r="H308" s="75">
        <f t="shared" si="294"/>
        <v>0</v>
      </c>
      <c r="I308" s="76">
        <f>SUM(B308:H308)</f>
        <v>42</v>
      </c>
      <c r="K308" s="53">
        <f t="shared" si="295"/>
        <v>18</v>
      </c>
      <c r="L308" s="54">
        <f t="shared" si="295"/>
        <v>1</v>
      </c>
      <c r="M308" s="54">
        <f t="shared" si="295"/>
        <v>0</v>
      </c>
      <c r="N308" s="54">
        <f t="shared" si="295"/>
        <v>0</v>
      </c>
      <c r="O308" s="54">
        <f t="shared" si="295"/>
        <v>0</v>
      </c>
      <c r="P308" s="54">
        <f t="shared" si="295"/>
        <v>3</v>
      </c>
      <c r="Q308" s="75">
        <f t="shared" si="295"/>
        <v>0</v>
      </c>
      <c r="R308" s="76">
        <f>SUM(K308:Q308)</f>
        <v>22</v>
      </c>
      <c r="T308" s="53">
        <f t="shared" si="296"/>
        <v>25</v>
      </c>
      <c r="U308" s="54">
        <f t="shared" si="296"/>
        <v>3</v>
      </c>
      <c r="V308" s="54">
        <f t="shared" si="296"/>
        <v>1</v>
      </c>
      <c r="W308" s="54">
        <f t="shared" si="296"/>
        <v>1</v>
      </c>
      <c r="X308" s="54">
        <f t="shared" si="296"/>
        <v>0</v>
      </c>
      <c r="Y308" s="54">
        <f t="shared" si="296"/>
        <v>3</v>
      </c>
      <c r="Z308" s="75">
        <f t="shared" si="296"/>
        <v>0</v>
      </c>
      <c r="AA308" s="76">
        <f>SUM(T308:Z308)</f>
        <v>33</v>
      </c>
      <c r="AC308" s="76">
        <f>SUM(I308+R308+AA308)</f>
        <v>97</v>
      </c>
    </row>
    <row r="309" spans="1:29" ht="15.75" customHeight="1" x14ac:dyDescent="0.2">
      <c r="A309" s="77" t="s">
        <v>39</v>
      </c>
      <c r="B309" s="78">
        <f t="shared" ref="B309:I309" si="297">SUM(B305:B308)</f>
        <v>131</v>
      </c>
      <c r="C309" s="79">
        <f t="shared" si="297"/>
        <v>16</v>
      </c>
      <c r="D309" s="79">
        <f t="shared" si="297"/>
        <v>0</v>
      </c>
      <c r="E309" s="79">
        <f t="shared" si="297"/>
        <v>0</v>
      </c>
      <c r="F309" s="79">
        <f t="shared" si="297"/>
        <v>0</v>
      </c>
      <c r="G309" s="79">
        <f t="shared" si="297"/>
        <v>0</v>
      </c>
      <c r="H309" s="80">
        <f t="shared" si="297"/>
        <v>0</v>
      </c>
      <c r="I309" s="77">
        <f t="shared" si="297"/>
        <v>147</v>
      </c>
      <c r="K309" s="78">
        <f t="shared" ref="K309:R309" si="298">SUM(K305:K308)</f>
        <v>56</v>
      </c>
      <c r="L309" s="79">
        <f t="shared" si="298"/>
        <v>4</v>
      </c>
      <c r="M309" s="79">
        <f t="shared" si="298"/>
        <v>0</v>
      </c>
      <c r="N309" s="79">
        <f t="shared" si="298"/>
        <v>0</v>
      </c>
      <c r="O309" s="79">
        <f t="shared" si="298"/>
        <v>0</v>
      </c>
      <c r="P309" s="79">
        <f t="shared" si="298"/>
        <v>7</v>
      </c>
      <c r="Q309" s="80">
        <f t="shared" si="298"/>
        <v>0</v>
      </c>
      <c r="R309" s="77">
        <f t="shared" si="298"/>
        <v>67</v>
      </c>
      <c r="T309" s="78">
        <f t="shared" ref="T309:AA309" si="299">SUM(T305:T308)</f>
        <v>107</v>
      </c>
      <c r="U309" s="79">
        <f t="shared" si="299"/>
        <v>14</v>
      </c>
      <c r="V309" s="79">
        <f t="shared" si="299"/>
        <v>1</v>
      </c>
      <c r="W309" s="79">
        <f t="shared" si="299"/>
        <v>1</v>
      </c>
      <c r="X309" s="79">
        <f t="shared" si="299"/>
        <v>0</v>
      </c>
      <c r="Y309" s="79">
        <f t="shared" si="299"/>
        <v>6</v>
      </c>
      <c r="Z309" s="80">
        <f t="shared" si="299"/>
        <v>1</v>
      </c>
      <c r="AA309" s="77">
        <f t="shared" si="299"/>
        <v>130</v>
      </c>
      <c r="AC309" s="77">
        <f>SUM(AC305:AC308)</f>
        <v>344</v>
      </c>
    </row>
    <row r="310" spans="1:29" ht="15.75" customHeight="1" x14ac:dyDescent="0.2">
      <c r="A310" s="68">
        <v>0.54166666666666696</v>
      </c>
      <c r="B310" s="41">
        <f t="shared" ref="B310:H313" si="300">SUM(B42+B109+B176)</f>
        <v>59</v>
      </c>
      <c r="C310" s="42">
        <f t="shared" si="300"/>
        <v>5</v>
      </c>
      <c r="D310" s="42">
        <f t="shared" si="300"/>
        <v>0</v>
      </c>
      <c r="E310" s="42">
        <f t="shared" si="300"/>
        <v>0</v>
      </c>
      <c r="F310" s="42">
        <f t="shared" si="300"/>
        <v>0</v>
      </c>
      <c r="G310" s="42">
        <f t="shared" si="300"/>
        <v>0</v>
      </c>
      <c r="H310" s="69">
        <f t="shared" si="300"/>
        <v>0</v>
      </c>
      <c r="I310" s="70">
        <f>SUM(B310:H310)</f>
        <v>64</v>
      </c>
      <c r="K310" s="41">
        <f t="shared" ref="K310:Q313" si="301">SUM(K42+K109+K176)</f>
        <v>19</v>
      </c>
      <c r="L310" s="42">
        <f t="shared" si="301"/>
        <v>3</v>
      </c>
      <c r="M310" s="42">
        <f t="shared" si="301"/>
        <v>0</v>
      </c>
      <c r="N310" s="42">
        <f t="shared" si="301"/>
        <v>0</v>
      </c>
      <c r="O310" s="42">
        <f t="shared" si="301"/>
        <v>0</v>
      </c>
      <c r="P310" s="42">
        <f t="shared" si="301"/>
        <v>1</v>
      </c>
      <c r="Q310" s="69">
        <f t="shared" si="301"/>
        <v>0</v>
      </c>
      <c r="R310" s="70">
        <f>SUM(K310:Q310)</f>
        <v>23</v>
      </c>
      <c r="T310" s="41">
        <f t="shared" ref="T310:Z313" si="302">SUM(T42+T109+T176)</f>
        <v>24</v>
      </c>
      <c r="U310" s="42">
        <f t="shared" si="302"/>
        <v>5</v>
      </c>
      <c r="V310" s="42">
        <f t="shared" si="302"/>
        <v>0</v>
      </c>
      <c r="W310" s="42">
        <f t="shared" si="302"/>
        <v>0</v>
      </c>
      <c r="X310" s="42">
        <f t="shared" si="302"/>
        <v>0</v>
      </c>
      <c r="Y310" s="42">
        <f t="shared" si="302"/>
        <v>3</v>
      </c>
      <c r="Z310" s="69">
        <f t="shared" si="302"/>
        <v>0</v>
      </c>
      <c r="AA310" s="70">
        <f>SUM(T310:Z310)</f>
        <v>32</v>
      </c>
      <c r="AC310" s="70">
        <f>SUM(I310+R310+AA310)</f>
        <v>119</v>
      </c>
    </row>
    <row r="311" spans="1:29" ht="15.75" customHeight="1" x14ac:dyDescent="0.2">
      <c r="A311" s="71">
        <v>0.55208333333333304</v>
      </c>
      <c r="B311" s="46">
        <f t="shared" si="300"/>
        <v>46</v>
      </c>
      <c r="C311" s="45">
        <f t="shared" si="300"/>
        <v>2</v>
      </c>
      <c r="D311" s="45">
        <f t="shared" si="300"/>
        <v>0</v>
      </c>
      <c r="E311" s="45">
        <f t="shared" si="300"/>
        <v>0</v>
      </c>
      <c r="F311" s="45">
        <f t="shared" si="300"/>
        <v>0</v>
      </c>
      <c r="G311" s="45">
        <f t="shared" si="300"/>
        <v>2</v>
      </c>
      <c r="H311" s="72">
        <f t="shared" si="300"/>
        <v>1</v>
      </c>
      <c r="I311" s="73">
        <f>SUM(B311:H311)</f>
        <v>51</v>
      </c>
      <c r="K311" s="46">
        <f t="shared" si="301"/>
        <v>13</v>
      </c>
      <c r="L311" s="45">
        <f t="shared" si="301"/>
        <v>1</v>
      </c>
      <c r="M311" s="45">
        <f t="shared" si="301"/>
        <v>0</v>
      </c>
      <c r="N311" s="45">
        <f t="shared" si="301"/>
        <v>0</v>
      </c>
      <c r="O311" s="45">
        <f t="shared" si="301"/>
        <v>0</v>
      </c>
      <c r="P311" s="45">
        <f t="shared" si="301"/>
        <v>0</v>
      </c>
      <c r="Q311" s="72">
        <f t="shared" si="301"/>
        <v>0</v>
      </c>
      <c r="R311" s="73">
        <f>SUM(K311:Q311)</f>
        <v>14</v>
      </c>
      <c r="T311" s="46">
        <f t="shared" si="302"/>
        <v>18</v>
      </c>
      <c r="U311" s="45">
        <f t="shared" si="302"/>
        <v>4</v>
      </c>
      <c r="V311" s="45">
        <f t="shared" si="302"/>
        <v>0</v>
      </c>
      <c r="W311" s="45">
        <f t="shared" si="302"/>
        <v>0</v>
      </c>
      <c r="X311" s="45">
        <f t="shared" si="302"/>
        <v>0</v>
      </c>
      <c r="Y311" s="45">
        <f t="shared" si="302"/>
        <v>2</v>
      </c>
      <c r="Z311" s="72">
        <f t="shared" si="302"/>
        <v>0</v>
      </c>
      <c r="AA311" s="73">
        <f>SUM(T311:Z311)</f>
        <v>24</v>
      </c>
      <c r="AC311" s="73">
        <f>SUM(I311+R311+AA311)</f>
        <v>89</v>
      </c>
    </row>
    <row r="312" spans="1:29" ht="15.75" customHeight="1" x14ac:dyDescent="0.2">
      <c r="A312" s="71">
        <v>0.5625</v>
      </c>
      <c r="B312" s="46">
        <f t="shared" si="300"/>
        <v>37</v>
      </c>
      <c r="C312" s="45">
        <f t="shared" si="300"/>
        <v>3</v>
      </c>
      <c r="D312" s="45">
        <f t="shared" si="300"/>
        <v>0</v>
      </c>
      <c r="E312" s="45">
        <f t="shared" si="300"/>
        <v>0</v>
      </c>
      <c r="F312" s="45">
        <f t="shared" si="300"/>
        <v>0</v>
      </c>
      <c r="G312" s="45">
        <f t="shared" si="300"/>
        <v>1</v>
      </c>
      <c r="H312" s="72">
        <f t="shared" si="300"/>
        <v>1</v>
      </c>
      <c r="I312" s="73">
        <f>SUM(B312:H312)</f>
        <v>42</v>
      </c>
      <c r="K312" s="46">
        <f t="shared" si="301"/>
        <v>13</v>
      </c>
      <c r="L312" s="45">
        <f t="shared" si="301"/>
        <v>2</v>
      </c>
      <c r="M312" s="45">
        <f t="shared" si="301"/>
        <v>0</v>
      </c>
      <c r="N312" s="45">
        <f t="shared" si="301"/>
        <v>0</v>
      </c>
      <c r="O312" s="45">
        <f t="shared" si="301"/>
        <v>0</v>
      </c>
      <c r="P312" s="45">
        <f t="shared" si="301"/>
        <v>4</v>
      </c>
      <c r="Q312" s="72">
        <f t="shared" si="301"/>
        <v>0</v>
      </c>
      <c r="R312" s="73">
        <f>SUM(K312:Q312)</f>
        <v>19</v>
      </c>
      <c r="T312" s="46">
        <f t="shared" si="302"/>
        <v>18</v>
      </c>
      <c r="U312" s="45">
        <f t="shared" si="302"/>
        <v>2</v>
      </c>
      <c r="V312" s="45">
        <f t="shared" si="302"/>
        <v>0</v>
      </c>
      <c r="W312" s="45">
        <f t="shared" si="302"/>
        <v>1</v>
      </c>
      <c r="X312" s="45">
        <f t="shared" si="302"/>
        <v>0</v>
      </c>
      <c r="Y312" s="45">
        <f t="shared" si="302"/>
        <v>3</v>
      </c>
      <c r="Z312" s="72">
        <f t="shared" si="302"/>
        <v>0</v>
      </c>
      <c r="AA312" s="73">
        <f>SUM(T312:Z312)</f>
        <v>24</v>
      </c>
      <c r="AC312" s="73">
        <f>SUM(I312+R312+AA312)</f>
        <v>85</v>
      </c>
    </row>
    <row r="313" spans="1:29" ht="15.75" customHeight="1" x14ac:dyDescent="0.2">
      <c r="A313" s="74">
        <v>0.57291666666666696</v>
      </c>
      <c r="B313" s="53">
        <f t="shared" si="300"/>
        <v>38</v>
      </c>
      <c r="C313" s="54">
        <f t="shared" si="300"/>
        <v>3</v>
      </c>
      <c r="D313" s="54">
        <f t="shared" si="300"/>
        <v>0</v>
      </c>
      <c r="E313" s="54">
        <f t="shared" si="300"/>
        <v>0</v>
      </c>
      <c r="F313" s="54">
        <f t="shared" si="300"/>
        <v>0</v>
      </c>
      <c r="G313" s="54">
        <f t="shared" si="300"/>
        <v>0</v>
      </c>
      <c r="H313" s="75">
        <f t="shared" si="300"/>
        <v>0</v>
      </c>
      <c r="I313" s="76">
        <f>SUM(B313:H313)</f>
        <v>41</v>
      </c>
      <c r="K313" s="53">
        <f t="shared" si="301"/>
        <v>10</v>
      </c>
      <c r="L313" s="54">
        <f t="shared" si="301"/>
        <v>0</v>
      </c>
      <c r="M313" s="54">
        <f t="shared" si="301"/>
        <v>0</v>
      </c>
      <c r="N313" s="54">
        <f t="shared" si="301"/>
        <v>1</v>
      </c>
      <c r="O313" s="54">
        <f t="shared" si="301"/>
        <v>0</v>
      </c>
      <c r="P313" s="54">
        <f t="shared" si="301"/>
        <v>0</v>
      </c>
      <c r="Q313" s="75">
        <f t="shared" si="301"/>
        <v>0</v>
      </c>
      <c r="R313" s="76">
        <f>SUM(K313:Q313)</f>
        <v>11</v>
      </c>
      <c r="T313" s="53">
        <f t="shared" si="302"/>
        <v>13</v>
      </c>
      <c r="U313" s="54">
        <f t="shared" si="302"/>
        <v>1</v>
      </c>
      <c r="V313" s="54">
        <f t="shared" si="302"/>
        <v>0</v>
      </c>
      <c r="W313" s="54">
        <f t="shared" si="302"/>
        <v>0</v>
      </c>
      <c r="X313" s="54">
        <f t="shared" si="302"/>
        <v>0</v>
      </c>
      <c r="Y313" s="54">
        <f t="shared" si="302"/>
        <v>0</v>
      </c>
      <c r="Z313" s="75">
        <f t="shared" si="302"/>
        <v>1</v>
      </c>
      <c r="AA313" s="76">
        <f>SUM(T313:Z313)</f>
        <v>15</v>
      </c>
      <c r="AC313" s="76">
        <f>SUM(I313+R313+AA313)</f>
        <v>67</v>
      </c>
    </row>
    <row r="314" spans="1:29" ht="15.75" customHeight="1" x14ac:dyDescent="0.2">
      <c r="A314" s="77" t="s">
        <v>39</v>
      </c>
      <c r="B314" s="78">
        <f t="shared" ref="B314:I314" si="303">SUM(B310:B313)</f>
        <v>180</v>
      </c>
      <c r="C314" s="79">
        <f t="shared" si="303"/>
        <v>13</v>
      </c>
      <c r="D314" s="79">
        <f t="shared" si="303"/>
        <v>0</v>
      </c>
      <c r="E314" s="79">
        <f t="shared" si="303"/>
        <v>0</v>
      </c>
      <c r="F314" s="79">
        <f t="shared" si="303"/>
        <v>0</v>
      </c>
      <c r="G314" s="79">
        <f t="shared" si="303"/>
        <v>3</v>
      </c>
      <c r="H314" s="80">
        <f t="shared" si="303"/>
        <v>2</v>
      </c>
      <c r="I314" s="77">
        <f t="shared" si="303"/>
        <v>198</v>
      </c>
      <c r="K314" s="78">
        <f t="shared" ref="K314:R314" si="304">SUM(K310:K313)</f>
        <v>55</v>
      </c>
      <c r="L314" s="79">
        <f t="shared" si="304"/>
        <v>6</v>
      </c>
      <c r="M314" s="79">
        <f t="shared" si="304"/>
        <v>0</v>
      </c>
      <c r="N314" s="79">
        <f t="shared" si="304"/>
        <v>1</v>
      </c>
      <c r="O314" s="79">
        <f t="shared" si="304"/>
        <v>0</v>
      </c>
      <c r="P314" s="79">
        <f t="shared" si="304"/>
        <v>5</v>
      </c>
      <c r="Q314" s="80">
        <f t="shared" si="304"/>
        <v>0</v>
      </c>
      <c r="R314" s="77">
        <f t="shared" si="304"/>
        <v>67</v>
      </c>
      <c r="T314" s="78">
        <f t="shared" ref="T314:AA314" si="305">SUM(T310:T313)</f>
        <v>73</v>
      </c>
      <c r="U314" s="79">
        <f t="shared" si="305"/>
        <v>12</v>
      </c>
      <c r="V314" s="79">
        <f t="shared" si="305"/>
        <v>0</v>
      </c>
      <c r="W314" s="79">
        <f t="shared" si="305"/>
        <v>1</v>
      </c>
      <c r="X314" s="79">
        <f t="shared" si="305"/>
        <v>0</v>
      </c>
      <c r="Y314" s="79">
        <f t="shared" si="305"/>
        <v>8</v>
      </c>
      <c r="Z314" s="80">
        <f t="shared" si="305"/>
        <v>1</v>
      </c>
      <c r="AA314" s="77">
        <f t="shared" si="305"/>
        <v>95</v>
      </c>
      <c r="AC314" s="77">
        <f>SUM(AC310:AC313)</f>
        <v>360</v>
      </c>
    </row>
    <row r="315" spans="1:29" ht="15.75" customHeight="1" x14ac:dyDescent="0.2">
      <c r="A315" s="68">
        <v>0.58333333333333304</v>
      </c>
      <c r="B315" s="41">
        <f t="shared" ref="B315:H318" si="306">SUM(B47+B114+B181)</f>
        <v>23</v>
      </c>
      <c r="C315" s="42">
        <f t="shared" si="306"/>
        <v>4</v>
      </c>
      <c r="D315" s="42">
        <f t="shared" si="306"/>
        <v>0</v>
      </c>
      <c r="E315" s="42">
        <f t="shared" si="306"/>
        <v>0</v>
      </c>
      <c r="F315" s="42">
        <f t="shared" si="306"/>
        <v>0</v>
      </c>
      <c r="G315" s="42">
        <f t="shared" si="306"/>
        <v>0</v>
      </c>
      <c r="H315" s="69">
        <f t="shared" si="306"/>
        <v>0</v>
      </c>
      <c r="I315" s="70">
        <f>SUM(B315:H315)</f>
        <v>27</v>
      </c>
      <c r="K315" s="41">
        <f t="shared" ref="K315:Q318" si="307">SUM(K47+K114+K181)</f>
        <v>12</v>
      </c>
      <c r="L315" s="42">
        <f t="shared" si="307"/>
        <v>2</v>
      </c>
      <c r="M315" s="42">
        <f t="shared" si="307"/>
        <v>0</v>
      </c>
      <c r="N315" s="42">
        <f t="shared" si="307"/>
        <v>0</v>
      </c>
      <c r="O315" s="42">
        <f t="shared" si="307"/>
        <v>0</v>
      </c>
      <c r="P315" s="42">
        <f t="shared" si="307"/>
        <v>3</v>
      </c>
      <c r="Q315" s="69">
        <f t="shared" si="307"/>
        <v>0</v>
      </c>
      <c r="R315" s="70">
        <f>SUM(K315:Q315)</f>
        <v>17</v>
      </c>
      <c r="T315" s="41">
        <f t="shared" ref="T315:Z318" si="308">SUM(T47+T114+T181)</f>
        <v>20</v>
      </c>
      <c r="U315" s="42">
        <f t="shared" si="308"/>
        <v>4</v>
      </c>
      <c r="V315" s="42">
        <f t="shared" si="308"/>
        <v>0</v>
      </c>
      <c r="W315" s="42">
        <f t="shared" si="308"/>
        <v>0</v>
      </c>
      <c r="X315" s="42">
        <f t="shared" si="308"/>
        <v>0</v>
      </c>
      <c r="Y315" s="42">
        <f t="shared" si="308"/>
        <v>2</v>
      </c>
      <c r="Z315" s="69">
        <f t="shared" si="308"/>
        <v>0</v>
      </c>
      <c r="AA315" s="70">
        <f>SUM(T315:Z315)</f>
        <v>26</v>
      </c>
      <c r="AC315" s="70">
        <f>SUM(I315+R315+AA315)</f>
        <v>70</v>
      </c>
    </row>
    <row r="316" spans="1:29" ht="15.75" customHeight="1" x14ac:dyDescent="0.2">
      <c r="A316" s="71">
        <v>0.59375</v>
      </c>
      <c r="B316" s="46">
        <f t="shared" si="306"/>
        <v>42</v>
      </c>
      <c r="C316" s="45">
        <f t="shared" si="306"/>
        <v>2</v>
      </c>
      <c r="D316" s="45">
        <f t="shared" si="306"/>
        <v>0</v>
      </c>
      <c r="E316" s="45">
        <f t="shared" si="306"/>
        <v>0</v>
      </c>
      <c r="F316" s="45">
        <f t="shared" si="306"/>
        <v>0</v>
      </c>
      <c r="G316" s="45">
        <f t="shared" si="306"/>
        <v>1</v>
      </c>
      <c r="H316" s="72">
        <f t="shared" si="306"/>
        <v>0</v>
      </c>
      <c r="I316" s="73">
        <f>SUM(B316:H316)</f>
        <v>45</v>
      </c>
      <c r="K316" s="46">
        <f t="shared" si="307"/>
        <v>8</v>
      </c>
      <c r="L316" s="45">
        <f t="shared" si="307"/>
        <v>0</v>
      </c>
      <c r="M316" s="45">
        <f t="shared" si="307"/>
        <v>0</v>
      </c>
      <c r="N316" s="45">
        <f t="shared" si="307"/>
        <v>0</v>
      </c>
      <c r="O316" s="45">
        <f t="shared" si="307"/>
        <v>0</v>
      </c>
      <c r="P316" s="45">
        <f t="shared" si="307"/>
        <v>2</v>
      </c>
      <c r="Q316" s="72">
        <f t="shared" si="307"/>
        <v>0</v>
      </c>
      <c r="R316" s="73">
        <f>SUM(K316:Q316)</f>
        <v>10</v>
      </c>
      <c r="T316" s="46">
        <f t="shared" si="308"/>
        <v>23</v>
      </c>
      <c r="U316" s="45">
        <f t="shared" si="308"/>
        <v>6</v>
      </c>
      <c r="V316" s="45">
        <f t="shared" si="308"/>
        <v>0</v>
      </c>
      <c r="W316" s="45">
        <f t="shared" si="308"/>
        <v>0</v>
      </c>
      <c r="X316" s="45">
        <f t="shared" si="308"/>
        <v>0</v>
      </c>
      <c r="Y316" s="45">
        <f t="shared" si="308"/>
        <v>5</v>
      </c>
      <c r="Z316" s="72">
        <f t="shared" si="308"/>
        <v>0</v>
      </c>
      <c r="AA316" s="73">
        <f>SUM(T316:Z316)</f>
        <v>34</v>
      </c>
      <c r="AC316" s="73">
        <f>SUM(I316+R316+AA316)</f>
        <v>89</v>
      </c>
    </row>
    <row r="317" spans="1:29" ht="15.75" customHeight="1" x14ac:dyDescent="0.2">
      <c r="A317" s="71">
        <v>0.60416666666666696</v>
      </c>
      <c r="B317" s="46">
        <f t="shared" si="306"/>
        <v>50</v>
      </c>
      <c r="C317" s="45">
        <f t="shared" si="306"/>
        <v>3</v>
      </c>
      <c r="D317" s="45">
        <f t="shared" si="306"/>
        <v>0</v>
      </c>
      <c r="E317" s="45">
        <f t="shared" si="306"/>
        <v>0</v>
      </c>
      <c r="F317" s="45">
        <f t="shared" si="306"/>
        <v>0</v>
      </c>
      <c r="G317" s="45">
        <f t="shared" si="306"/>
        <v>2</v>
      </c>
      <c r="H317" s="72">
        <f t="shared" si="306"/>
        <v>0</v>
      </c>
      <c r="I317" s="73">
        <f>SUM(B317:H317)</f>
        <v>55</v>
      </c>
      <c r="K317" s="46">
        <f t="shared" si="307"/>
        <v>13</v>
      </c>
      <c r="L317" s="45">
        <f t="shared" si="307"/>
        <v>2</v>
      </c>
      <c r="M317" s="45">
        <f t="shared" si="307"/>
        <v>0</v>
      </c>
      <c r="N317" s="45">
        <f t="shared" si="307"/>
        <v>0</v>
      </c>
      <c r="O317" s="45">
        <f t="shared" si="307"/>
        <v>0</v>
      </c>
      <c r="P317" s="45">
        <f t="shared" si="307"/>
        <v>3</v>
      </c>
      <c r="Q317" s="72">
        <f t="shared" si="307"/>
        <v>0</v>
      </c>
      <c r="R317" s="73">
        <f>SUM(K317:Q317)</f>
        <v>18</v>
      </c>
      <c r="T317" s="46">
        <f t="shared" si="308"/>
        <v>21</v>
      </c>
      <c r="U317" s="45">
        <f t="shared" si="308"/>
        <v>2</v>
      </c>
      <c r="V317" s="45">
        <f t="shared" si="308"/>
        <v>0</v>
      </c>
      <c r="W317" s="45">
        <f t="shared" si="308"/>
        <v>1</v>
      </c>
      <c r="X317" s="45">
        <f t="shared" si="308"/>
        <v>0</v>
      </c>
      <c r="Y317" s="45">
        <f t="shared" si="308"/>
        <v>1</v>
      </c>
      <c r="Z317" s="72">
        <f t="shared" si="308"/>
        <v>0</v>
      </c>
      <c r="AA317" s="73">
        <f>SUM(T317:Z317)</f>
        <v>25</v>
      </c>
      <c r="AC317" s="73">
        <f>SUM(I317+R317+AA317)</f>
        <v>98</v>
      </c>
    </row>
    <row r="318" spans="1:29" ht="15.75" customHeight="1" x14ac:dyDescent="0.2">
      <c r="A318" s="74">
        <v>0.61458333333333304</v>
      </c>
      <c r="B318" s="53">
        <f t="shared" si="306"/>
        <v>36</v>
      </c>
      <c r="C318" s="54">
        <f t="shared" si="306"/>
        <v>2</v>
      </c>
      <c r="D318" s="54">
        <f t="shared" si="306"/>
        <v>0</v>
      </c>
      <c r="E318" s="54">
        <f t="shared" si="306"/>
        <v>0</v>
      </c>
      <c r="F318" s="54">
        <f t="shared" si="306"/>
        <v>0</v>
      </c>
      <c r="G318" s="54">
        <f t="shared" si="306"/>
        <v>0</v>
      </c>
      <c r="H318" s="75">
        <f t="shared" si="306"/>
        <v>0</v>
      </c>
      <c r="I318" s="76">
        <f>SUM(B318:H318)</f>
        <v>38</v>
      </c>
      <c r="K318" s="53">
        <f t="shared" si="307"/>
        <v>21</v>
      </c>
      <c r="L318" s="54">
        <f t="shared" si="307"/>
        <v>0</v>
      </c>
      <c r="M318" s="54">
        <f t="shared" si="307"/>
        <v>0</v>
      </c>
      <c r="N318" s="54">
        <f t="shared" si="307"/>
        <v>0</v>
      </c>
      <c r="O318" s="54">
        <f t="shared" si="307"/>
        <v>0</v>
      </c>
      <c r="P318" s="54">
        <f t="shared" si="307"/>
        <v>4</v>
      </c>
      <c r="Q318" s="75">
        <f t="shared" si="307"/>
        <v>0</v>
      </c>
      <c r="R318" s="76">
        <f>SUM(K318:Q318)</f>
        <v>25</v>
      </c>
      <c r="T318" s="53">
        <f t="shared" si="308"/>
        <v>20</v>
      </c>
      <c r="U318" s="54">
        <f t="shared" si="308"/>
        <v>3</v>
      </c>
      <c r="V318" s="54">
        <f t="shared" si="308"/>
        <v>0</v>
      </c>
      <c r="W318" s="54">
        <f t="shared" si="308"/>
        <v>0</v>
      </c>
      <c r="X318" s="54">
        <f t="shared" si="308"/>
        <v>0</v>
      </c>
      <c r="Y318" s="54">
        <f t="shared" si="308"/>
        <v>5</v>
      </c>
      <c r="Z318" s="75">
        <f t="shared" si="308"/>
        <v>0</v>
      </c>
      <c r="AA318" s="76">
        <f>SUM(T318:Z318)</f>
        <v>28</v>
      </c>
      <c r="AC318" s="76">
        <f>SUM(I318+R318+AA318)</f>
        <v>91</v>
      </c>
    </row>
    <row r="319" spans="1:29" ht="15.75" customHeight="1" x14ac:dyDescent="0.2">
      <c r="A319" s="77" t="s">
        <v>39</v>
      </c>
      <c r="B319" s="78">
        <f t="shared" ref="B319:I319" si="309">SUM(B315:B318)</f>
        <v>151</v>
      </c>
      <c r="C319" s="79">
        <f t="shared" si="309"/>
        <v>11</v>
      </c>
      <c r="D319" s="79">
        <f t="shared" si="309"/>
        <v>0</v>
      </c>
      <c r="E319" s="79">
        <f t="shared" si="309"/>
        <v>0</v>
      </c>
      <c r="F319" s="79">
        <f t="shared" si="309"/>
        <v>0</v>
      </c>
      <c r="G319" s="79">
        <f t="shared" si="309"/>
        <v>3</v>
      </c>
      <c r="H319" s="80">
        <f t="shared" si="309"/>
        <v>0</v>
      </c>
      <c r="I319" s="77">
        <f t="shared" si="309"/>
        <v>165</v>
      </c>
      <c r="K319" s="78">
        <f t="shared" ref="K319:R319" si="310">SUM(K315:K318)</f>
        <v>54</v>
      </c>
      <c r="L319" s="79">
        <f t="shared" si="310"/>
        <v>4</v>
      </c>
      <c r="M319" s="79">
        <f t="shared" si="310"/>
        <v>0</v>
      </c>
      <c r="N319" s="79">
        <f t="shared" si="310"/>
        <v>0</v>
      </c>
      <c r="O319" s="79">
        <f t="shared" si="310"/>
        <v>0</v>
      </c>
      <c r="P319" s="79">
        <f t="shared" si="310"/>
        <v>12</v>
      </c>
      <c r="Q319" s="80">
        <f t="shared" si="310"/>
        <v>0</v>
      </c>
      <c r="R319" s="77">
        <f t="shared" si="310"/>
        <v>70</v>
      </c>
      <c r="T319" s="78">
        <f t="shared" ref="T319:AA319" si="311">SUM(T315:T318)</f>
        <v>84</v>
      </c>
      <c r="U319" s="79">
        <f t="shared" si="311"/>
        <v>15</v>
      </c>
      <c r="V319" s="79">
        <f t="shared" si="311"/>
        <v>0</v>
      </c>
      <c r="W319" s="79">
        <f t="shared" si="311"/>
        <v>1</v>
      </c>
      <c r="X319" s="79">
        <f t="shared" si="311"/>
        <v>0</v>
      </c>
      <c r="Y319" s="79">
        <f t="shared" si="311"/>
        <v>13</v>
      </c>
      <c r="Z319" s="80">
        <f t="shared" si="311"/>
        <v>0</v>
      </c>
      <c r="AA319" s="77">
        <f t="shared" si="311"/>
        <v>113</v>
      </c>
      <c r="AC319" s="77">
        <f>SUM(AC315:AC318)</f>
        <v>348</v>
      </c>
    </row>
    <row r="320" spans="1:29" ht="15.75" customHeight="1" x14ac:dyDescent="0.2">
      <c r="A320" s="68">
        <v>0.625</v>
      </c>
      <c r="B320" s="41">
        <f t="shared" ref="B320:H323" si="312">SUM(B52+B119+B186)</f>
        <v>37</v>
      </c>
      <c r="C320" s="42">
        <f t="shared" si="312"/>
        <v>4</v>
      </c>
      <c r="D320" s="42">
        <f t="shared" si="312"/>
        <v>0</v>
      </c>
      <c r="E320" s="42">
        <f t="shared" si="312"/>
        <v>0</v>
      </c>
      <c r="F320" s="42">
        <f t="shared" si="312"/>
        <v>0</v>
      </c>
      <c r="G320" s="42">
        <f t="shared" si="312"/>
        <v>1</v>
      </c>
      <c r="H320" s="69">
        <f t="shared" si="312"/>
        <v>0</v>
      </c>
      <c r="I320" s="70">
        <f>SUM(B320:H320)</f>
        <v>42</v>
      </c>
      <c r="K320" s="41">
        <f t="shared" ref="K320:Q323" si="313">SUM(K52+K119+K186)</f>
        <v>16</v>
      </c>
      <c r="L320" s="42">
        <f t="shared" si="313"/>
        <v>2</v>
      </c>
      <c r="M320" s="42">
        <f t="shared" si="313"/>
        <v>0</v>
      </c>
      <c r="N320" s="42">
        <f t="shared" si="313"/>
        <v>0</v>
      </c>
      <c r="O320" s="42">
        <f t="shared" si="313"/>
        <v>0</v>
      </c>
      <c r="P320" s="42">
        <f t="shared" si="313"/>
        <v>1</v>
      </c>
      <c r="Q320" s="69">
        <f t="shared" si="313"/>
        <v>0</v>
      </c>
      <c r="R320" s="70">
        <f>SUM(K320:Q320)</f>
        <v>19</v>
      </c>
      <c r="T320" s="41">
        <f t="shared" ref="T320:Z323" si="314">SUM(T52+T119+T186)</f>
        <v>24</v>
      </c>
      <c r="U320" s="42">
        <f t="shared" si="314"/>
        <v>3</v>
      </c>
      <c r="V320" s="42">
        <f t="shared" si="314"/>
        <v>1</v>
      </c>
      <c r="W320" s="42">
        <f t="shared" si="314"/>
        <v>0</v>
      </c>
      <c r="X320" s="42">
        <f t="shared" si="314"/>
        <v>0</v>
      </c>
      <c r="Y320" s="42">
        <f t="shared" si="314"/>
        <v>2</v>
      </c>
      <c r="Z320" s="69">
        <f t="shared" si="314"/>
        <v>0</v>
      </c>
      <c r="AA320" s="70">
        <f>SUM(T320:Z320)</f>
        <v>30</v>
      </c>
      <c r="AC320" s="70">
        <f>SUM(I320+R320+AA320)</f>
        <v>91</v>
      </c>
    </row>
    <row r="321" spans="1:29" ht="15.75" customHeight="1" x14ac:dyDescent="0.2">
      <c r="A321" s="71">
        <v>0.63541666666666696</v>
      </c>
      <c r="B321" s="46">
        <f t="shared" si="312"/>
        <v>42</v>
      </c>
      <c r="C321" s="45">
        <f t="shared" si="312"/>
        <v>3</v>
      </c>
      <c r="D321" s="45">
        <f t="shared" si="312"/>
        <v>0</v>
      </c>
      <c r="E321" s="45">
        <f t="shared" si="312"/>
        <v>0</v>
      </c>
      <c r="F321" s="45">
        <f t="shared" si="312"/>
        <v>0</v>
      </c>
      <c r="G321" s="45">
        <f t="shared" si="312"/>
        <v>2</v>
      </c>
      <c r="H321" s="72">
        <f t="shared" si="312"/>
        <v>0</v>
      </c>
      <c r="I321" s="73">
        <f>SUM(B321:H321)</f>
        <v>47</v>
      </c>
      <c r="K321" s="46">
        <f t="shared" si="313"/>
        <v>17</v>
      </c>
      <c r="L321" s="45">
        <f t="shared" si="313"/>
        <v>1</v>
      </c>
      <c r="M321" s="45">
        <f t="shared" si="313"/>
        <v>0</v>
      </c>
      <c r="N321" s="45">
        <f t="shared" si="313"/>
        <v>0</v>
      </c>
      <c r="O321" s="45">
        <f t="shared" si="313"/>
        <v>0</v>
      </c>
      <c r="P321" s="45">
        <f t="shared" si="313"/>
        <v>2</v>
      </c>
      <c r="Q321" s="72">
        <f t="shared" si="313"/>
        <v>0</v>
      </c>
      <c r="R321" s="73">
        <f>SUM(K321:Q321)</f>
        <v>20</v>
      </c>
      <c r="T321" s="46">
        <f t="shared" si="314"/>
        <v>25</v>
      </c>
      <c r="U321" s="45">
        <f t="shared" si="314"/>
        <v>1</v>
      </c>
      <c r="V321" s="45">
        <f t="shared" si="314"/>
        <v>0</v>
      </c>
      <c r="W321" s="45">
        <f t="shared" si="314"/>
        <v>0</v>
      </c>
      <c r="X321" s="45">
        <f t="shared" si="314"/>
        <v>0</v>
      </c>
      <c r="Y321" s="45">
        <f t="shared" si="314"/>
        <v>5</v>
      </c>
      <c r="Z321" s="72">
        <f t="shared" si="314"/>
        <v>0</v>
      </c>
      <c r="AA321" s="73">
        <f>SUM(T321:Z321)</f>
        <v>31</v>
      </c>
      <c r="AC321" s="73">
        <f>SUM(I321+R321+AA321)</f>
        <v>98</v>
      </c>
    </row>
    <row r="322" spans="1:29" ht="15.75" customHeight="1" x14ac:dyDescent="0.2">
      <c r="A322" s="71">
        <v>0.64583333333333304</v>
      </c>
      <c r="B322" s="46">
        <f t="shared" si="312"/>
        <v>48</v>
      </c>
      <c r="C322" s="45">
        <f t="shared" si="312"/>
        <v>5</v>
      </c>
      <c r="D322" s="45">
        <f t="shared" si="312"/>
        <v>0</v>
      </c>
      <c r="E322" s="45">
        <f t="shared" si="312"/>
        <v>0</v>
      </c>
      <c r="F322" s="45">
        <f t="shared" si="312"/>
        <v>0</v>
      </c>
      <c r="G322" s="45">
        <f t="shared" si="312"/>
        <v>1</v>
      </c>
      <c r="H322" s="72">
        <f t="shared" si="312"/>
        <v>0</v>
      </c>
      <c r="I322" s="73">
        <f>SUM(B322:H322)</f>
        <v>54</v>
      </c>
      <c r="K322" s="46">
        <f t="shared" si="313"/>
        <v>17</v>
      </c>
      <c r="L322" s="45">
        <f t="shared" si="313"/>
        <v>3</v>
      </c>
      <c r="M322" s="45">
        <f t="shared" si="313"/>
        <v>0</v>
      </c>
      <c r="N322" s="45">
        <f t="shared" si="313"/>
        <v>0</v>
      </c>
      <c r="O322" s="45">
        <f t="shared" si="313"/>
        <v>0</v>
      </c>
      <c r="P322" s="45">
        <f t="shared" si="313"/>
        <v>1</v>
      </c>
      <c r="Q322" s="72">
        <f t="shared" si="313"/>
        <v>0</v>
      </c>
      <c r="R322" s="73">
        <f>SUM(K322:Q322)</f>
        <v>21</v>
      </c>
      <c r="T322" s="46">
        <f t="shared" si="314"/>
        <v>22</v>
      </c>
      <c r="U322" s="45">
        <f t="shared" si="314"/>
        <v>1</v>
      </c>
      <c r="V322" s="45">
        <f t="shared" si="314"/>
        <v>0</v>
      </c>
      <c r="W322" s="45">
        <f t="shared" si="314"/>
        <v>0</v>
      </c>
      <c r="X322" s="45">
        <f t="shared" si="314"/>
        <v>0</v>
      </c>
      <c r="Y322" s="45">
        <f t="shared" si="314"/>
        <v>2</v>
      </c>
      <c r="Z322" s="72">
        <f t="shared" si="314"/>
        <v>1</v>
      </c>
      <c r="AA322" s="73">
        <f>SUM(T322:Z322)</f>
        <v>26</v>
      </c>
      <c r="AC322" s="73">
        <f>SUM(I322+R322+AA322)</f>
        <v>101</v>
      </c>
    </row>
    <row r="323" spans="1:29" ht="15.75" customHeight="1" x14ac:dyDescent="0.2">
      <c r="A323" s="74">
        <v>0.65625</v>
      </c>
      <c r="B323" s="53">
        <f t="shared" si="312"/>
        <v>35</v>
      </c>
      <c r="C323" s="54">
        <f t="shared" si="312"/>
        <v>3</v>
      </c>
      <c r="D323" s="54">
        <f t="shared" si="312"/>
        <v>0</v>
      </c>
      <c r="E323" s="54">
        <f t="shared" si="312"/>
        <v>0</v>
      </c>
      <c r="F323" s="54">
        <f t="shared" si="312"/>
        <v>0</v>
      </c>
      <c r="G323" s="54">
        <f t="shared" si="312"/>
        <v>0</v>
      </c>
      <c r="H323" s="75">
        <f t="shared" si="312"/>
        <v>0</v>
      </c>
      <c r="I323" s="76">
        <f>SUM(B323:H323)</f>
        <v>38</v>
      </c>
      <c r="K323" s="53">
        <f t="shared" si="313"/>
        <v>18</v>
      </c>
      <c r="L323" s="54">
        <f t="shared" si="313"/>
        <v>4</v>
      </c>
      <c r="M323" s="54">
        <f t="shared" si="313"/>
        <v>0</v>
      </c>
      <c r="N323" s="54">
        <f t="shared" si="313"/>
        <v>0</v>
      </c>
      <c r="O323" s="54">
        <f t="shared" si="313"/>
        <v>0</v>
      </c>
      <c r="P323" s="54">
        <f t="shared" si="313"/>
        <v>1</v>
      </c>
      <c r="Q323" s="75">
        <f t="shared" si="313"/>
        <v>0</v>
      </c>
      <c r="R323" s="76">
        <f>SUM(K323:Q323)</f>
        <v>23</v>
      </c>
      <c r="T323" s="53">
        <f t="shared" si="314"/>
        <v>30</v>
      </c>
      <c r="U323" s="54">
        <f t="shared" si="314"/>
        <v>4</v>
      </c>
      <c r="V323" s="54">
        <f t="shared" si="314"/>
        <v>0</v>
      </c>
      <c r="W323" s="54">
        <f t="shared" si="314"/>
        <v>0</v>
      </c>
      <c r="X323" s="54">
        <f t="shared" si="314"/>
        <v>0</v>
      </c>
      <c r="Y323" s="54">
        <f t="shared" si="314"/>
        <v>1</v>
      </c>
      <c r="Z323" s="75">
        <f t="shared" si="314"/>
        <v>1</v>
      </c>
      <c r="AA323" s="76">
        <f>SUM(T323:Z323)</f>
        <v>36</v>
      </c>
      <c r="AC323" s="76">
        <f>SUM(I323+R323+AA323)</f>
        <v>97</v>
      </c>
    </row>
    <row r="324" spans="1:29" ht="15.75" customHeight="1" x14ac:dyDescent="0.2">
      <c r="A324" s="77" t="s">
        <v>39</v>
      </c>
      <c r="B324" s="78">
        <f t="shared" ref="B324:I324" si="315">SUM(B320:B323)</f>
        <v>162</v>
      </c>
      <c r="C324" s="79">
        <f t="shared" si="315"/>
        <v>15</v>
      </c>
      <c r="D324" s="79">
        <f t="shared" si="315"/>
        <v>0</v>
      </c>
      <c r="E324" s="79">
        <f t="shared" si="315"/>
        <v>0</v>
      </c>
      <c r="F324" s="79">
        <f t="shared" si="315"/>
        <v>0</v>
      </c>
      <c r="G324" s="79">
        <f t="shared" si="315"/>
        <v>4</v>
      </c>
      <c r="H324" s="80">
        <f t="shared" si="315"/>
        <v>0</v>
      </c>
      <c r="I324" s="77">
        <f t="shared" si="315"/>
        <v>181</v>
      </c>
      <c r="K324" s="78">
        <f t="shared" ref="K324:R324" si="316">SUM(K320:K323)</f>
        <v>68</v>
      </c>
      <c r="L324" s="79">
        <f t="shared" si="316"/>
        <v>10</v>
      </c>
      <c r="M324" s="79">
        <f t="shared" si="316"/>
        <v>0</v>
      </c>
      <c r="N324" s="79">
        <f t="shared" si="316"/>
        <v>0</v>
      </c>
      <c r="O324" s="79">
        <f t="shared" si="316"/>
        <v>0</v>
      </c>
      <c r="P324" s="79">
        <f t="shared" si="316"/>
        <v>5</v>
      </c>
      <c r="Q324" s="80">
        <f t="shared" si="316"/>
        <v>0</v>
      </c>
      <c r="R324" s="77">
        <f t="shared" si="316"/>
        <v>83</v>
      </c>
      <c r="T324" s="78">
        <f t="shared" ref="T324:AA324" si="317">SUM(T320:T323)</f>
        <v>101</v>
      </c>
      <c r="U324" s="79">
        <f t="shared" si="317"/>
        <v>9</v>
      </c>
      <c r="V324" s="79">
        <f t="shared" si="317"/>
        <v>1</v>
      </c>
      <c r="W324" s="79">
        <f t="shared" si="317"/>
        <v>0</v>
      </c>
      <c r="X324" s="79">
        <f t="shared" si="317"/>
        <v>0</v>
      </c>
      <c r="Y324" s="79">
        <f t="shared" si="317"/>
        <v>10</v>
      </c>
      <c r="Z324" s="80">
        <f t="shared" si="317"/>
        <v>2</v>
      </c>
      <c r="AA324" s="77">
        <f t="shared" si="317"/>
        <v>123</v>
      </c>
      <c r="AC324" s="77">
        <f>SUM(AC320:AC323)</f>
        <v>387</v>
      </c>
    </row>
    <row r="325" spans="1:29" ht="15.75" customHeight="1" x14ac:dyDescent="0.2">
      <c r="A325" s="68">
        <v>0.66666666666666696</v>
      </c>
      <c r="B325" s="41">
        <f t="shared" ref="B325:H328" si="318">SUM(B57+B124+B191)</f>
        <v>34</v>
      </c>
      <c r="C325" s="42">
        <f t="shared" si="318"/>
        <v>4</v>
      </c>
      <c r="D325" s="42">
        <f t="shared" si="318"/>
        <v>0</v>
      </c>
      <c r="E325" s="42">
        <f t="shared" si="318"/>
        <v>0</v>
      </c>
      <c r="F325" s="42">
        <f t="shared" si="318"/>
        <v>0</v>
      </c>
      <c r="G325" s="42">
        <f t="shared" si="318"/>
        <v>1</v>
      </c>
      <c r="H325" s="69">
        <f t="shared" si="318"/>
        <v>0</v>
      </c>
      <c r="I325" s="70">
        <f>SUM(B325:H325)</f>
        <v>39</v>
      </c>
      <c r="K325" s="41">
        <f t="shared" ref="K325:Q328" si="319">SUM(K57+K124+K191)</f>
        <v>18</v>
      </c>
      <c r="L325" s="42">
        <f t="shared" si="319"/>
        <v>2</v>
      </c>
      <c r="M325" s="42">
        <f t="shared" si="319"/>
        <v>0</v>
      </c>
      <c r="N325" s="42">
        <f t="shared" si="319"/>
        <v>0</v>
      </c>
      <c r="O325" s="42">
        <f t="shared" si="319"/>
        <v>0</v>
      </c>
      <c r="P325" s="42">
        <f t="shared" si="319"/>
        <v>1</v>
      </c>
      <c r="Q325" s="69">
        <f t="shared" si="319"/>
        <v>0</v>
      </c>
      <c r="R325" s="70">
        <f>SUM(K325:Q325)</f>
        <v>21</v>
      </c>
      <c r="T325" s="41">
        <f t="shared" ref="T325:Z328" si="320">SUM(T57+T124+T191)</f>
        <v>20</v>
      </c>
      <c r="U325" s="42">
        <f t="shared" si="320"/>
        <v>1</v>
      </c>
      <c r="V325" s="42">
        <f t="shared" si="320"/>
        <v>0</v>
      </c>
      <c r="W325" s="42">
        <f t="shared" si="320"/>
        <v>0</v>
      </c>
      <c r="X325" s="42">
        <f t="shared" si="320"/>
        <v>0</v>
      </c>
      <c r="Y325" s="42">
        <f t="shared" si="320"/>
        <v>3</v>
      </c>
      <c r="Z325" s="69">
        <f t="shared" si="320"/>
        <v>0</v>
      </c>
      <c r="AA325" s="70">
        <f>SUM(T325:Z325)</f>
        <v>24</v>
      </c>
      <c r="AC325" s="70">
        <f>SUM(I325+R325+AA325)</f>
        <v>84</v>
      </c>
    </row>
    <row r="326" spans="1:29" ht="15.75" customHeight="1" x14ac:dyDescent="0.2">
      <c r="A326" s="71">
        <v>0.67708333333333304</v>
      </c>
      <c r="B326" s="46">
        <f t="shared" si="318"/>
        <v>36</v>
      </c>
      <c r="C326" s="45">
        <f t="shared" si="318"/>
        <v>5</v>
      </c>
      <c r="D326" s="45">
        <f t="shared" si="318"/>
        <v>0</v>
      </c>
      <c r="E326" s="45">
        <f t="shared" si="318"/>
        <v>0</v>
      </c>
      <c r="F326" s="45">
        <f t="shared" si="318"/>
        <v>0</v>
      </c>
      <c r="G326" s="45">
        <f t="shared" si="318"/>
        <v>3</v>
      </c>
      <c r="H326" s="72">
        <f t="shared" si="318"/>
        <v>0</v>
      </c>
      <c r="I326" s="73">
        <f>SUM(B326:H326)</f>
        <v>44</v>
      </c>
      <c r="K326" s="46">
        <f t="shared" si="319"/>
        <v>15</v>
      </c>
      <c r="L326" s="45">
        <f t="shared" si="319"/>
        <v>1</v>
      </c>
      <c r="M326" s="45">
        <f t="shared" si="319"/>
        <v>0</v>
      </c>
      <c r="N326" s="45">
        <f t="shared" si="319"/>
        <v>0</v>
      </c>
      <c r="O326" s="45">
        <f t="shared" si="319"/>
        <v>0</v>
      </c>
      <c r="P326" s="45">
        <f t="shared" si="319"/>
        <v>1</v>
      </c>
      <c r="Q326" s="72">
        <f t="shared" si="319"/>
        <v>0</v>
      </c>
      <c r="R326" s="73">
        <f>SUM(K326:Q326)</f>
        <v>17</v>
      </c>
      <c r="T326" s="46">
        <f t="shared" si="320"/>
        <v>25</v>
      </c>
      <c r="U326" s="45">
        <f t="shared" si="320"/>
        <v>1</v>
      </c>
      <c r="V326" s="45">
        <f t="shared" si="320"/>
        <v>0</v>
      </c>
      <c r="W326" s="45">
        <f t="shared" si="320"/>
        <v>0</v>
      </c>
      <c r="X326" s="45">
        <f t="shared" si="320"/>
        <v>0</v>
      </c>
      <c r="Y326" s="45">
        <f t="shared" si="320"/>
        <v>2</v>
      </c>
      <c r="Z326" s="72">
        <f t="shared" si="320"/>
        <v>0</v>
      </c>
      <c r="AA326" s="73">
        <f>SUM(T326:Z326)</f>
        <v>28</v>
      </c>
      <c r="AC326" s="73">
        <f>SUM(I326+R326+AA326)</f>
        <v>89</v>
      </c>
    </row>
    <row r="327" spans="1:29" ht="15.75" customHeight="1" x14ac:dyDescent="0.2">
      <c r="A327" s="71">
        <v>0.6875</v>
      </c>
      <c r="B327" s="46">
        <f t="shared" si="318"/>
        <v>37</v>
      </c>
      <c r="C327" s="45">
        <f t="shared" si="318"/>
        <v>3</v>
      </c>
      <c r="D327" s="45">
        <f t="shared" si="318"/>
        <v>0</v>
      </c>
      <c r="E327" s="45">
        <f t="shared" si="318"/>
        <v>0</v>
      </c>
      <c r="F327" s="45">
        <f t="shared" si="318"/>
        <v>0</v>
      </c>
      <c r="G327" s="45">
        <f t="shared" si="318"/>
        <v>0</v>
      </c>
      <c r="H327" s="72">
        <f t="shared" si="318"/>
        <v>0</v>
      </c>
      <c r="I327" s="73">
        <f>SUM(B327:H327)</f>
        <v>40</v>
      </c>
      <c r="K327" s="46">
        <f t="shared" si="319"/>
        <v>12</v>
      </c>
      <c r="L327" s="45">
        <f t="shared" si="319"/>
        <v>2</v>
      </c>
      <c r="M327" s="45">
        <f t="shared" si="319"/>
        <v>0</v>
      </c>
      <c r="N327" s="45">
        <f t="shared" si="319"/>
        <v>0</v>
      </c>
      <c r="O327" s="45">
        <f t="shared" si="319"/>
        <v>0</v>
      </c>
      <c r="P327" s="45">
        <f t="shared" si="319"/>
        <v>2</v>
      </c>
      <c r="Q327" s="72">
        <f t="shared" si="319"/>
        <v>0</v>
      </c>
      <c r="R327" s="73">
        <f>SUM(K327:Q327)</f>
        <v>16</v>
      </c>
      <c r="T327" s="46">
        <f t="shared" si="320"/>
        <v>20</v>
      </c>
      <c r="U327" s="45">
        <f t="shared" si="320"/>
        <v>5</v>
      </c>
      <c r="V327" s="45">
        <f t="shared" si="320"/>
        <v>0</v>
      </c>
      <c r="W327" s="45">
        <f t="shared" si="320"/>
        <v>0</v>
      </c>
      <c r="X327" s="45">
        <f t="shared" si="320"/>
        <v>0</v>
      </c>
      <c r="Y327" s="45">
        <f t="shared" si="320"/>
        <v>3</v>
      </c>
      <c r="Z327" s="72">
        <f t="shared" si="320"/>
        <v>2</v>
      </c>
      <c r="AA327" s="73">
        <f>SUM(T327:Z327)</f>
        <v>30</v>
      </c>
      <c r="AC327" s="73">
        <f>SUM(I327+R327+AA327)</f>
        <v>86</v>
      </c>
    </row>
    <row r="328" spans="1:29" ht="15.75" customHeight="1" x14ac:dyDescent="0.2">
      <c r="A328" s="74">
        <v>0.69791666666666696</v>
      </c>
      <c r="B328" s="53">
        <f t="shared" si="318"/>
        <v>39</v>
      </c>
      <c r="C328" s="54">
        <f t="shared" si="318"/>
        <v>4</v>
      </c>
      <c r="D328" s="54">
        <f t="shared" si="318"/>
        <v>0</v>
      </c>
      <c r="E328" s="54">
        <f t="shared" si="318"/>
        <v>0</v>
      </c>
      <c r="F328" s="54">
        <f t="shared" si="318"/>
        <v>0</v>
      </c>
      <c r="G328" s="54">
        <f t="shared" si="318"/>
        <v>0</v>
      </c>
      <c r="H328" s="75">
        <f t="shared" si="318"/>
        <v>0</v>
      </c>
      <c r="I328" s="76">
        <f>SUM(B328:H328)</f>
        <v>43</v>
      </c>
      <c r="K328" s="53">
        <f t="shared" si="319"/>
        <v>19</v>
      </c>
      <c r="L328" s="54">
        <f t="shared" si="319"/>
        <v>1</v>
      </c>
      <c r="M328" s="54">
        <f t="shared" si="319"/>
        <v>0</v>
      </c>
      <c r="N328" s="54">
        <f t="shared" si="319"/>
        <v>0</v>
      </c>
      <c r="O328" s="54">
        <f t="shared" si="319"/>
        <v>0</v>
      </c>
      <c r="P328" s="54">
        <f t="shared" si="319"/>
        <v>3</v>
      </c>
      <c r="Q328" s="75">
        <f t="shared" si="319"/>
        <v>0</v>
      </c>
      <c r="R328" s="76">
        <f>SUM(K328:Q328)</f>
        <v>23</v>
      </c>
      <c r="T328" s="53">
        <f t="shared" si="320"/>
        <v>19</v>
      </c>
      <c r="U328" s="54">
        <f t="shared" si="320"/>
        <v>2</v>
      </c>
      <c r="V328" s="54">
        <f t="shared" si="320"/>
        <v>0</v>
      </c>
      <c r="W328" s="54">
        <f t="shared" si="320"/>
        <v>0</v>
      </c>
      <c r="X328" s="54">
        <f t="shared" si="320"/>
        <v>0</v>
      </c>
      <c r="Y328" s="54">
        <f t="shared" si="320"/>
        <v>4</v>
      </c>
      <c r="Z328" s="75">
        <f t="shared" si="320"/>
        <v>0</v>
      </c>
      <c r="AA328" s="76">
        <f>SUM(T328:Z328)</f>
        <v>25</v>
      </c>
      <c r="AC328" s="76">
        <f>SUM(I328+R328+AA328)</f>
        <v>91</v>
      </c>
    </row>
    <row r="329" spans="1:29" ht="15.75" customHeight="1" x14ac:dyDescent="0.2">
      <c r="A329" s="77" t="s">
        <v>39</v>
      </c>
      <c r="B329" s="78">
        <f t="shared" ref="B329:I329" si="321">SUM(B325:B328)</f>
        <v>146</v>
      </c>
      <c r="C329" s="79">
        <f t="shared" si="321"/>
        <v>16</v>
      </c>
      <c r="D329" s="79">
        <f t="shared" si="321"/>
        <v>0</v>
      </c>
      <c r="E329" s="79">
        <f t="shared" si="321"/>
        <v>0</v>
      </c>
      <c r="F329" s="79">
        <f t="shared" si="321"/>
        <v>0</v>
      </c>
      <c r="G329" s="79">
        <f t="shared" si="321"/>
        <v>4</v>
      </c>
      <c r="H329" s="80">
        <f t="shared" si="321"/>
        <v>0</v>
      </c>
      <c r="I329" s="77">
        <f t="shared" si="321"/>
        <v>166</v>
      </c>
      <c r="K329" s="78">
        <f t="shared" ref="K329:R329" si="322">SUM(K325:K328)</f>
        <v>64</v>
      </c>
      <c r="L329" s="79">
        <f t="shared" si="322"/>
        <v>6</v>
      </c>
      <c r="M329" s="79">
        <f t="shared" si="322"/>
        <v>0</v>
      </c>
      <c r="N329" s="79">
        <f t="shared" si="322"/>
        <v>0</v>
      </c>
      <c r="O329" s="79">
        <f t="shared" si="322"/>
        <v>0</v>
      </c>
      <c r="P329" s="79">
        <f t="shared" si="322"/>
        <v>7</v>
      </c>
      <c r="Q329" s="80">
        <f t="shared" si="322"/>
        <v>0</v>
      </c>
      <c r="R329" s="77">
        <f t="shared" si="322"/>
        <v>77</v>
      </c>
      <c r="T329" s="78">
        <f t="shared" ref="T329:AA329" si="323">SUM(T325:T328)</f>
        <v>84</v>
      </c>
      <c r="U329" s="79">
        <f t="shared" si="323"/>
        <v>9</v>
      </c>
      <c r="V329" s="79">
        <f t="shared" si="323"/>
        <v>0</v>
      </c>
      <c r="W329" s="79">
        <f t="shared" si="323"/>
        <v>0</v>
      </c>
      <c r="X329" s="79">
        <f t="shared" si="323"/>
        <v>0</v>
      </c>
      <c r="Y329" s="79">
        <f t="shared" si="323"/>
        <v>12</v>
      </c>
      <c r="Z329" s="80">
        <f t="shared" si="323"/>
        <v>2</v>
      </c>
      <c r="AA329" s="77">
        <f t="shared" si="323"/>
        <v>107</v>
      </c>
      <c r="AC329" s="77">
        <f>SUM(AC325:AC328)</f>
        <v>350</v>
      </c>
    </row>
    <row r="330" spans="1:29" ht="15.75" customHeight="1" x14ac:dyDescent="0.2">
      <c r="A330" s="68">
        <v>0.70833333333333304</v>
      </c>
      <c r="B330" s="41">
        <f t="shared" ref="B330:H333" si="324">SUM(B62+B129+B196)</f>
        <v>37</v>
      </c>
      <c r="C330" s="42">
        <f t="shared" si="324"/>
        <v>3</v>
      </c>
      <c r="D330" s="42">
        <f t="shared" si="324"/>
        <v>0</v>
      </c>
      <c r="E330" s="42">
        <f t="shared" si="324"/>
        <v>0</v>
      </c>
      <c r="F330" s="42">
        <f t="shared" si="324"/>
        <v>0</v>
      </c>
      <c r="G330" s="42">
        <f t="shared" si="324"/>
        <v>2</v>
      </c>
      <c r="H330" s="69">
        <f t="shared" si="324"/>
        <v>1</v>
      </c>
      <c r="I330" s="70">
        <f>SUM(B330:H330)</f>
        <v>43</v>
      </c>
      <c r="K330" s="41">
        <f t="shared" ref="K330:Q333" si="325">SUM(K62+K129+K196)</f>
        <v>18</v>
      </c>
      <c r="L330" s="42">
        <f t="shared" si="325"/>
        <v>2</v>
      </c>
      <c r="M330" s="42">
        <f t="shared" si="325"/>
        <v>1</v>
      </c>
      <c r="N330" s="42">
        <f t="shared" si="325"/>
        <v>0</v>
      </c>
      <c r="O330" s="42">
        <f t="shared" si="325"/>
        <v>0</v>
      </c>
      <c r="P330" s="42">
        <f t="shared" si="325"/>
        <v>1</v>
      </c>
      <c r="Q330" s="69">
        <f t="shared" si="325"/>
        <v>0</v>
      </c>
      <c r="R330" s="70">
        <f>SUM(K330:Q330)</f>
        <v>22</v>
      </c>
      <c r="T330" s="41">
        <f t="shared" ref="T330:Z333" si="326">SUM(T62+T129+T196)</f>
        <v>22</v>
      </c>
      <c r="U330" s="42">
        <f t="shared" si="326"/>
        <v>1</v>
      </c>
      <c r="V330" s="42">
        <f t="shared" si="326"/>
        <v>0</v>
      </c>
      <c r="W330" s="42">
        <f t="shared" si="326"/>
        <v>0</v>
      </c>
      <c r="X330" s="42">
        <f t="shared" si="326"/>
        <v>0</v>
      </c>
      <c r="Y330" s="42">
        <f t="shared" si="326"/>
        <v>4</v>
      </c>
      <c r="Z330" s="69">
        <f t="shared" si="326"/>
        <v>1</v>
      </c>
      <c r="AA330" s="70">
        <f>SUM(T330:Z330)</f>
        <v>28</v>
      </c>
      <c r="AC330" s="70">
        <f>SUM(I330+R330+AA330)</f>
        <v>93</v>
      </c>
    </row>
    <row r="331" spans="1:29" ht="15.75" customHeight="1" x14ac:dyDescent="0.2">
      <c r="A331" s="71">
        <v>0.71875</v>
      </c>
      <c r="B331" s="46">
        <f t="shared" si="324"/>
        <v>30</v>
      </c>
      <c r="C331" s="45">
        <f t="shared" si="324"/>
        <v>8</v>
      </c>
      <c r="D331" s="45">
        <f t="shared" si="324"/>
        <v>0</v>
      </c>
      <c r="E331" s="45">
        <f t="shared" si="324"/>
        <v>0</v>
      </c>
      <c r="F331" s="45">
        <f t="shared" si="324"/>
        <v>0</v>
      </c>
      <c r="G331" s="45">
        <f t="shared" si="324"/>
        <v>1</v>
      </c>
      <c r="H331" s="72">
        <f t="shared" si="324"/>
        <v>0</v>
      </c>
      <c r="I331" s="73">
        <f>SUM(B331:H331)</f>
        <v>39</v>
      </c>
      <c r="K331" s="46">
        <f t="shared" si="325"/>
        <v>12</v>
      </c>
      <c r="L331" s="45">
        <f t="shared" si="325"/>
        <v>3</v>
      </c>
      <c r="M331" s="45">
        <f t="shared" si="325"/>
        <v>0</v>
      </c>
      <c r="N331" s="45">
        <f t="shared" si="325"/>
        <v>0</v>
      </c>
      <c r="O331" s="45">
        <f t="shared" si="325"/>
        <v>0</v>
      </c>
      <c r="P331" s="45">
        <f t="shared" si="325"/>
        <v>3</v>
      </c>
      <c r="Q331" s="72">
        <f t="shared" si="325"/>
        <v>0</v>
      </c>
      <c r="R331" s="73">
        <f>SUM(K331:Q331)</f>
        <v>18</v>
      </c>
      <c r="T331" s="46">
        <f t="shared" si="326"/>
        <v>35</v>
      </c>
      <c r="U331" s="45">
        <f t="shared" si="326"/>
        <v>3</v>
      </c>
      <c r="V331" s="45">
        <f t="shared" si="326"/>
        <v>0</v>
      </c>
      <c r="W331" s="45">
        <f t="shared" si="326"/>
        <v>0</v>
      </c>
      <c r="X331" s="45">
        <f t="shared" si="326"/>
        <v>0</v>
      </c>
      <c r="Y331" s="45">
        <f t="shared" si="326"/>
        <v>2</v>
      </c>
      <c r="Z331" s="72">
        <f t="shared" si="326"/>
        <v>0</v>
      </c>
      <c r="AA331" s="73">
        <f>SUM(T331:Z331)</f>
        <v>40</v>
      </c>
      <c r="AC331" s="73">
        <f>SUM(I331+R331+AA331)</f>
        <v>97</v>
      </c>
    </row>
    <row r="332" spans="1:29" ht="15.75" customHeight="1" x14ac:dyDescent="0.2">
      <c r="A332" s="71">
        <v>0.72916666666666696</v>
      </c>
      <c r="B332" s="46">
        <f t="shared" si="324"/>
        <v>37</v>
      </c>
      <c r="C332" s="45">
        <f t="shared" si="324"/>
        <v>4</v>
      </c>
      <c r="D332" s="45">
        <f t="shared" si="324"/>
        <v>0</v>
      </c>
      <c r="E332" s="45">
        <f t="shared" si="324"/>
        <v>0</v>
      </c>
      <c r="F332" s="45">
        <f t="shared" si="324"/>
        <v>0</v>
      </c>
      <c r="G332" s="45">
        <f t="shared" si="324"/>
        <v>3</v>
      </c>
      <c r="H332" s="72">
        <f t="shared" si="324"/>
        <v>0</v>
      </c>
      <c r="I332" s="73">
        <f>SUM(B332:H332)</f>
        <v>44</v>
      </c>
      <c r="K332" s="46">
        <f t="shared" si="325"/>
        <v>17</v>
      </c>
      <c r="L332" s="45">
        <f t="shared" si="325"/>
        <v>0</v>
      </c>
      <c r="M332" s="45">
        <f t="shared" si="325"/>
        <v>0</v>
      </c>
      <c r="N332" s="45">
        <f t="shared" si="325"/>
        <v>0</v>
      </c>
      <c r="O332" s="45">
        <f t="shared" si="325"/>
        <v>0</v>
      </c>
      <c r="P332" s="45">
        <f t="shared" si="325"/>
        <v>3</v>
      </c>
      <c r="Q332" s="72">
        <f t="shared" si="325"/>
        <v>0</v>
      </c>
      <c r="R332" s="73">
        <f>SUM(K332:Q332)</f>
        <v>20</v>
      </c>
      <c r="T332" s="46">
        <f t="shared" si="326"/>
        <v>28</v>
      </c>
      <c r="U332" s="45">
        <f t="shared" si="326"/>
        <v>3</v>
      </c>
      <c r="V332" s="45">
        <f t="shared" si="326"/>
        <v>0</v>
      </c>
      <c r="W332" s="45">
        <f t="shared" si="326"/>
        <v>0</v>
      </c>
      <c r="X332" s="45">
        <f t="shared" si="326"/>
        <v>0</v>
      </c>
      <c r="Y332" s="45">
        <f t="shared" si="326"/>
        <v>3</v>
      </c>
      <c r="Z332" s="72">
        <f t="shared" si="326"/>
        <v>0</v>
      </c>
      <c r="AA332" s="73">
        <f>SUM(T332:Z332)</f>
        <v>34</v>
      </c>
      <c r="AC332" s="73">
        <f>SUM(I332+R332+AA332)</f>
        <v>98</v>
      </c>
    </row>
    <row r="333" spans="1:29" ht="15.75" customHeight="1" x14ac:dyDescent="0.2">
      <c r="A333" s="74">
        <v>0.73958333333333304</v>
      </c>
      <c r="B333" s="53">
        <f t="shared" si="324"/>
        <v>28</v>
      </c>
      <c r="C333" s="54">
        <f t="shared" si="324"/>
        <v>2</v>
      </c>
      <c r="D333" s="54">
        <f t="shared" si="324"/>
        <v>0</v>
      </c>
      <c r="E333" s="54">
        <f t="shared" si="324"/>
        <v>0</v>
      </c>
      <c r="F333" s="54">
        <f t="shared" si="324"/>
        <v>0</v>
      </c>
      <c r="G333" s="54">
        <f t="shared" si="324"/>
        <v>0</v>
      </c>
      <c r="H333" s="75">
        <f t="shared" si="324"/>
        <v>0</v>
      </c>
      <c r="I333" s="76">
        <f>SUM(B333:H333)</f>
        <v>30</v>
      </c>
      <c r="K333" s="53">
        <f t="shared" si="325"/>
        <v>16</v>
      </c>
      <c r="L333" s="54">
        <f t="shared" si="325"/>
        <v>2</v>
      </c>
      <c r="M333" s="54">
        <f t="shared" si="325"/>
        <v>0</v>
      </c>
      <c r="N333" s="54">
        <f t="shared" si="325"/>
        <v>0</v>
      </c>
      <c r="O333" s="54">
        <f t="shared" si="325"/>
        <v>0</v>
      </c>
      <c r="P333" s="54">
        <f t="shared" si="325"/>
        <v>1</v>
      </c>
      <c r="Q333" s="75">
        <f t="shared" si="325"/>
        <v>0</v>
      </c>
      <c r="R333" s="76">
        <f>SUM(K333:Q333)</f>
        <v>19</v>
      </c>
      <c r="T333" s="53">
        <f t="shared" si="326"/>
        <v>24</v>
      </c>
      <c r="U333" s="54">
        <f t="shared" si="326"/>
        <v>4</v>
      </c>
      <c r="V333" s="54">
        <f t="shared" si="326"/>
        <v>0</v>
      </c>
      <c r="W333" s="54">
        <f t="shared" si="326"/>
        <v>0</v>
      </c>
      <c r="X333" s="54">
        <f t="shared" si="326"/>
        <v>0</v>
      </c>
      <c r="Y333" s="54">
        <f t="shared" si="326"/>
        <v>4</v>
      </c>
      <c r="Z333" s="75">
        <f t="shared" si="326"/>
        <v>1</v>
      </c>
      <c r="AA333" s="76">
        <f>SUM(T333:Z333)</f>
        <v>33</v>
      </c>
      <c r="AC333" s="76">
        <f>SUM(I333+R333+AA333)</f>
        <v>82</v>
      </c>
    </row>
    <row r="334" spans="1:29" ht="15.75" customHeight="1" x14ac:dyDescent="0.2">
      <c r="A334" s="77" t="s">
        <v>39</v>
      </c>
      <c r="B334" s="78">
        <f t="shared" ref="B334:I334" si="327">SUM(B330:B333)</f>
        <v>132</v>
      </c>
      <c r="C334" s="79">
        <f t="shared" si="327"/>
        <v>17</v>
      </c>
      <c r="D334" s="79">
        <f t="shared" si="327"/>
        <v>0</v>
      </c>
      <c r="E334" s="79">
        <f t="shared" si="327"/>
        <v>0</v>
      </c>
      <c r="F334" s="79">
        <f t="shared" si="327"/>
        <v>0</v>
      </c>
      <c r="G334" s="79">
        <f t="shared" si="327"/>
        <v>6</v>
      </c>
      <c r="H334" s="80">
        <f t="shared" si="327"/>
        <v>1</v>
      </c>
      <c r="I334" s="77">
        <f t="shared" si="327"/>
        <v>156</v>
      </c>
      <c r="K334" s="78">
        <f t="shared" ref="K334:R334" si="328">SUM(K330:K333)</f>
        <v>63</v>
      </c>
      <c r="L334" s="79">
        <f t="shared" si="328"/>
        <v>7</v>
      </c>
      <c r="M334" s="79">
        <f t="shared" si="328"/>
        <v>1</v>
      </c>
      <c r="N334" s="79">
        <f t="shared" si="328"/>
        <v>0</v>
      </c>
      <c r="O334" s="79">
        <f t="shared" si="328"/>
        <v>0</v>
      </c>
      <c r="P334" s="79">
        <f t="shared" si="328"/>
        <v>8</v>
      </c>
      <c r="Q334" s="80">
        <f t="shared" si="328"/>
        <v>0</v>
      </c>
      <c r="R334" s="77">
        <f t="shared" si="328"/>
        <v>79</v>
      </c>
      <c r="T334" s="78">
        <f t="shared" ref="T334:AA334" si="329">SUM(T330:T333)</f>
        <v>109</v>
      </c>
      <c r="U334" s="79">
        <f t="shared" si="329"/>
        <v>11</v>
      </c>
      <c r="V334" s="79">
        <f t="shared" si="329"/>
        <v>0</v>
      </c>
      <c r="W334" s="79">
        <f t="shared" si="329"/>
        <v>0</v>
      </c>
      <c r="X334" s="79">
        <f t="shared" si="329"/>
        <v>0</v>
      </c>
      <c r="Y334" s="79">
        <f t="shared" si="329"/>
        <v>13</v>
      </c>
      <c r="Z334" s="80">
        <f t="shared" si="329"/>
        <v>2</v>
      </c>
      <c r="AA334" s="77">
        <f t="shared" si="329"/>
        <v>135</v>
      </c>
      <c r="AC334" s="77">
        <f>SUM(AC330:AC333)</f>
        <v>370</v>
      </c>
    </row>
    <row r="335" spans="1:29" ht="15.75" customHeight="1" x14ac:dyDescent="0.2">
      <c r="A335" s="68">
        <v>0.75</v>
      </c>
      <c r="B335" s="41">
        <f t="shared" ref="B335:H338" si="330">SUM(B67+B134+B201)</f>
        <v>39</v>
      </c>
      <c r="C335" s="42">
        <f t="shared" si="330"/>
        <v>3</v>
      </c>
      <c r="D335" s="42">
        <f t="shared" si="330"/>
        <v>0</v>
      </c>
      <c r="E335" s="42">
        <f t="shared" si="330"/>
        <v>0</v>
      </c>
      <c r="F335" s="42">
        <f t="shared" si="330"/>
        <v>0</v>
      </c>
      <c r="G335" s="42">
        <f t="shared" si="330"/>
        <v>1</v>
      </c>
      <c r="H335" s="69">
        <f t="shared" si="330"/>
        <v>0</v>
      </c>
      <c r="I335" s="70">
        <f>SUM(B335:H335)</f>
        <v>43</v>
      </c>
      <c r="K335" s="41">
        <f t="shared" ref="K335:Q338" si="331">SUM(K67+K134+K201)</f>
        <v>9</v>
      </c>
      <c r="L335" s="42">
        <f t="shared" si="331"/>
        <v>1</v>
      </c>
      <c r="M335" s="42">
        <f t="shared" si="331"/>
        <v>0</v>
      </c>
      <c r="N335" s="42">
        <f t="shared" si="331"/>
        <v>0</v>
      </c>
      <c r="O335" s="42">
        <f t="shared" si="331"/>
        <v>0</v>
      </c>
      <c r="P335" s="42">
        <f t="shared" si="331"/>
        <v>1</v>
      </c>
      <c r="Q335" s="69">
        <f t="shared" si="331"/>
        <v>0</v>
      </c>
      <c r="R335" s="70">
        <f>SUM(K335:Q335)</f>
        <v>11</v>
      </c>
      <c r="T335" s="41">
        <f t="shared" ref="T335:Z338" si="332">SUM(T67+T134+T201)</f>
        <v>19</v>
      </c>
      <c r="U335" s="42">
        <f t="shared" si="332"/>
        <v>1</v>
      </c>
      <c r="V335" s="42">
        <f t="shared" si="332"/>
        <v>0</v>
      </c>
      <c r="W335" s="42">
        <f t="shared" si="332"/>
        <v>0</v>
      </c>
      <c r="X335" s="42">
        <f t="shared" si="332"/>
        <v>0</v>
      </c>
      <c r="Y335" s="42">
        <f t="shared" si="332"/>
        <v>1</v>
      </c>
      <c r="Z335" s="69">
        <f t="shared" si="332"/>
        <v>0</v>
      </c>
      <c r="AA335" s="70">
        <f>SUM(T335:Z335)</f>
        <v>21</v>
      </c>
      <c r="AC335" s="70">
        <f>SUM(I335+R335+AA335)</f>
        <v>75</v>
      </c>
    </row>
    <row r="336" spans="1:29" ht="15.75" customHeight="1" x14ac:dyDescent="0.2">
      <c r="A336" s="71">
        <v>0.76041666666666696</v>
      </c>
      <c r="B336" s="46">
        <f t="shared" si="330"/>
        <v>49</v>
      </c>
      <c r="C336" s="45">
        <f t="shared" si="330"/>
        <v>6</v>
      </c>
      <c r="D336" s="45">
        <f t="shared" si="330"/>
        <v>1</v>
      </c>
      <c r="E336" s="45">
        <f t="shared" si="330"/>
        <v>0</v>
      </c>
      <c r="F336" s="45">
        <f t="shared" si="330"/>
        <v>0</v>
      </c>
      <c r="G336" s="45">
        <f t="shared" si="330"/>
        <v>1</v>
      </c>
      <c r="H336" s="72">
        <f t="shared" si="330"/>
        <v>0</v>
      </c>
      <c r="I336" s="73">
        <f>SUM(B336:H336)</f>
        <v>57</v>
      </c>
      <c r="K336" s="46">
        <f t="shared" si="331"/>
        <v>13</v>
      </c>
      <c r="L336" s="45">
        <f t="shared" si="331"/>
        <v>2</v>
      </c>
      <c r="M336" s="45">
        <f t="shared" si="331"/>
        <v>0</v>
      </c>
      <c r="N336" s="45">
        <f t="shared" si="331"/>
        <v>0</v>
      </c>
      <c r="O336" s="45">
        <f t="shared" si="331"/>
        <v>0</v>
      </c>
      <c r="P336" s="45">
        <f t="shared" si="331"/>
        <v>2</v>
      </c>
      <c r="Q336" s="72">
        <f t="shared" si="331"/>
        <v>0</v>
      </c>
      <c r="R336" s="73">
        <f>SUM(K336:Q336)</f>
        <v>17</v>
      </c>
      <c r="T336" s="46">
        <f t="shared" si="332"/>
        <v>30</v>
      </c>
      <c r="U336" s="45">
        <f t="shared" si="332"/>
        <v>3</v>
      </c>
      <c r="V336" s="45">
        <f t="shared" si="332"/>
        <v>0</v>
      </c>
      <c r="W336" s="45">
        <f t="shared" si="332"/>
        <v>0</v>
      </c>
      <c r="X336" s="45">
        <f t="shared" si="332"/>
        <v>0</v>
      </c>
      <c r="Y336" s="45">
        <f t="shared" si="332"/>
        <v>2</v>
      </c>
      <c r="Z336" s="72">
        <f t="shared" si="332"/>
        <v>0</v>
      </c>
      <c r="AA336" s="73">
        <f>SUM(T336:Z336)</f>
        <v>35</v>
      </c>
      <c r="AC336" s="73">
        <f>SUM(I336+R336+AA336)</f>
        <v>109</v>
      </c>
    </row>
    <row r="337" spans="1:29" ht="15.75" customHeight="1" x14ac:dyDescent="0.2">
      <c r="A337" s="71">
        <v>0.77083333333333304</v>
      </c>
      <c r="B337" s="46">
        <f t="shared" si="330"/>
        <v>43</v>
      </c>
      <c r="C337" s="45">
        <f t="shared" si="330"/>
        <v>6</v>
      </c>
      <c r="D337" s="45">
        <f t="shared" si="330"/>
        <v>0</v>
      </c>
      <c r="E337" s="45">
        <f t="shared" si="330"/>
        <v>0</v>
      </c>
      <c r="F337" s="45">
        <f t="shared" si="330"/>
        <v>0</v>
      </c>
      <c r="G337" s="45">
        <f t="shared" si="330"/>
        <v>2</v>
      </c>
      <c r="H337" s="72">
        <f t="shared" si="330"/>
        <v>0</v>
      </c>
      <c r="I337" s="73">
        <f>SUM(B337:H337)</f>
        <v>51</v>
      </c>
      <c r="K337" s="46">
        <f t="shared" si="331"/>
        <v>20</v>
      </c>
      <c r="L337" s="45">
        <f t="shared" si="331"/>
        <v>1</v>
      </c>
      <c r="M337" s="45">
        <f t="shared" si="331"/>
        <v>0</v>
      </c>
      <c r="N337" s="45">
        <f t="shared" si="331"/>
        <v>0</v>
      </c>
      <c r="O337" s="45">
        <f t="shared" si="331"/>
        <v>0</v>
      </c>
      <c r="P337" s="45">
        <f t="shared" si="331"/>
        <v>2</v>
      </c>
      <c r="Q337" s="72">
        <f t="shared" si="331"/>
        <v>0</v>
      </c>
      <c r="R337" s="73">
        <f>SUM(K337:Q337)</f>
        <v>23</v>
      </c>
      <c r="T337" s="46">
        <f t="shared" si="332"/>
        <v>28</v>
      </c>
      <c r="U337" s="45">
        <f t="shared" si="332"/>
        <v>3</v>
      </c>
      <c r="V337" s="45">
        <f t="shared" si="332"/>
        <v>0</v>
      </c>
      <c r="W337" s="45">
        <f t="shared" si="332"/>
        <v>0</v>
      </c>
      <c r="X337" s="45">
        <f t="shared" si="332"/>
        <v>0</v>
      </c>
      <c r="Y337" s="45">
        <f t="shared" si="332"/>
        <v>3</v>
      </c>
      <c r="Z337" s="72">
        <f t="shared" si="332"/>
        <v>1</v>
      </c>
      <c r="AA337" s="73">
        <f>SUM(T337:Z337)</f>
        <v>35</v>
      </c>
      <c r="AC337" s="73">
        <f>SUM(I337+R337+AA337)</f>
        <v>109</v>
      </c>
    </row>
    <row r="338" spans="1:29" ht="15.75" customHeight="1" x14ac:dyDescent="0.2">
      <c r="A338" s="74">
        <v>0.78125</v>
      </c>
      <c r="B338" s="53">
        <f t="shared" si="330"/>
        <v>44</v>
      </c>
      <c r="C338" s="54">
        <f t="shared" si="330"/>
        <v>2</v>
      </c>
      <c r="D338" s="54">
        <f t="shared" si="330"/>
        <v>0</v>
      </c>
      <c r="E338" s="54">
        <f t="shared" si="330"/>
        <v>0</v>
      </c>
      <c r="F338" s="54">
        <f t="shared" si="330"/>
        <v>0</v>
      </c>
      <c r="G338" s="54">
        <f t="shared" si="330"/>
        <v>2</v>
      </c>
      <c r="H338" s="75">
        <f t="shared" si="330"/>
        <v>0</v>
      </c>
      <c r="I338" s="76">
        <f>SUM(B338:H338)</f>
        <v>48</v>
      </c>
      <c r="K338" s="53">
        <f t="shared" si="331"/>
        <v>21</v>
      </c>
      <c r="L338" s="54">
        <f t="shared" si="331"/>
        <v>1</v>
      </c>
      <c r="M338" s="54">
        <f t="shared" si="331"/>
        <v>0</v>
      </c>
      <c r="N338" s="54">
        <f t="shared" si="331"/>
        <v>0</v>
      </c>
      <c r="O338" s="54">
        <f t="shared" si="331"/>
        <v>0</v>
      </c>
      <c r="P338" s="54">
        <f t="shared" si="331"/>
        <v>2</v>
      </c>
      <c r="Q338" s="75">
        <f t="shared" si="331"/>
        <v>0</v>
      </c>
      <c r="R338" s="76">
        <f>SUM(K338:Q338)</f>
        <v>24</v>
      </c>
      <c r="T338" s="53">
        <f t="shared" si="332"/>
        <v>30</v>
      </c>
      <c r="U338" s="54">
        <f t="shared" si="332"/>
        <v>0</v>
      </c>
      <c r="V338" s="54">
        <f t="shared" si="332"/>
        <v>0</v>
      </c>
      <c r="W338" s="54">
        <f t="shared" si="332"/>
        <v>0</v>
      </c>
      <c r="X338" s="54">
        <f t="shared" si="332"/>
        <v>0</v>
      </c>
      <c r="Y338" s="54">
        <f t="shared" si="332"/>
        <v>5</v>
      </c>
      <c r="Z338" s="75">
        <f t="shared" si="332"/>
        <v>0</v>
      </c>
      <c r="AA338" s="76">
        <f>SUM(T338:Z338)</f>
        <v>35</v>
      </c>
      <c r="AC338" s="76">
        <f>SUM(I338+R338+AA338)</f>
        <v>107</v>
      </c>
    </row>
    <row r="339" spans="1:29" ht="15.75" customHeight="1" x14ac:dyDescent="0.2">
      <c r="A339" s="77" t="s">
        <v>39</v>
      </c>
      <c r="B339" s="78">
        <f t="shared" ref="B339:I339" si="333">SUM(B335:B338)</f>
        <v>175</v>
      </c>
      <c r="C339" s="79">
        <f t="shared" si="333"/>
        <v>17</v>
      </c>
      <c r="D339" s="79">
        <f t="shared" si="333"/>
        <v>1</v>
      </c>
      <c r="E339" s="79">
        <f t="shared" si="333"/>
        <v>0</v>
      </c>
      <c r="F339" s="79">
        <f t="shared" si="333"/>
        <v>0</v>
      </c>
      <c r="G339" s="79">
        <f t="shared" si="333"/>
        <v>6</v>
      </c>
      <c r="H339" s="80">
        <f t="shared" si="333"/>
        <v>0</v>
      </c>
      <c r="I339" s="77">
        <f t="shared" si="333"/>
        <v>199</v>
      </c>
      <c r="K339" s="78">
        <f t="shared" ref="K339:R339" si="334">SUM(K335:K338)</f>
        <v>63</v>
      </c>
      <c r="L339" s="79">
        <f t="shared" si="334"/>
        <v>5</v>
      </c>
      <c r="M339" s="79">
        <f t="shared" si="334"/>
        <v>0</v>
      </c>
      <c r="N339" s="79">
        <f t="shared" si="334"/>
        <v>0</v>
      </c>
      <c r="O339" s="79">
        <f t="shared" si="334"/>
        <v>0</v>
      </c>
      <c r="P339" s="79">
        <f t="shared" si="334"/>
        <v>7</v>
      </c>
      <c r="Q339" s="80">
        <f t="shared" si="334"/>
        <v>0</v>
      </c>
      <c r="R339" s="77">
        <f t="shared" si="334"/>
        <v>75</v>
      </c>
      <c r="T339" s="78">
        <f t="shared" ref="T339:AA339" si="335">SUM(T335:T338)</f>
        <v>107</v>
      </c>
      <c r="U339" s="79">
        <f t="shared" si="335"/>
        <v>7</v>
      </c>
      <c r="V339" s="79">
        <f t="shared" si="335"/>
        <v>0</v>
      </c>
      <c r="W339" s="79">
        <f t="shared" si="335"/>
        <v>0</v>
      </c>
      <c r="X339" s="79">
        <f t="shared" si="335"/>
        <v>0</v>
      </c>
      <c r="Y339" s="79">
        <f t="shared" si="335"/>
        <v>11</v>
      </c>
      <c r="Z339" s="80">
        <f t="shared" si="335"/>
        <v>1</v>
      </c>
      <c r="AA339" s="77">
        <f t="shared" si="335"/>
        <v>126</v>
      </c>
      <c r="AC339" s="77">
        <f>SUM(AC335:AC338)</f>
        <v>400</v>
      </c>
    </row>
    <row r="341" spans="1:29" ht="15.75" customHeight="1" x14ac:dyDescent="0.2">
      <c r="A341" s="77" t="s">
        <v>26</v>
      </c>
      <c r="B341" s="78">
        <f t="shared" ref="B341:I341" si="336">SUM(B339+B334+B329+B324+B319+B314+B309+B304+B299+B294+B289+B284)</f>
        <v>1572</v>
      </c>
      <c r="C341" s="79">
        <f t="shared" si="336"/>
        <v>165</v>
      </c>
      <c r="D341" s="79">
        <f t="shared" si="336"/>
        <v>1</v>
      </c>
      <c r="E341" s="79">
        <f t="shared" si="336"/>
        <v>0</v>
      </c>
      <c r="F341" s="79">
        <f t="shared" si="336"/>
        <v>2</v>
      </c>
      <c r="G341" s="79">
        <f t="shared" si="336"/>
        <v>36</v>
      </c>
      <c r="H341" s="80">
        <f t="shared" si="336"/>
        <v>3</v>
      </c>
      <c r="I341" s="77">
        <f t="shared" si="336"/>
        <v>1779</v>
      </c>
      <c r="K341" s="78">
        <f t="shared" ref="K341:R341" si="337">SUM(K339+K334+K329+K324+K319+K314+K309+K304+K299+K294+K289+K284)</f>
        <v>618</v>
      </c>
      <c r="L341" s="79">
        <f t="shared" si="337"/>
        <v>81</v>
      </c>
      <c r="M341" s="79">
        <f t="shared" si="337"/>
        <v>3</v>
      </c>
      <c r="N341" s="79">
        <f t="shared" si="337"/>
        <v>2</v>
      </c>
      <c r="O341" s="79">
        <f t="shared" si="337"/>
        <v>0</v>
      </c>
      <c r="P341" s="79">
        <f t="shared" si="337"/>
        <v>61</v>
      </c>
      <c r="Q341" s="80">
        <f t="shared" si="337"/>
        <v>1</v>
      </c>
      <c r="R341" s="77">
        <f t="shared" si="337"/>
        <v>766</v>
      </c>
      <c r="T341" s="78">
        <f t="shared" ref="T341:AA341" si="338">SUM(T339+T334+T329+T324+T319+T314+T309+T304+T299+T294+T289+T284)</f>
        <v>1002</v>
      </c>
      <c r="U341" s="79">
        <f t="shared" si="338"/>
        <v>129</v>
      </c>
      <c r="V341" s="79">
        <f t="shared" si="338"/>
        <v>6</v>
      </c>
      <c r="W341" s="79">
        <f t="shared" si="338"/>
        <v>4</v>
      </c>
      <c r="X341" s="79">
        <f t="shared" si="338"/>
        <v>1</v>
      </c>
      <c r="Y341" s="79">
        <f t="shared" si="338"/>
        <v>91</v>
      </c>
      <c r="Z341" s="80">
        <f t="shared" si="338"/>
        <v>11</v>
      </c>
      <c r="AA341" s="77">
        <f t="shared" si="338"/>
        <v>1244</v>
      </c>
      <c r="AC341" s="77">
        <f>SUM(AC339+AC334+AC329+AC324+AC319+AC314+AC309+AC304+AC299+AC294+AC289+AC284)</f>
        <v>3789</v>
      </c>
    </row>
  </sheetData>
  <mergeCells count="21">
    <mergeCell ref="I277:I278"/>
    <mergeCell ref="R277:R278"/>
    <mergeCell ref="AA277:AA278"/>
    <mergeCell ref="AC277:AC278"/>
    <mergeCell ref="I143:I144"/>
    <mergeCell ref="R143:R144"/>
    <mergeCell ref="AA143:AA144"/>
    <mergeCell ref="AC143:AC144"/>
    <mergeCell ref="I210:I211"/>
    <mergeCell ref="R210:R211"/>
    <mergeCell ref="AA210:AA211"/>
    <mergeCell ref="AC210:AC211"/>
    <mergeCell ref="Z3:AC3"/>
    <mergeCell ref="I9:I10"/>
    <mergeCell ref="R9:R10"/>
    <mergeCell ref="AA9:AA10"/>
    <mergeCell ref="AC9:AC10"/>
    <mergeCell ref="I76:I77"/>
    <mergeCell ref="R76:R77"/>
    <mergeCell ref="AA76:AA77"/>
    <mergeCell ref="AC76:AC77"/>
  </mergeCells>
  <pageMargins left="0.7" right="0.7" top="0.75" bottom="0.75" header="0.3" footer="0.3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E550-D0BC-4861-AF07-F4255C8491D1}">
  <dimension ref="A1:AC341"/>
  <sheetViews>
    <sheetView showGridLines="0" zoomScale="85" zoomScaleNormal="85" workbookViewId="0"/>
  </sheetViews>
  <sheetFormatPr defaultColWidth="7.7109375" defaultRowHeight="15.75" customHeight="1" x14ac:dyDescent="0.2"/>
  <cols>
    <col min="1" max="16384" width="7.7109375" style="45"/>
  </cols>
  <sheetData>
    <row r="1" spans="1:29" ht="15.7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43"/>
      <c r="AB1" s="43"/>
      <c r="AC1" s="44" t="s">
        <v>20</v>
      </c>
    </row>
    <row r="2" spans="1:29" ht="15.75" customHeight="1" x14ac:dyDescent="0.25">
      <c r="A2" s="46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A2" s="49"/>
      <c r="AB2" s="49"/>
      <c r="AC2" s="50" t="s">
        <v>2</v>
      </c>
    </row>
    <row r="3" spans="1:29" ht="15.75" customHeight="1" x14ac:dyDescent="0.25">
      <c r="A3" s="46"/>
      <c r="L3" s="47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51">
        <v>44905</v>
      </c>
      <c r="AA3" s="51"/>
      <c r="AB3" s="51"/>
      <c r="AC3" s="52"/>
    </row>
    <row r="4" spans="1:29" ht="15.75" customHeight="1" x14ac:dyDescent="0.25">
      <c r="A4" s="46"/>
      <c r="L4" s="47"/>
      <c r="M4" s="48"/>
      <c r="N4" s="48"/>
      <c r="O4" s="48"/>
      <c r="P4" s="48"/>
      <c r="Q4" s="48"/>
      <c r="R4" s="48"/>
      <c r="S4" s="48"/>
      <c r="T4" s="48"/>
      <c r="U4" s="48"/>
      <c r="V4" s="48"/>
      <c r="W4" s="47"/>
      <c r="X4" s="48"/>
      <c r="Y4" s="48"/>
      <c r="Z4" s="49"/>
      <c r="AA4" s="49"/>
      <c r="AB4" s="49"/>
      <c r="AC4" s="50"/>
    </row>
    <row r="5" spans="1:29" ht="15.75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6"/>
      <c r="N5" s="56"/>
      <c r="O5" s="56"/>
      <c r="P5" s="56"/>
      <c r="Q5" s="56"/>
      <c r="R5" s="56"/>
      <c r="S5" s="56"/>
      <c r="T5" s="56"/>
      <c r="U5" s="56"/>
      <c r="V5" s="56"/>
      <c r="W5" s="55"/>
      <c r="X5" s="56"/>
      <c r="Y5" s="56"/>
      <c r="Z5" s="57"/>
      <c r="AA5" s="57"/>
      <c r="AB5" s="57"/>
      <c r="AC5" s="58" t="s">
        <v>56</v>
      </c>
    </row>
    <row r="8" spans="1:29" ht="15.75" customHeight="1" x14ac:dyDescent="0.25">
      <c r="A8" s="47" t="s">
        <v>22</v>
      </c>
      <c r="B8" s="48" t="s">
        <v>23</v>
      </c>
      <c r="C8" s="45" t="s">
        <v>57</v>
      </c>
    </row>
    <row r="9" spans="1:29" ht="15.75" customHeight="1" x14ac:dyDescent="0.25">
      <c r="B9" s="59" t="s">
        <v>25</v>
      </c>
      <c r="C9" s="60"/>
      <c r="D9" s="60" t="s">
        <v>23</v>
      </c>
      <c r="E9" s="60" t="s">
        <v>57</v>
      </c>
      <c r="F9" s="60"/>
      <c r="G9" s="60"/>
      <c r="H9" s="61"/>
      <c r="I9" s="62" t="s">
        <v>26</v>
      </c>
      <c r="K9" s="59" t="s">
        <v>25</v>
      </c>
      <c r="L9" s="60"/>
      <c r="M9" s="60" t="s">
        <v>27</v>
      </c>
      <c r="N9" s="60" t="s">
        <v>58</v>
      </c>
      <c r="O9" s="60"/>
      <c r="P9" s="60"/>
      <c r="Q9" s="61"/>
      <c r="R9" s="62" t="s">
        <v>26</v>
      </c>
      <c r="T9" s="59" t="s">
        <v>25</v>
      </c>
      <c r="U9" s="60"/>
      <c r="V9" s="60" t="s">
        <v>29</v>
      </c>
      <c r="W9" s="60" t="s">
        <v>59</v>
      </c>
      <c r="X9" s="60"/>
      <c r="Y9" s="60"/>
      <c r="Z9" s="61"/>
      <c r="AA9" s="62" t="s">
        <v>26</v>
      </c>
      <c r="AC9" s="63" t="s">
        <v>31</v>
      </c>
    </row>
    <row r="10" spans="1:29" s="18" customFormat="1" ht="15.75" customHeight="1" x14ac:dyDescent="0.2">
      <c r="B10" s="64" t="s">
        <v>32</v>
      </c>
      <c r="C10" s="65" t="s">
        <v>33</v>
      </c>
      <c r="D10" s="65" t="s">
        <v>34</v>
      </c>
      <c r="E10" s="65" t="s">
        <v>35</v>
      </c>
      <c r="F10" s="65" t="s">
        <v>36</v>
      </c>
      <c r="G10" s="65" t="s">
        <v>37</v>
      </c>
      <c r="H10" s="66" t="s">
        <v>38</v>
      </c>
      <c r="I10" s="62"/>
      <c r="K10" s="64" t="str">
        <f>$B$10</f>
        <v>Car</v>
      </c>
      <c r="L10" s="65" t="str">
        <f>$C$10</f>
        <v>LGV</v>
      </c>
      <c r="M10" s="65" t="str">
        <f>$D$10</f>
        <v>OGV1</v>
      </c>
      <c r="N10" s="65" t="str">
        <f>$E$10</f>
        <v>OGV2</v>
      </c>
      <c r="O10" s="65" t="str">
        <f>$F$10</f>
        <v>PSV</v>
      </c>
      <c r="P10" s="65" t="str">
        <f>$G$10</f>
        <v>MC</v>
      </c>
      <c r="Q10" s="66" t="str">
        <f>$H$10</f>
        <v>PC</v>
      </c>
      <c r="R10" s="62"/>
      <c r="T10" s="64" t="str">
        <f>$B$10</f>
        <v>Car</v>
      </c>
      <c r="U10" s="65" t="str">
        <f>$C$10</f>
        <v>LGV</v>
      </c>
      <c r="V10" s="65" t="str">
        <f>$D$10</f>
        <v>OGV1</v>
      </c>
      <c r="W10" s="65" t="str">
        <f>$E$10</f>
        <v>OGV2</v>
      </c>
      <c r="X10" s="65" t="str">
        <f>$F$10</f>
        <v>PSV</v>
      </c>
      <c r="Y10" s="65" t="str">
        <f>$G$10</f>
        <v>MC</v>
      </c>
      <c r="Z10" s="66" t="str">
        <f>$H$10</f>
        <v>PC</v>
      </c>
      <c r="AA10" s="62"/>
      <c r="AC10" s="67"/>
    </row>
    <row r="12" spans="1:29" ht="15.75" customHeight="1" x14ac:dyDescent="0.2">
      <c r="A12" s="68">
        <v>0.29166666666666702</v>
      </c>
      <c r="B12" s="41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69">
        <v>0</v>
      </c>
      <c r="I12" s="70">
        <f t="shared" ref="I12:I15" si="0">SUM(B12:H12)</f>
        <v>0</v>
      </c>
      <c r="K12" s="41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69">
        <v>0</v>
      </c>
      <c r="R12" s="70">
        <f t="shared" ref="R12:R15" si="1">SUM(K12:Q12)</f>
        <v>0</v>
      </c>
      <c r="T12" s="41">
        <v>2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69">
        <v>0</v>
      </c>
      <c r="AA12" s="70">
        <f>SUM(T12:Z12)</f>
        <v>2</v>
      </c>
      <c r="AC12" s="70">
        <f>SUM(I12+R12+AA12)</f>
        <v>2</v>
      </c>
    </row>
    <row r="13" spans="1:29" ht="15.75" customHeight="1" x14ac:dyDescent="0.2">
      <c r="A13" s="71">
        <v>0.30208333333333298</v>
      </c>
      <c r="B13" s="46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72">
        <v>0</v>
      </c>
      <c r="I13" s="73">
        <f t="shared" si="0"/>
        <v>0</v>
      </c>
      <c r="K13" s="46">
        <v>1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72">
        <v>0</v>
      </c>
      <c r="R13" s="73">
        <f t="shared" si="1"/>
        <v>1</v>
      </c>
      <c r="T13" s="46">
        <v>2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72">
        <v>0</v>
      </c>
      <c r="AA13" s="73">
        <f>SUM(T13:Z13)</f>
        <v>2</v>
      </c>
      <c r="AC13" s="73">
        <f>SUM(I13+R13+AA13)</f>
        <v>3</v>
      </c>
    </row>
    <row r="14" spans="1:29" ht="15.75" customHeight="1" x14ac:dyDescent="0.2">
      <c r="A14" s="71">
        <v>0.3125</v>
      </c>
      <c r="B14" s="46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72">
        <v>0</v>
      </c>
      <c r="I14" s="73">
        <f t="shared" si="0"/>
        <v>0</v>
      </c>
      <c r="K14" s="46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72">
        <v>0</v>
      </c>
      <c r="R14" s="73">
        <f t="shared" si="1"/>
        <v>0</v>
      </c>
      <c r="T14" s="46">
        <v>0</v>
      </c>
      <c r="U14" s="45">
        <v>0</v>
      </c>
      <c r="V14" s="45">
        <v>1</v>
      </c>
      <c r="W14" s="45">
        <v>0</v>
      </c>
      <c r="X14" s="45">
        <v>0</v>
      </c>
      <c r="Y14" s="45">
        <v>0</v>
      </c>
      <c r="Z14" s="72">
        <v>0</v>
      </c>
      <c r="AA14" s="73">
        <f>SUM(T14:Z14)</f>
        <v>1</v>
      </c>
      <c r="AC14" s="73">
        <f>SUM(I14+R14+AA14)</f>
        <v>1</v>
      </c>
    </row>
    <row r="15" spans="1:29" ht="15.75" customHeight="1" x14ac:dyDescent="0.2">
      <c r="A15" s="74">
        <v>0.32291666666666702</v>
      </c>
      <c r="B15" s="53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75">
        <v>0</v>
      </c>
      <c r="I15" s="76">
        <f t="shared" si="0"/>
        <v>0</v>
      </c>
      <c r="K15" s="53">
        <v>1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75">
        <v>0</v>
      </c>
      <c r="R15" s="76">
        <f t="shared" si="1"/>
        <v>1</v>
      </c>
      <c r="T15" s="53">
        <v>0</v>
      </c>
      <c r="U15" s="54">
        <v>1</v>
      </c>
      <c r="V15" s="54">
        <v>0</v>
      </c>
      <c r="W15" s="54">
        <v>0</v>
      </c>
      <c r="X15" s="54">
        <v>0</v>
      </c>
      <c r="Y15" s="54">
        <v>0</v>
      </c>
      <c r="Z15" s="75">
        <v>0</v>
      </c>
      <c r="AA15" s="76">
        <f>SUM(T15:Z15)</f>
        <v>1</v>
      </c>
      <c r="AC15" s="76">
        <f>SUM(I15+R15+AA15)</f>
        <v>2</v>
      </c>
    </row>
    <row r="16" spans="1:29" ht="15.75" customHeight="1" x14ac:dyDescent="0.2">
      <c r="A16" s="77" t="s">
        <v>39</v>
      </c>
      <c r="B16" s="78">
        <f t="shared" ref="B16:I16" si="2">SUM(B12:B15)</f>
        <v>0</v>
      </c>
      <c r="C16" s="79">
        <f t="shared" si="2"/>
        <v>0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  <c r="H16" s="80">
        <f t="shared" si="2"/>
        <v>0</v>
      </c>
      <c r="I16" s="77">
        <f t="shared" si="2"/>
        <v>0</v>
      </c>
      <c r="K16" s="78">
        <f t="shared" ref="K16:R16" si="3">SUM(K12:K15)</f>
        <v>2</v>
      </c>
      <c r="L16" s="79">
        <f t="shared" si="3"/>
        <v>0</v>
      </c>
      <c r="M16" s="79">
        <f t="shared" si="3"/>
        <v>0</v>
      </c>
      <c r="N16" s="79">
        <f t="shared" si="3"/>
        <v>0</v>
      </c>
      <c r="O16" s="79">
        <f t="shared" si="3"/>
        <v>0</v>
      </c>
      <c r="P16" s="79">
        <f t="shared" si="3"/>
        <v>0</v>
      </c>
      <c r="Q16" s="80">
        <f t="shared" si="3"/>
        <v>0</v>
      </c>
      <c r="R16" s="77">
        <f t="shared" si="3"/>
        <v>2</v>
      </c>
      <c r="T16" s="78">
        <f t="shared" ref="T16:Z16" si="4">SUM(T12:T15)</f>
        <v>4</v>
      </c>
      <c r="U16" s="79">
        <f t="shared" si="4"/>
        <v>1</v>
      </c>
      <c r="V16" s="79">
        <f t="shared" si="4"/>
        <v>1</v>
      </c>
      <c r="W16" s="79">
        <f t="shared" si="4"/>
        <v>0</v>
      </c>
      <c r="X16" s="79">
        <f t="shared" si="4"/>
        <v>0</v>
      </c>
      <c r="Y16" s="79">
        <f t="shared" si="4"/>
        <v>0</v>
      </c>
      <c r="Z16" s="80">
        <f t="shared" si="4"/>
        <v>0</v>
      </c>
      <c r="AA16" s="77">
        <f>SUM(AA12:AA15)</f>
        <v>6</v>
      </c>
      <c r="AC16" s="77">
        <f>SUM(AC12:AC15)</f>
        <v>8</v>
      </c>
    </row>
    <row r="17" spans="1:29" ht="15.75" customHeight="1" x14ac:dyDescent="0.2">
      <c r="A17" s="68">
        <v>0.33333333333333298</v>
      </c>
      <c r="B17" s="41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69">
        <v>0</v>
      </c>
      <c r="I17" s="70">
        <f t="shared" ref="I17:I20" si="5">SUM(B17:H17)</f>
        <v>0</v>
      </c>
      <c r="K17" s="41">
        <v>2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69">
        <v>0</v>
      </c>
      <c r="R17" s="70">
        <f t="shared" ref="R17:R20" si="6">SUM(K17:Q17)</f>
        <v>2</v>
      </c>
      <c r="T17" s="41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69">
        <v>0</v>
      </c>
      <c r="AA17" s="70">
        <f>SUM(T17:Z17)</f>
        <v>0</v>
      </c>
      <c r="AC17" s="70">
        <f>SUM(I17+R17+AA17)</f>
        <v>2</v>
      </c>
    </row>
    <row r="18" spans="1:29" ht="15.75" customHeight="1" x14ac:dyDescent="0.2">
      <c r="A18" s="71">
        <v>0.34375</v>
      </c>
      <c r="B18" s="46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72">
        <v>0</v>
      </c>
      <c r="I18" s="73">
        <f t="shared" si="5"/>
        <v>0</v>
      </c>
      <c r="K18" s="46">
        <v>2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72">
        <v>0</v>
      </c>
      <c r="R18" s="73">
        <f t="shared" si="6"/>
        <v>2</v>
      </c>
      <c r="T18" s="46">
        <v>2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72">
        <v>0</v>
      </c>
      <c r="AA18" s="73">
        <f>SUM(T18:Z18)</f>
        <v>2</v>
      </c>
      <c r="AC18" s="73">
        <f>SUM(I18+R18+AA18)</f>
        <v>4</v>
      </c>
    </row>
    <row r="19" spans="1:29" ht="15.75" customHeight="1" x14ac:dyDescent="0.2">
      <c r="A19" s="71">
        <v>0.35416666666666702</v>
      </c>
      <c r="B19" s="46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72">
        <v>0</v>
      </c>
      <c r="I19" s="73">
        <f t="shared" si="5"/>
        <v>0</v>
      </c>
      <c r="K19" s="46">
        <v>2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72">
        <v>0</v>
      </c>
      <c r="R19" s="73">
        <f t="shared" si="6"/>
        <v>2</v>
      </c>
      <c r="T19" s="46">
        <v>5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72">
        <v>0</v>
      </c>
      <c r="AA19" s="73">
        <f>SUM(T19:Z19)</f>
        <v>5</v>
      </c>
      <c r="AC19" s="73">
        <f>SUM(I19+R19+AA19)</f>
        <v>7</v>
      </c>
    </row>
    <row r="20" spans="1:29" ht="15.75" customHeight="1" x14ac:dyDescent="0.2">
      <c r="A20" s="74">
        <v>0.36458333333333298</v>
      </c>
      <c r="B20" s="53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75">
        <v>0</v>
      </c>
      <c r="I20" s="76">
        <f t="shared" si="5"/>
        <v>0</v>
      </c>
      <c r="K20" s="53">
        <v>4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75">
        <v>0</v>
      </c>
      <c r="R20" s="76">
        <f t="shared" si="6"/>
        <v>4</v>
      </c>
      <c r="T20" s="53">
        <v>9</v>
      </c>
      <c r="U20" s="54">
        <v>2</v>
      </c>
      <c r="V20" s="54">
        <v>0</v>
      </c>
      <c r="W20" s="54">
        <v>0</v>
      </c>
      <c r="X20" s="54">
        <v>0</v>
      </c>
      <c r="Y20" s="54">
        <v>1</v>
      </c>
      <c r="Z20" s="75">
        <v>0</v>
      </c>
      <c r="AA20" s="76">
        <f>SUM(T20:Z20)</f>
        <v>12</v>
      </c>
      <c r="AC20" s="76">
        <f>SUM(I20+R20+AA20)</f>
        <v>16</v>
      </c>
    </row>
    <row r="21" spans="1:29" ht="15.75" customHeight="1" x14ac:dyDescent="0.2">
      <c r="A21" s="77" t="s">
        <v>39</v>
      </c>
      <c r="B21" s="78">
        <f t="shared" ref="B21:I21" si="7">SUM(B17:B20)</f>
        <v>0</v>
      </c>
      <c r="C21" s="79">
        <f t="shared" si="7"/>
        <v>0</v>
      </c>
      <c r="D21" s="79">
        <f t="shared" si="7"/>
        <v>0</v>
      </c>
      <c r="E21" s="79">
        <f t="shared" si="7"/>
        <v>0</v>
      </c>
      <c r="F21" s="79">
        <f t="shared" si="7"/>
        <v>0</v>
      </c>
      <c r="G21" s="79">
        <f t="shared" si="7"/>
        <v>0</v>
      </c>
      <c r="H21" s="80">
        <f t="shared" si="7"/>
        <v>0</v>
      </c>
      <c r="I21" s="77">
        <f t="shared" si="7"/>
        <v>0</v>
      </c>
      <c r="K21" s="78">
        <f t="shared" ref="K21:R21" si="8">SUM(K17:K20)</f>
        <v>10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80">
        <f t="shared" si="8"/>
        <v>0</v>
      </c>
      <c r="R21" s="77">
        <f t="shared" si="8"/>
        <v>10</v>
      </c>
      <c r="T21" s="78">
        <f t="shared" ref="T21:Z21" si="9">SUM(T17:T20)</f>
        <v>16</v>
      </c>
      <c r="U21" s="79">
        <f t="shared" si="9"/>
        <v>2</v>
      </c>
      <c r="V21" s="79">
        <f t="shared" si="9"/>
        <v>0</v>
      </c>
      <c r="W21" s="79">
        <f t="shared" si="9"/>
        <v>0</v>
      </c>
      <c r="X21" s="79">
        <f t="shared" si="9"/>
        <v>0</v>
      </c>
      <c r="Y21" s="79">
        <f t="shared" si="9"/>
        <v>1</v>
      </c>
      <c r="Z21" s="80">
        <f t="shared" si="9"/>
        <v>0</v>
      </c>
      <c r="AA21" s="77">
        <f>SUM(AA17:AA20)</f>
        <v>19</v>
      </c>
      <c r="AC21" s="77">
        <f>SUM(AC17:AC20)</f>
        <v>29</v>
      </c>
    </row>
    <row r="22" spans="1:29" ht="15.75" customHeight="1" x14ac:dyDescent="0.2">
      <c r="A22" s="68">
        <v>0.375</v>
      </c>
      <c r="B22" s="41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69">
        <v>0</v>
      </c>
      <c r="I22" s="70">
        <f t="shared" ref="I22:I25" si="10">SUM(B22:H22)</f>
        <v>0</v>
      </c>
      <c r="K22" s="41">
        <v>3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69">
        <v>0</v>
      </c>
      <c r="R22" s="70">
        <f t="shared" ref="R22:R25" si="11">SUM(K22:Q22)</f>
        <v>3</v>
      </c>
      <c r="T22" s="41">
        <v>3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69">
        <v>0</v>
      </c>
      <c r="AA22" s="70">
        <f>SUM(T22:Z22)</f>
        <v>3</v>
      </c>
      <c r="AC22" s="70">
        <f>SUM(I22+R22+AA22)</f>
        <v>6</v>
      </c>
    </row>
    <row r="23" spans="1:29" ht="15.75" customHeight="1" x14ac:dyDescent="0.2">
      <c r="A23" s="71">
        <v>0.38541666666666702</v>
      </c>
      <c r="B23" s="46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72">
        <v>0</v>
      </c>
      <c r="I23" s="73">
        <f t="shared" si="10"/>
        <v>0</v>
      </c>
      <c r="K23" s="46">
        <v>3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72">
        <v>0</v>
      </c>
      <c r="R23" s="73">
        <f t="shared" si="11"/>
        <v>3</v>
      </c>
      <c r="T23" s="46">
        <v>3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72">
        <v>0</v>
      </c>
      <c r="AA23" s="73">
        <f>SUM(T23:Z23)</f>
        <v>3</v>
      </c>
      <c r="AC23" s="73">
        <f>SUM(I23+R23+AA23)</f>
        <v>6</v>
      </c>
    </row>
    <row r="24" spans="1:29" ht="15.75" customHeight="1" x14ac:dyDescent="0.2">
      <c r="A24" s="71">
        <v>0.39583333333333298</v>
      </c>
      <c r="B24" s="46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72">
        <v>0</v>
      </c>
      <c r="I24" s="73">
        <f t="shared" si="10"/>
        <v>0</v>
      </c>
      <c r="K24" s="46">
        <v>0</v>
      </c>
      <c r="L24" s="45">
        <v>1</v>
      </c>
      <c r="M24" s="45">
        <v>0</v>
      </c>
      <c r="N24" s="45">
        <v>0</v>
      </c>
      <c r="O24" s="45">
        <v>0</v>
      </c>
      <c r="P24" s="45">
        <v>0</v>
      </c>
      <c r="Q24" s="72">
        <v>0</v>
      </c>
      <c r="R24" s="73">
        <f t="shared" si="11"/>
        <v>1</v>
      </c>
      <c r="T24" s="46">
        <v>12</v>
      </c>
      <c r="U24" s="45">
        <v>1</v>
      </c>
      <c r="V24" s="45">
        <v>0</v>
      </c>
      <c r="W24" s="45">
        <v>0</v>
      </c>
      <c r="X24" s="45">
        <v>0</v>
      </c>
      <c r="Y24" s="45">
        <v>0</v>
      </c>
      <c r="Z24" s="72">
        <v>1</v>
      </c>
      <c r="AA24" s="73">
        <f>SUM(T24:Z24)</f>
        <v>14</v>
      </c>
      <c r="AC24" s="73">
        <f>SUM(I24+R24+AA24)</f>
        <v>15</v>
      </c>
    </row>
    <row r="25" spans="1:29" ht="15.75" customHeight="1" x14ac:dyDescent="0.2">
      <c r="A25" s="74">
        <v>0.40625</v>
      </c>
      <c r="B25" s="53">
        <v>1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75">
        <v>0</v>
      </c>
      <c r="I25" s="76">
        <f t="shared" si="10"/>
        <v>1</v>
      </c>
      <c r="K25" s="53">
        <v>1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75">
        <v>0</v>
      </c>
      <c r="R25" s="76">
        <f t="shared" si="11"/>
        <v>1</v>
      </c>
      <c r="T25" s="53">
        <v>4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75">
        <v>0</v>
      </c>
      <c r="AA25" s="76">
        <f>SUM(T25:Z25)</f>
        <v>4</v>
      </c>
      <c r="AC25" s="76">
        <f>SUM(I25+R25+AA25)</f>
        <v>6</v>
      </c>
    </row>
    <row r="26" spans="1:29" ht="15.75" customHeight="1" x14ac:dyDescent="0.2">
      <c r="A26" s="77" t="s">
        <v>39</v>
      </c>
      <c r="B26" s="78">
        <f t="shared" ref="B26:I26" si="12">SUM(B22:B25)</f>
        <v>1</v>
      </c>
      <c r="C26" s="79">
        <f t="shared" si="12"/>
        <v>0</v>
      </c>
      <c r="D26" s="79">
        <f t="shared" si="12"/>
        <v>0</v>
      </c>
      <c r="E26" s="79">
        <f t="shared" si="12"/>
        <v>0</v>
      </c>
      <c r="F26" s="79">
        <f t="shared" si="12"/>
        <v>0</v>
      </c>
      <c r="G26" s="79">
        <f t="shared" si="12"/>
        <v>0</v>
      </c>
      <c r="H26" s="80">
        <f t="shared" si="12"/>
        <v>0</v>
      </c>
      <c r="I26" s="77">
        <f t="shared" si="12"/>
        <v>1</v>
      </c>
      <c r="K26" s="78">
        <f t="shared" ref="K26:R26" si="13">SUM(K22:K25)</f>
        <v>7</v>
      </c>
      <c r="L26" s="79">
        <f t="shared" si="13"/>
        <v>1</v>
      </c>
      <c r="M26" s="79">
        <f t="shared" si="13"/>
        <v>0</v>
      </c>
      <c r="N26" s="79">
        <f t="shared" si="13"/>
        <v>0</v>
      </c>
      <c r="O26" s="79">
        <f t="shared" si="13"/>
        <v>0</v>
      </c>
      <c r="P26" s="79">
        <f t="shared" si="13"/>
        <v>0</v>
      </c>
      <c r="Q26" s="80">
        <f t="shared" si="13"/>
        <v>0</v>
      </c>
      <c r="R26" s="77">
        <f t="shared" si="13"/>
        <v>8</v>
      </c>
      <c r="T26" s="78">
        <f t="shared" ref="T26:Z26" si="14">SUM(T22:T25)</f>
        <v>22</v>
      </c>
      <c r="U26" s="79">
        <f t="shared" si="14"/>
        <v>1</v>
      </c>
      <c r="V26" s="79">
        <f t="shared" si="14"/>
        <v>0</v>
      </c>
      <c r="W26" s="79">
        <f t="shared" si="14"/>
        <v>0</v>
      </c>
      <c r="X26" s="79">
        <f t="shared" si="14"/>
        <v>0</v>
      </c>
      <c r="Y26" s="79">
        <f t="shared" si="14"/>
        <v>0</v>
      </c>
      <c r="Z26" s="80">
        <f t="shared" si="14"/>
        <v>1</v>
      </c>
      <c r="AA26" s="77">
        <f>SUM(AA22:AA25)</f>
        <v>24</v>
      </c>
      <c r="AC26" s="77">
        <f>SUM(AC22:AC25)</f>
        <v>33</v>
      </c>
    </row>
    <row r="27" spans="1:29" ht="15.75" customHeight="1" x14ac:dyDescent="0.2">
      <c r="A27" s="68">
        <v>0.41666666666666702</v>
      </c>
      <c r="B27" s="41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69">
        <v>0</v>
      </c>
      <c r="I27" s="70">
        <f t="shared" ref="I27:I30" si="15">SUM(B27:H27)</f>
        <v>0</v>
      </c>
      <c r="K27" s="41">
        <v>4</v>
      </c>
      <c r="L27" s="42">
        <v>1</v>
      </c>
      <c r="M27" s="42">
        <v>0</v>
      </c>
      <c r="N27" s="42">
        <v>0</v>
      </c>
      <c r="O27" s="42">
        <v>0</v>
      </c>
      <c r="P27" s="42">
        <v>0</v>
      </c>
      <c r="Q27" s="69">
        <v>0</v>
      </c>
      <c r="R27" s="70">
        <f t="shared" ref="R27:R30" si="16">SUM(K27:Q27)</f>
        <v>5</v>
      </c>
      <c r="T27" s="41">
        <v>8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69">
        <v>0</v>
      </c>
      <c r="AA27" s="70">
        <f>SUM(T27:Z27)</f>
        <v>8</v>
      </c>
      <c r="AC27" s="70">
        <f>SUM(I27+R27+AA27)</f>
        <v>13</v>
      </c>
    </row>
    <row r="28" spans="1:29" ht="15.75" customHeight="1" x14ac:dyDescent="0.2">
      <c r="A28" s="71">
        <v>0.42708333333333298</v>
      </c>
      <c r="B28" s="46">
        <v>1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72">
        <v>0</v>
      </c>
      <c r="I28" s="73">
        <f t="shared" si="15"/>
        <v>1</v>
      </c>
      <c r="K28" s="46">
        <v>1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72">
        <v>0</v>
      </c>
      <c r="R28" s="73">
        <f t="shared" si="16"/>
        <v>1</v>
      </c>
      <c r="T28" s="46">
        <v>4</v>
      </c>
      <c r="U28" s="45">
        <v>1</v>
      </c>
      <c r="V28" s="45">
        <v>0</v>
      </c>
      <c r="W28" s="45">
        <v>0</v>
      </c>
      <c r="X28" s="45">
        <v>0</v>
      </c>
      <c r="Y28" s="45">
        <v>1</v>
      </c>
      <c r="Z28" s="72">
        <v>0</v>
      </c>
      <c r="AA28" s="73">
        <f>SUM(T28:Z28)</f>
        <v>6</v>
      </c>
      <c r="AC28" s="73">
        <f>SUM(I28+R28+AA28)</f>
        <v>8</v>
      </c>
    </row>
    <row r="29" spans="1:29" ht="15.75" customHeight="1" x14ac:dyDescent="0.2">
      <c r="A29" s="71">
        <v>0.4375</v>
      </c>
      <c r="B29" s="46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72">
        <v>0</v>
      </c>
      <c r="I29" s="73">
        <f t="shared" si="15"/>
        <v>0</v>
      </c>
      <c r="K29" s="46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72">
        <v>0</v>
      </c>
      <c r="R29" s="73">
        <f t="shared" si="16"/>
        <v>0</v>
      </c>
      <c r="T29" s="46">
        <v>4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72">
        <v>1</v>
      </c>
      <c r="AA29" s="73">
        <f>SUM(T29:Z29)</f>
        <v>5</v>
      </c>
      <c r="AC29" s="73">
        <f>SUM(I29+R29+AA29)</f>
        <v>5</v>
      </c>
    </row>
    <row r="30" spans="1:29" ht="15.75" customHeight="1" x14ac:dyDescent="0.2">
      <c r="A30" s="74">
        <v>0.44791666666666702</v>
      </c>
      <c r="B30" s="53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75">
        <v>0</v>
      </c>
      <c r="I30" s="76">
        <f t="shared" si="15"/>
        <v>0</v>
      </c>
      <c r="K30" s="53">
        <v>2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75">
        <v>0</v>
      </c>
      <c r="R30" s="76">
        <f t="shared" si="16"/>
        <v>2</v>
      </c>
      <c r="T30" s="53">
        <v>10</v>
      </c>
      <c r="U30" s="54">
        <v>0</v>
      </c>
      <c r="V30" s="54">
        <v>0</v>
      </c>
      <c r="W30" s="54">
        <v>0</v>
      </c>
      <c r="X30" s="54">
        <v>0</v>
      </c>
      <c r="Y30" s="54">
        <v>1</v>
      </c>
      <c r="Z30" s="75">
        <v>3</v>
      </c>
      <c r="AA30" s="76">
        <f>SUM(T30:Z30)</f>
        <v>14</v>
      </c>
      <c r="AC30" s="76">
        <f>SUM(I30+R30+AA30)</f>
        <v>16</v>
      </c>
    </row>
    <row r="31" spans="1:29" ht="15.75" customHeight="1" x14ac:dyDescent="0.2">
      <c r="A31" s="77" t="s">
        <v>39</v>
      </c>
      <c r="B31" s="78">
        <f t="shared" ref="B31:I31" si="17">SUM(B27:B30)</f>
        <v>1</v>
      </c>
      <c r="C31" s="79">
        <f t="shared" si="17"/>
        <v>0</v>
      </c>
      <c r="D31" s="79">
        <f t="shared" si="17"/>
        <v>0</v>
      </c>
      <c r="E31" s="79">
        <f t="shared" si="17"/>
        <v>0</v>
      </c>
      <c r="F31" s="79">
        <f t="shared" si="17"/>
        <v>0</v>
      </c>
      <c r="G31" s="79">
        <f t="shared" si="17"/>
        <v>0</v>
      </c>
      <c r="H31" s="80">
        <f t="shared" si="17"/>
        <v>0</v>
      </c>
      <c r="I31" s="77">
        <f t="shared" si="17"/>
        <v>1</v>
      </c>
      <c r="K31" s="78">
        <f t="shared" ref="K31:R31" si="18">SUM(K27:K30)</f>
        <v>7</v>
      </c>
      <c r="L31" s="79">
        <f t="shared" si="18"/>
        <v>1</v>
      </c>
      <c r="M31" s="79">
        <f t="shared" si="18"/>
        <v>0</v>
      </c>
      <c r="N31" s="79">
        <f t="shared" si="18"/>
        <v>0</v>
      </c>
      <c r="O31" s="79">
        <f t="shared" si="18"/>
        <v>0</v>
      </c>
      <c r="P31" s="79">
        <f t="shared" si="18"/>
        <v>0</v>
      </c>
      <c r="Q31" s="80">
        <f t="shared" si="18"/>
        <v>0</v>
      </c>
      <c r="R31" s="77">
        <f t="shared" si="18"/>
        <v>8</v>
      </c>
      <c r="T31" s="78">
        <f t="shared" ref="T31:Z31" si="19">SUM(T27:T30)</f>
        <v>26</v>
      </c>
      <c r="U31" s="79">
        <f t="shared" si="19"/>
        <v>1</v>
      </c>
      <c r="V31" s="79">
        <f t="shared" si="19"/>
        <v>0</v>
      </c>
      <c r="W31" s="79">
        <f t="shared" si="19"/>
        <v>0</v>
      </c>
      <c r="X31" s="79">
        <f t="shared" si="19"/>
        <v>0</v>
      </c>
      <c r="Y31" s="79">
        <f t="shared" si="19"/>
        <v>2</v>
      </c>
      <c r="Z31" s="80">
        <f t="shared" si="19"/>
        <v>4</v>
      </c>
      <c r="AA31" s="77">
        <f>SUM(AA27:AA30)</f>
        <v>33</v>
      </c>
      <c r="AC31" s="77">
        <f>SUM(AC27:AC30)</f>
        <v>42</v>
      </c>
    </row>
    <row r="32" spans="1:29" ht="15.75" customHeight="1" x14ac:dyDescent="0.2">
      <c r="A32" s="68">
        <v>0.45833333333333298</v>
      </c>
      <c r="B32" s="41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69">
        <v>0</v>
      </c>
      <c r="I32" s="70">
        <f t="shared" ref="I32:I35" si="20">SUM(B32:H32)</f>
        <v>0</v>
      </c>
      <c r="K32" s="41">
        <v>2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69">
        <v>0</v>
      </c>
      <c r="R32" s="70">
        <f t="shared" ref="R32:R35" si="21">SUM(K32:Q32)</f>
        <v>2</v>
      </c>
      <c r="T32" s="41">
        <v>11</v>
      </c>
      <c r="U32" s="42">
        <v>0</v>
      </c>
      <c r="V32" s="42">
        <v>0</v>
      </c>
      <c r="W32" s="42">
        <v>1</v>
      </c>
      <c r="X32" s="42">
        <v>0</v>
      </c>
      <c r="Y32" s="42">
        <v>0</v>
      </c>
      <c r="Z32" s="69">
        <v>0</v>
      </c>
      <c r="AA32" s="70">
        <f>SUM(T32:Z32)</f>
        <v>12</v>
      </c>
      <c r="AC32" s="70">
        <f>SUM(I32+R32+AA32)</f>
        <v>14</v>
      </c>
    </row>
    <row r="33" spans="1:29" ht="15.75" customHeight="1" x14ac:dyDescent="0.2">
      <c r="A33" s="71">
        <v>0.46875</v>
      </c>
      <c r="B33" s="46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72">
        <v>0</v>
      </c>
      <c r="I33" s="73">
        <f t="shared" si="20"/>
        <v>0</v>
      </c>
      <c r="K33" s="46">
        <v>3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72">
        <v>0</v>
      </c>
      <c r="R33" s="73">
        <f t="shared" si="21"/>
        <v>3</v>
      </c>
      <c r="T33" s="46">
        <v>8</v>
      </c>
      <c r="U33" s="45">
        <v>2</v>
      </c>
      <c r="V33" s="45">
        <v>0</v>
      </c>
      <c r="W33" s="45">
        <v>0</v>
      </c>
      <c r="X33" s="45">
        <v>0</v>
      </c>
      <c r="Y33" s="45">
        <v>0</v>
      </c>
      <c r="Z33" s="72">
        <v>0</v>
      </c>
      <c r="AA33" s="73">
        <f>SUM(T33:Z33)</f>
        <v>10</v>
      </c>
      <c r="AC33" s="73">
        <f>SUM(I33+R33+AA33)</f>
        <v>13</v>
      </c>
    </row>
    <row r="34" spans="1:29" ht="15.75" customHeight="1" x14ac:dyDescent="0.2">
      <c r="A34" s="71">
        <v>0.47916666666666702</v>
      </c>
      <c r="B34" s="46">
        <v>0</v>
      </c>
      <c r="C34" s="45">
        <v>1</v>
      </c>
      <c r="D34" s="45">
        <v>0</v>
      </c>
      <c r="E34" s="45">
        <v>0</v>
      </c>
      <c r="F34" s="45">
        <v>0</v>
      </c>
      <c r="G34" s="45">
        <v>0</v>
      </c>
      <c r="H34" s="72">
        <v>0</v>
      </c>
      <c r="I34" s="73">
        <f t="shared" si="20"/>
        <v>1</v>
      </c>
      <c r="K34" s="46">
        <v>6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72">
        <v>0</v>
      </c>
      <c r="R34" s="73">
        <f t="shared" si="21"/>
        <v>6</v>
      </c>
      <c r="T34" s="46">
        <v>6</v>
      </c>
      <c r="U34" s="45">
        <v>3</v>
      </c>
      <c r="V34" s="45">
        <v>1</v>
      </c>
      <c r="W34" s="45">
        <v>0</v>
      </c>
      <c r="X34" s="45">
        <v>0</v>
      </c>
      <c r="Y34" s="45">
        <v>1</v>
      </c>
      <c r="Z34" s="72">
        <v>0</v>
      </c>
      <c r="AA34" s="73">
        <f>SUM(T34:Z34)</f>
        <v>11</v>
      </c>
      <c r="AC34" s="73">
        <f>SUM(I34+R34+AA34)</f>
        <v>18</v>
      </c>
    </row>
    <row r="35" spans="1:29" ht="15.75" customHeight="1" x14ac:dyDescent="0.2">
      <c r="A35" s="74">
        <v>0.48958333333333298</v>
      </c>
      <c r="B35" s="53">
        <v>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75">
        <v>0</v>
      </c>
      <c r="I35" s="76">
        <f t="shared" si="20"/>
        <v>2</v>
      </c>
      <c r="K35" s="53">
        <v>5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75">
        <v>0</v>
      </c>
      <c r="R35" s="76">
        <f t="shared" si="21"/>
        <v>5</v>
      </c>
      <c r="T35" s="53">
        <v>7</v>
      </c>
      <c r="U35" s="54">
        <v>2</v>
      </c>
      <c r="V35" s="54">
        <v>0</v>
      </c>
      <c r="W35" s="54">
        <v>0</v>
      </c>
      <c r="X35" s="54">
        <v>0</v>
      </c>
      <c r="Y35" s="54">
        <v>2</v>
      </c>
      <c r="Z35" s="75">
        <v>1</v>
      </c>
      <c r="AA35" s="76">
        <f>SUM(T35:Z35)</f>
        <v>12</v>
      </c>
      <c r="AC35" s="76">
        <f>SUM(I35+R35+AA35)</f>
        <v>19</v>
      </c>
    </row>
    <row r="36" spans="1:29" ht="15.75" customHeight="1" x14ac:dyDescent="0.2">
      <c r="A36" s="77" t="s">
        <v>39</v>
      </c>
      <c r="B36" s="78">
        <f t="shared" ref="B36:I36" si="22">SUM(B32:B35)</f>
        <v>2</v>
      </c>
      <c r="C36" s="79">
        <f t="shared" si="22"/>
        <v>1</v>
      </c>
      <c r="D36" s="79">
        <f t="shared" si="22"/>
        <v>0</v>
      </c>
      <c r="E36" s="79">
        <f t="shared" si="22"/>
        <v>0</v>
      </c>
      <c r="F36" s="79">
        <f t="shared" si="22"/>
        <v>0</v>
      </c>
      <c r="G36" s="79">
        <f t="shared" si="22"/>
        <v>0</v>
      </c>
      <c r="H36" s="80">
        <f t="shared" si="22"/>
        <v>0</v>
      </c>
      <c r="I36" s="77">
        <f t="shared" si="22"/>
        <v>3</v>
      </c>
      <c r="K36" s="78">
        <f t="shared" ref="K36:R36" si="23">SUM(K32:K35)</f>
        <v>16</v>
      </c>
      <c r="L36" s="79">
        <f t="shared" si="23"/>
        <v>0</v>
      </c>
      <c r="M36" s="79">
        <f t="shared" si="23"/>
        <v>0</v>
      </c>
      <c r="N36" s="79">
        <f t="shared" si="23"/>
        <v>0</v>
      </c>
      <c r="O36" s="79">
        <f t="shared" si="23"/>
        <v>0</v>
      </c>
      <c r="P36" s="79">
        <f t="shared" si="23"/>
        <v>0</v>
      </c>
      <c r="Q36" s="80">
        <f t="shared" si="23"/>
        <v>0</v>
      </c>
      <c r="R36" s="77">
        <f t="shared" si="23"/>
        <v>16</v>
      </c>
      <c r="T36" s="78">
        <f t="shared" ref="T36:Z36" si="24">SUM(T32:T35)</f>
        <v>32</v>
      </c>
      <c r="U36" s="79">
        <f t="shared" si="24"/>
        <v>7</v>
      </c>
      <c r="V36" s="79">
        <f t="shared" si="24"/>
        <v>1</v>
      </c>
      <c r="W36" s="79">
        <f t="shared" si="24"/>
        <v>1</v>
      </c>
      <c r="X36" s="79">
        <f t="shared" si="24"/>
        <v>0</v>
      </c>
      <c r="Y36" s="79">
        <f t="shared" si="24"/>
        <v>3</v>
      </c>
      <c r="Z36" s="80">
        <f t="shared" si="24"/>
        <v>1</v>
      </c>
      <c r="AA36" s="77">
        <f>SUM(AA32:AA35)</f>
        <v>45</v>
      </c>
      <c r="AC36" s="77">
        <f>SUM(AC32:AC35)</f>
        <v>64</v>
      </c>
    </row>
    <row r="37" spans="1:29" ht="15.75" customHeight="1" x14ac:dyDescent="0.2">
      <c r="A37" s="68">
        <v>0.5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69">
        <v>0</v>
      </c>
      <c r="I37" s="70">
        <f t="shared" ref="I37:I40" si="25">SUM(B37:H37)</f>
        <v>0</v>
      </c>
      <c r="K37" s="41">
        <v>2</v>
      </c>
      <c r="L37" s="42">
        <v>1</v>
      </c>
      <c r="M37" s="42">
        <v>0</v>
      </c>
      <c r="N37" s="42">
        <v>0</v>
      </c>
      <c r="O37" s="42">
        <v>0</v>
      </c>
      <c r="P37" s="42">
        <v>0</v>
      </c>
      <c r="Q37" s="69">
        <v>0</v>
      </c>
      <c r="R37" s="70">
        <f t="shared" ref="R37:R40" si="26">SUM(K37:Q37)</f>
        <v>3</v>
      </c>
      <c r="T37" s="41">
        <v>6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69">
        <v>1</v>
      </c>
      <c r="AA37" s="70">
        <f>SUM(T37:Z37)</f>
        <v>7</v>
      </c>
      <c r="AC37" s="70">
        <f>SUM(I37+R37+AA37)</f>
        <v>10</v>
      </c>
    </row>
    <row r="38" spans="1:29" ht="15.75" customHeight="1" x14ac:dyDescent="0.2">
      <c r="A38" s="71">
        <v>0.51041666666666696</v>
      </c>
      <c r="B38" s="46">
        <v>0</v>
      </c>
      <c r="C38" s="45">
        <v>1</v>
      </c>
      <c r="D38" s="45">
        <v>0</v>
      </c>
      <c r="E38" s="45">
        <v>0</v>
      </c>
      <c r="F38" s="45">
        <v>0</v>
      </c>
      <c r="G38" s="45">
        <v>0</v>
      </c>
      <c r="H38" s="72">
        <v>0</v>
      </c>
      <c r="I38" s="73">
        <f t="shared" si="25"/>
        <v>1</v>
      </c>
      <c r="K38" s="46">
        <v>1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72">
        <v>0</v>
      </c>
      <c r="R38" s="73">
        <f t="shared" si="26"/>
        <v>1</v>
      </c>
      <c r="T38" s="46">
        <v>12</v>
      </c>
      <c r="U38" s="45">
        <v>1</v>
      </c>
      <c r="V38" s="45">
        <v>0</v>
      </c>
      <c r="W38" s="45">
        <v>0</v>
      </c>
      <c r="X38" s="45">
        <v>0</v>
      </c>
      <c r="Y38" s="45">
        <v>1</v>
      </c>
      <c r="Z38" s="72">
        <v>0</v>
      </c>
      <c r="AA38" s="73">
        <f>SUM(T38:Z38)</f>
        <v>14</v>
      </c>
      <c r="AC38" s="73">
        <f>SUM(I38+R38+AA38)</f>
        <v>16</v>
      </c>
    </row>
    <row r="39" spans="1:29" ht="15.75" customHeight="1" x14ac:dyDescent="0.2">
      <c r="A39" s="71">
        <v>0.52083333333333304</v>
      </c>
      <c r="B39" s="46">
        <v>0</v>
      </c>
      <c r="C39" s="45">
        <v>2</v>
      </c>
      <c r="D39" s="45">
        <v>0</v>
      </c>
      <c r="E39" s="45">
        <v>0</v>
      </c>
      <c r="F39" s="45">
        <v>0</v>
      </c>
      <c r="G39" s="45">
        <v>0</v>
      </c>
      <c r="H39" s="72">
        <v>0</v>
      </c>
      <c r="I39" s="73">
        <f t="shared" si="25"/>
        <v>2</v>
      </c>
      <c r="K39" s="46">
        <v>3</v>
      </c>
      <c r="L39" s="45">
        <v>1</v>
      </c>
      <c r="M39" s="45">
        <v>0</v>
      </c>
      <c r="N39" s="45">
        <v>0</v>
      </c>
      <c r="O39" s="45">
        <v>0</v>
      </c>
      <c r="P39" s="45">
        <v>0</v>
      </c>
      <c r="Q39" s="72">
        <v>0</v>
      </c>
      <c r="R39" s="73">
        <f t="shared" si="26"/>
        <v>4</v>
      </c>
      <c r="T39" s="46">
        <v>12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72">
        <v>0</v>
      </c>
      <c r="AA39" s="73">
        <f>SUM(T39:Z39)</f>
        <v>12</v>
      </c>
      <c r="AC39" s="73">
        <f>SUM(I39+R39+AA39)</f>
        <v>18</v>
      </c>
    </row>
    <row r="40" spans="1:29" ht="15.75" customHeight="1" x14ac:dyDescent="0.2">
      <c r="A40" s="74">
        <v>0.53125</v>
      </c>
      <c r="B40" s="53">
        <v>2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75">
        <v>0</v>
      </c>
      <c r="I40" s="76">
        <f t="shared" si="25"/>
        <v>2</v>
      </c>
      <c r="K40" s="53">
        <v>2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75">
        <v>0</v>
      </c>
      <c r="R40" s="76">
        <f t="shared" si="26"/>
        <v>2</v>
      </c>
      <c r="T40" s="53">
        <v>9</v>
      </c>
      <c r="U40" s="54">
        <v>0</v>
      </c>
      <c r="V40" s="54">
        <v>0</v>
      </c>
      <c r="W40" s="54">
        <v>0</v>
      </c>
      <c r="X40" s="54">
        <v>0</v>
      </c>
      <c r="Y40" s="54">
        <v>2</v>
      </c>
      <c r="Z40" s="75">
        <v>1</v>
      </c>
      <c r="AA40" s="76">
        <f>SUM(T40:Z40)</f>
        <v>12</v>
      </c>
      <c r="AC40" s="76">
        <f>SUM(I40+R40+AA40)</f>
        <v>16</v>
      </c>
    </row>
    <row r="41" spans="1:29" ht="15.75" customHeight="1" x14ac:dyDescent="0.2">
      <c r="A41" s="77" t="s">
        <v>39</v>
      </c>
      <c r="B41" s="78">
        <f t="shared" ref="B41:I41" si="27">SUM(B37:B40)</f>
        <v>2</v>
      </c>
      <c r="C41" s="79">
        <f t="shared" si="27"/>
        <v>3</v>
      </c>
      <c r="D41" s="79">
        <f t="shared" si="27"/>
        <v>0</v>
      </c>
      <c r="E41" s="79">
        <f t="shared" si="27"/>
        <v>0</v>
      </c>
      <c r="F41" s="79">
        <f t="shared" si="27"/>
        <v>0</v>
      </c>
      <c r="G41" s="79">
        <f t="shared" si="27"/>
        <v>0</v>
      </c>
      <c r="H41" s="80">
        <f t="shared" si="27"/>
        <v>0</v>
      </c>
      <c r="I41" s="77">
        <f t="shared" si="27"/>
        <v>5</v>
      </c>
      <c r="K41" s="78">
        <f t="shared" ref="K41:R41" si="28">SUM(K37:K40)</f>
        <v>8</v>
      </c>
      <c r="L41" s="79">
        <f t="shared" si="28"/>
        <v>2</v>
      </c>
      <c r="M41" s="79">
        <f t="shared" si="28"/>
        <v>0</v>
      </c>
      <c r="N41" s="79">
        <f t="shared" si="28"/>
        <v>0</v>
      </c>
      <c r="O41" s="79">
        <f t="shared" si="28"/>
        <v>0</v>
      </c>
      <c r="P41" s="79">
        <f t="shared" si="28"/>
        <v>0</v>
      </c>
      <c r="Q41" s="80">
        <f t="shared" si="28"/>
        <v>0</v>
      </c>
      <c r="R41" s="77">
        <f t="shared" si="28"/>
        <v>10</v>
      </c>
      <c r="T41" s="78">
        <f t="shared" ref="T41:Z41" si="29">SUM(T37:T40)</f>
        <v>39</v>
      </c>
      <c r="U41" s="79">
        <f t="shared" si="29"/>
        <v>1</v>
      </c>
      <c r="V41" s="79">
        <f t="shared" si="29"/>
        <v>0</v>
      </c>
      <c r="W41" s="79">
        <f t="shared" si="29"/>
        <v>0</v>
      </c>
      <c r="X41" s="79">
        <f t="shared" si="29"/>
        <v>0</v>
      </c>
      <c r="Y41" s="79">
        <f t="shared" si="29"/>
        <v>3</v>
      </c>
      <c r="Z41" s="80">
        <f t="shared" si="29"/>
        <v>2</v>
      </c>
      <c r="AA41" s="77">
        <f>SUM(AA37:AA40)</f>
        <v>45</v>
      </c>
      <c r="AC41" s="77">
        <f>SUM(AC37:AC40)</f>
        <v>60</v>
      </c>
    </row>
    <row r="42" spans="1:29" ht="15.75" customHeight="1" x14ac:dyDescent="0.2">
      <c r="A42" s="68">
        <v>0.54166666666666696</v>
      </c>
      <c r="B42" s="41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69">
        <v>0</v>
      </c>
      <c r="I42" s="70">
        <f t="shared" ref="I42:I45" si="30">SUM(B42:H42)</f>
        <v>0</v>
      </c>
      <c r="K42" s="41">
        <v>2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69">
        <v>0</v>
      </c>
      <c r="R42" s="70">
        <f t="shared" ref="R42:R45" si="31">SUM(K42:Q42)</f>
        <v>2</v>
      </c>
      <c r="T42" s="41">
        <v>14</v>
      </c>
      <c r="U42" s="42">
        <v>2</v>
      </c>
      <c r="V42" s="42">
        <v>0</v>
      </c>
      <c r="W42" s="42">
        <v>0</v>
      </c>
      <c r="X42" s="42">
        <v>0</v>
      </c>
      <c r="Y42" s="42">
        <v>1</v>
      </c>
      <c r="Z42" s="69">
        <v>0</v>
      </c>
      <c r="AA42" s="70">
        <f>SUM(T42:Z42)</f>
        <v>17</v>
      </c>
      <c r="AC42" s="70">
        <f>SUM(I42+R42+AA42)</f>
        <v>19</v>
      </c>
    </row>
    <row r="43" spans="1:29" ht="15.75" customHeight="1" x14ac:dyDescent="0.2">
      <c r="A43" s="71">
        <v>0.55208333333333304</v>
      </c>
      <c r="B43" s="46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72">
        <v>0</v>
      </c>
      <c r="I43" s="73">
        <f t="shared" si="30"/>
        <v>0</v>
      </c>
      <c r="K43" s="46">
        <v>2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72">
        <v>0</v>
      </c>
      <c r="R43" s="73">
        <f t="shared" si="31"/>
        <v>2</v>
      </c>
      <c r="T43" s="46">
        <v>7</v>
      </c>
      <c r="U43" s="45">
        <v>1</v>
      </c>
      <c r="V43" s="45">
        <v>0</v>
      </c>
      <c r="W43" s="45">
        <v>0</v>
      </c>
      <c r="X43" s="45">
        <v>0</v>
      </c>
      <c r="Y43" s="45">
        <v>0</v>
      </c>
      <c r="Z43" s="72">
        <v>2</v>
      </c>
      <c r="AA43" s="73">
        <f>SUM(T43:Z43)</f>
        <v>10</v>
      </c>
      <c r="AC43" s="73">
        <f>SUM(I43+R43+AA43)</f>
        <v>12</v>
      </c>
    </row>
    <row r="44" spans="1:29" ht="15.75" customHeight="1" x14ac:dyDescent="0.2">
      <c r="A44" s="71">
        <v>0.5625</v>
      </c>
      <c r="B44" s="46">
        <v>1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72">
        <v>0</v>
      </c>
      <c r="I44" s="73">
        <f t="shared" si="30"/>
        <v>1</v>
      </c>
      <c r="K44" s="46">
        <v>3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72">
        <v>0</v>
      </c>
      <c r="R44" s="73">
        <f t="shared" si="31"/>
        <v>3</v>
      </c>
      <c r="T44" s="46">
        <v>6</v>
      </c>
      <c r="U44" s="45">
        <v>0</v>
      </c>
      <c r="V44" s="45">
        <v>0</v>
      </c>
      <c r="W44" s="45">
        <v>0</v>
      </c>
      <c r="X44" s="45">
        <v>0</v>
      </c>
      <c r="Y44" s="45">
        <v>2</v>
      </c>
      <c r="Z44" s="72">
        <v>1</v>
      </c>
      <c r="AA44" s="73">
        <f>SUM(T44:Z44)</f>
        <v>9</v>
      </c>
      <c r="AC44" s="73">
        <f>SUM(I44+R44+AA44)</f>
        <v>13</v>
      </c>
    </row>
    <row r="45" spans="1:29" ht="15.75" customHeight="1" x14ac:dyDescent="0.2">
      <c r="A45" s="74">
        <v>0.57291666666666696</v>
      </c>
      <c r="B45" s="53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75">
        <v>0</v>
      </c>
      <c r="I45" s="76">
        <f t="shared" si="30"/>
        <v>0</v>
      </c>
      <c r="K45" s="53">
        <v>2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75">
        <v>0</v>
      </c>
      <c r="R45" s="76">
        <f t="shared" si="31"/>
        <v>2</v>
      </c>
      <c r="T45" s="53">
        <v>6</v>
      </c>
      <c r="U45" s="54">
        <v>0</v>
      </c>
      <c r="V45" s="54">
        <v>0</v>
      </c>
      <c r="W45" s="54">
        <v>1</v>
      </c>
      <c r="X45" s="54">
        <v>0</v>
      </c>
      <c r="Y45" s="54">
        <v>1</v>
      </c>
      <c r="Z45" s="75">
        <v>0</v>
      </c>
      <c r="AA45" s="76">
        <f>SUM(T45:Z45)</f>
        <v>8</v>
      </c>
      <c r="AC45" s="76">
        <f>SUM(I45+R45+AA45)</f>
        <v>10</v>
      </c>
    </row>
    <row r="46" spans="1:29" ht="15.75" customHeight="1" x14ac:dyDescent="0.2">
      <c r="A46" s="77" t="s">
        <v>39</v>
      </c>
      <c r="B46" s="78">
        <f t="shared" ref="B46:I46" si="32">SUM(B42:B45)</f>
        <v>1</v>
      </c>
      <c r="C46" s="79">
        <f t="shared" si="32"/>
        <v>0</v>
      </c>
      <c r="D46" s="79">
        <f t="shared" si="32"/>
        <v>0</v>
      </c>
      <c r="E46" s="79">
        <f t="shared" si="32"/>
        <v>0</v>
      </c>
      <c r="F46" s="79">
        <f t="shared" si="32"/>
        <v>0</v>
      </c>
      <c r="G46" s="79">
        <f t="shared" si="32"/>
        <v>0</v>
      </c>
      <c r="H46" s="80">
        <f t="shared" si="32"/>
        <v>0</v>
      </c>
      <c r="I46" s="77">
        <f t="shared" si="32"/>
        <v>1</v>
      </c>
      <c r="K46" s="78">
        <f t="shared" ref="K46:R46" si="33">SUM(K42:K45)</f>
        <v>9</v>
      </c>
      <c r="L46" s="79">
        <f t="shared" si="33"/>
        <v>0</v>
      </c>
      <c r="M46" s="79">
        <f t="shared" si="33"/>
        <v>0</v>
      </c>
      <c r="N46" s="79">
        <f t="shared" si="33"/>
        <v>0</v>
      </c>
      <c r="O46" s="79">
        <f t="shared" si="33"/>
        <v>0</v>
      </c>
      <c r="P46" s="79">
        <f t="shared" si="33"/>
        <v>0</v>
      </c>
      <c r="Q46" s="80">
        <f t="shared" si="33"/>
        <v>0</v>
      </c>
      <c r="R46" s="77">
        <f t="shared" si="33"/>
        <v>9</v>
      </c>
      <c r="T46" s="78">
        <f t="shared" ref="T46:Z46" si="34">SUM(T42:T45)</f>
        <v>33</v>
      </c>
      <c r="U46" s="79">
        <f t="shared" si="34"/>
        <v>3</v>
      </c>
      <c r="V46" s="79">
        <f t="shared" si="34"/>
        <v>0</v>
      </c>
      <c r="W46" s="79">
        <f t="shared" si="34"/>
        <v>1</v>
      </c>
      <c r="X46" s="79">
        <f t="shared" si="34"/>
        <v>0</v>
      </c>
      <c r="Y46" s="79">
        <f t="shared" si="34"/>
        <v>4</v>
      </c>
      <c r="Z46" s="80">
        <f t="shared" si="34"/>
        <v>3</v>
      </c>
      <c r="AA46" s="77">
        <f>SUM(AA42:AA45)</f>
        <v>44</v>
      </c>
      <c r="AC46" s="77">
        <f>SUM(AC42:AC45)</f>
        <v>54</v>
      </c>
    </row>
    <row r="47" spans="1:29" ht="15.75" customHeight="1" x14ac:dyDescent="0.2">
      <c r="A47" s="68">
        <v>0.58333333333333304</v>
      </c>
      <c r="B47" s="41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69">
        <v>0</v>
      </c>
      <c r="I47" s="70">
        <f t="shared" ref="I47:I50" si="35">SUM(B47:H47)</f>
        <v>0</v>
      </c>
      <c r="K47" s="41">
        <v>1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69">
        <v>0</v>
      </c>
      <c r="R47" s="70">
        <f t="shared" ref="R47:R50" si="36">SUM(K47:Q47)</f>
        <v>1</v>
      </c>
      <c r="T47" s="41">
        <v>5</v>
      </c>
      <c r="U47" s="42">
        <v>3</v>
      </c>
      <c r="V47" s="42">
        <v>0</v>
      </c>
      <c r="W47" s="42">
        <v>0</v>
      </c>
      <c r="X47" s="42">
        <v>0</v>
      </c>
      <c r="Y47" s="42">
        <v>2</v>
      </c>
      <c r="Z47" s="69">
        <v>0</v>
      </c>
      <c r="AA47" s="70">
        <f>SUM(T47:Z47)</f>
        <v>10</v>
      </c>
      <c r="AC47" s="70">
        <f>SUM(I47+R47+AA47)</f>
        <v>11</v>
      </c>
    </row>
    <row r="48" spans="1:29" ht="15.75" customHeight="1" x14ac:dyDescent="0.2">
      <c r="A48" s="71">
        <v>0.59375</v>
      </c>
      <c r="B48" s="46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72">
        <v>0</v>
      </c>
      <c r="I48" s="73">
        <f t="shared" si="35"/>
        <v>0</v>
      </c>
      <c r="K48" s="46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72">
        <v>0</v>
      </c>
      <c r="R48" s="73">
        <f t="shared" si="36"/>
        <v>0</v>
      </c>
      <c r="T48" s="46">
        <v>9</v>
      </c>
      <c r="U48" s="45">
        <v>0</v>
      </c>
      <c r="V48" s="45">
        <v>0</v>
      </c>
      <c r="W48" s="45">
        <v>0</v>
      </c>
      <c r="X48" s="45">
        <v>0</v>
      </c>
      <c r="Y48" s="45">
        <v>2</v>
      </c>
      <c r="Z48" s="72">
        <v>0</v>
      </c>
      <c r="AA48" s="73">
        <f>SUM(T48:Z48)</f>
        <v>11</v>
      </c>
      <c r="AC48" s="73">
        <f>SUM(I48+R48+AA48)</f>
        <v>11</v>
      </c>
    </row>
    <row r="49" spans="1:29" ht="15.75" customHeight="1" x14ac:dyDescent="0.2">
      <c r="A49" s="71">
        <v>0.60416666666666696</v>
      </c>
      <c r="B49" s="46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72">
        <v>0</v>
      </c>
      <c r="I49" s="73">
        <f t="shared" si="35"/>
        <v>0</v>
      </c>
      <c r="K49" s="46">
        <v>1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72">
        <v>0</v>
      </c>
      <c r="R49" s="73">
        <f t="shared" si="36"/>
        <v>1</v>
      </c>
      <c r="T49" s="46">
        <v>6</v>
      </c>
      <c r="U49" s="45">
        <v>0</v>
      </c>
      <c r="V49" s="45">
        <v>0</v>
      </c>
      <c r="W49" s="45">
        <v>0</v>
      </c>
      <c r="X49" s="45">
        <v>0</v>
      </c>
      <c r="Y49" s="45">
        <v>2</v>
      </c>
      <c r="Z49" s="72">
        <v>0</v>
      </c>
      <c r="AA49" s="73">
        <f>SUM(T49:Z49)</f>
        <v>8</v>
      </c>
      <c r="AC49" s="73">
        <f>SUM(I49+R49+AA49)</f>
        <v>9</v>
      </c>
    </row>
    <row r="50" spans="1:29" ht="15.75" customHeight="1" x14ac:dyDescent="0.2">
      <c r="A50" s="74">
        <v>0.61458333333333304</v>
      </c>
      <c r="B50" s="53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75">
        <v>0</v>
      </c>
      <c r="I50" s="76">
        <f t="shared" si="35"/>
        <v>0</v>
      </c>
      <c r="K50" s="53">
        <v>4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75">
        <v>0</v>
      </c>
      <c r="R50" s="76">
        <f t="shared" si="36"/>
        <v>4</v>
      </c>
      <c r="T50" s="53">
        <v>10</v>
      </c>
      <c r="U50" s="54">
        <v>1</v>
      </c>
      <c r="V50" s="54">
        <v>0</v>
      </c>
      <c r="W50" s="54">
        <v>0</v>
      </c>
      <c r="X50" s="54">
        <v>0</v>
      </c>
      <c r="Y50" s="54">
        <v>3</v>
      </c>
      <c r="Z50" s="75">
        <v>0</v>
      </c>
      <c r="AA50" s="76">
        <f>SUM(T50:Z50)</f>
        <v>14</v>
      </c>
      <c r="AC50" s="76">
        <f>SUM(I50+R50+AA50)</f>
        <v>18</v>
      </c>
    </row>
    <row r="51" spans="1:29" ht="15.75" customHeight="1" x14ac:dyDescent="0.2">
      <c r="A51" s="77" t="s">
        <v>39</v>
      </c>
      <c r="B51" s="78">
        <f t="shared" ref="B51:I51" si="37">SUM(B47:B50)</f>
        <v>0</v>
      </c>
      <c r="C51" s="79">
        <f t="shared" si="37"/>
        <v>0</v>
      </c>
      <c r="D51" s="79">
        <f t="shared" si="37"/>
        <v>0</v>
      </c>
      <c r="E51" s="79">
        <f t="shared" si="37"/>
        <v>0</v>
      </c>
      <c r="F51" s="79">
        <f t="shared" si="37"/>
        <v>0</v>
      </c>
      <c r="G51" s="79">
        <f t="shared" si="37"/>
        <v>0</v>
      </c>
      <c r="H51" s="80">
        <f t="shared" si="37"/>
        <v>0</v>
      </c>
      <c r="I51" s="77">
        <f t="shared" si="37"/>
        <v>0</v>
      </c>
      <c r="K51" s="78">
        <f t="shared" ref="K51:R51" si="38">SUM(K47:K50)</f>
        <v>6</v>
      </c>
      <c r="L51" s="79">
        <f t="shared" si="38"/>
        <v>0</v>
      </c>
      <c r="M51" s="79">
        <f t="shared" si="38"/>
        <v>0</v>
      </c>
      <c r="N51" s="79">
        <f t="shared" si="38"/>
        <v>0</v>
      </c>
      <c r="O51" s="79">
        <f t="shared" si="38"/>
        <v>0</v>
      </c>
      <c r="P51" s="79">
        <f t="shared" si="38"/>
        <v>0</v>
      </c>
      <c r="Q51" s="80">
        <f t="shared" si="38"/>
        <v>0</v>
      </c>
      <c r="R51" s="77">
        <f t="shared" si="38"/>
        <v>6</v>
      </c>
      <c r="T51" s="78">
        <f t="shared" ref="T51:Z51" si="39">SUM(T47:T50)</f>
        <v>30</v>
      </c>
      <c r="U51" s="79">
        <f t="shared" si="39"/>
        <v>4</v>
      </c>
      <c r="V51" s="79">
        <f t="shared" si="39"/>
        <v>0</v>
      </c>
      <c r="W51" s="79">
        <f t="shared" si="39"/>
        <v>0</v>
      </c>
      <c r="X51" s="79">
        <f t="shared" si="39"/>
        <v>0</v>
      </c>
      <c r="Y51" s="79">
        <f t="shared" si="39"/>
        <v>9</v>
      </c>
      <c r="Z51" s="80">
        <f t="shared" si="39"/>
        <v>0</v>
      </c>
      <c r="AA51" s="77">
        <f>SUM(AA47:AA50)</f>
        <v>43</v>
      </c>
      <c r="AC51" s="77">
        <f>SUM(AC47:AC50)</f>
        <v>49</v>
      </c>
    </row>
    <row r="52" spans="1:29" ht="15.75" customHeight="1" x14ac:dyDescent="0.2">
      <c r="A52" s="68">
        <v>0.625</v>
      </c>
      <c r="B52" s="41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69">
        <v>0</v>
      </c>
      <c r="I52" s="70">
        <f t="shared" ref="I52:I55" si="40">SUM(B52:H52)</f>
        <v>0</v>
      </c>
      <c r="K52" s="41">
        <v>1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69">
        <v>0</v>
      </c>
      <c r="R52" s="70">
        <f t="shared" ref="R52:R55" si="41">SUM(K52:Q52)</f>
        <v>1</v>
      </c>
      <c r="T52" s="41">
        <v>7</v>
      </c>
      <c r="U52" s="42">
        <v>2</v>
      </c>
      <c r="V52" s="42">
        <v>0</v>
      </c>
      <c r="W52" s="42">
        <v>0</v>
      </c>
      <c r="X52" s="42">
        <v>0</v>
      </c>
      <c r="Y52" s="42">
        <v>1</v>
      </c>
      <c r="Z52" s="69">
        <v>0</v>
      </c>
      <c r="AA52" s="70">
        <f>SUM(T52:Z52)</f>
        <v>10</v>
      </c>
      <c r="AC52" s="70">
        <f>SUM(I52+R52+AA52)</f>
        <v>11</v>
      </c>
    </row>
    <row r="53" spans="1:29" ht="15.75" customHeight="1" x14ac:dyDescent="0.2">
      <c r="A53" s="71">
        <v>0.63541666666666696</v>
      </c>
      <c r="B53" s="46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72">
        <v>0</v>
      </c>
      <c r="I53" s="73">
        <f t="shared" si="40"/>
        <v>0</v>
      </c>
      <c r="K53" s="46">
        <v>4</v>
      </c>
      <c r="L53" s="45">
        <v>0</v>
      </c>
      <c r="M53" s="45">
        <v>0</v>
      </c>
      <c r="N53" s="45">
        <v>0</v>
      </c>
      <c r="O53" s="45">
        <v>0</v>
      </c>
      <c r="P53" s="45">
        <v>1</v>
      </c>
      <c r="Q53" s="72">
        <v>0</v>
      </c>
      <c r="R53" s="73">
        <f t="shared" si="41"/>
        <v>5</v>
      </c>
      <c r="T53" s="46">
        <v>7</v>
      </c>
      <c r="U53" s="45">
        <v>1</v>
      </c>
      <c r="V53" s="45">
        <v>0</v>
      </c>
      <c r="W53" s="45">
        <v>0</v>
      </c>
      <c r="X53" s="45">
        <v>0</v>
      </c>
      <c r="Y53" s="45">
        <v>1</v>
      </c>
      <c r="Z53" s="72">
        <v>0</v>
      </c>
      <c r="AA53" s="73">
        <f>SUM(T53:Z53)</f>
        <v>9</v>
      </c>
      <c r="AC53" s="73">
        <f>SUM(I53+R53+AA53)</f>
        <v>14</v>
      </c>
    </row>
    <row r="54" spans="1:29" ht="15.75" customHeight="1" x14ac:dyDescent="0.2">
      <c r="A54" s="71">
        <v>0.64583333333333304</v>
      </c>
      <c r="B54" s="46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72">
        <v>0</v>
      </c>
      <c r="I54" s="73">
        <f t="shared" si="40"/>
        <v>0</v>
      </c>
      <c r="K54" s="46">
        <v>5</v>
      </c>
      <c r="L54" s="45">
        <v>0</v>
      </c>
      <c r="M54" s="45">
        <v>0</v>
      </c>
      <c r="N54" s="45">
        <v>0</v>
      </c>
      <c r="O54" s="45">
        <v>0</v>
      </c>
      <c r="P54" s="45">
        <v>1</v>
      </c>
      <c r="Q54" s="72">
        <v>0</v>
      </c>
      <c r="R54" s="73">
        <f t="shared" si="41"/>
        <v>6</v>
      </c>
      <c r="T54" s="46">
        <v>9</v>
      </c>
      <c r="U54" s="45">
        <v>1</v>
      </c>
      <c r="V54" s="45">
        <v>0</v>
      </c>
      <c r="W54" s="45">
        <v>0</v>
      </c>
      <c r="X54" s="45">
        <v>0</v>
      </c>
      <c r="Y54" s="45">
        <v>1</v>
      </c>
      <c r="Z54" s="72">
        <v>0</v>
      </c>
      <c r="AA54" s="73">
        <f>SUM(T54:Z54)</f>
        <v>11</v>
      </c>
      <c r="AC54" s="73">
        <f>SUM(I54+R54+AA54)</f>
        <v>17</v>
      </c>
    </row>
    <row r="55" spans="1:29" ht="15.75" customHeight="1" x14ac:dyDescent="0.2">
      <c r="A55" s="74">
        <v>0.65625</v>
      </c>
      <c r="B55" s="53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75">
        <v>0</v>
      </c>
      <c r="I55" s="76">
        <f t="shared" si="40"/>
        <v>0</v>
      </c>
      <c r="K55" s="53">
        <v>2</v>
      </c>
      <c r="L55" s="54">
        <v>1</v>
      </c>
      <c r="M55" s="54">
        <v>0</v>
      </c>
      <c r="N55" s="54">
        <v>0</v>
      </c>
      <c r="O55" s="54">
        <v>0</v>
      </c>
      <c r="P55" s="54">
        <v>0</v>
      </c>
      <c r="Q55" s="75">
        <v>0</v>
      </c>
      <c r="R55" s="76">
        <f t="shared" si="41"/>
        <v>3</v>
      </c>
      <c r="T55" s="53">
        <v>10</v>
      </c>
      <c r="U55" s="54">
        <v>2</v>
      </c>
      <c r="V55" s="54">
        <v>0</v>
      </c>
      <c r="W55" s="54">
        <v>0</v>
      </c>
      <c r="X55" s="54">
        <v>0</v>
      </c>
      <c r="Y55" s="54">
        <v>1</v>
      </c>
      <c r="Z55" s="75">
        <v>1</v>
      </c>
      <c r="AA55" s="76">
        <f>SUM(T55:Z55)</f>
        <v>14</v>
      </c>
      <c r="AC55" s="76">
        <f>SUM(I55+R55+AA55)</f>
        <v>17</v>
      </c>
    </row>
    <row r="56" spans="1:29" ht="15.75" customHeight="1" x14ac:dyDescent="0.2">
      <c r="A56" s="77" t="s">
        <v>39</v>
      </c>
      <c r="B56" s="78">
        <f t="shared" ref="B56:I56" si="42">SUM(B52:B55)</f>
        <v>0</v>
      </c>
      <c r="C56" s="79">
        <f t="shared" si="42"/>
        <v>0</v>
      </c>
      <c r="D56" s="79">
        <f t="shared" si="42"/>
        <v>0</v>
      </c>
      <c r="E56" s="79">
        <f t="shared" si="42"/>
        <v>0</v>
      </c>
      <c r="F56" s="79">
        <f t="shared" si="42"/>
        <v>0</v>
      </c>
      <c r="G56" s="79">
        <f t="shared" si="42"/>
        <v>0</v>
      </c>
      <c r="H56" s="80">
        <f t="shared" si="42"/>
        <v>0</v>
      </c>
      <c r="I56" s="77">
        <f t="shared" si="42"/>
        <v>0</v>
      </c>
      <c r="K56" s="78">
        <f t="shared" ref="K56:R56" si="43">SUM(K52:K55)</f>
        <v>12</v>
      </c>
      <c r="L56" s="79">
        <f t="shared" si="43"/>
        <v>1</v>
      </c>
      <c r="M56" s="79">
        <f t="shared" si="43"/>
        <v>0</v>
      </c>
      <c r="N56" s="79">
        <f t="shared" si="43"/>
        <v>0</v>
      </c>
      <c r="O56" s="79">
        <f t="shared" si="43"/>
        <v>0</v>
      </c>
      <c r="P56" s="79">
        <f t="shared" si="43"/>
        <v>2</v>
      </c>
      <c r="Q56" s="80">
        <f t="shared" si="43"/>
        <v>0</v>
      </c>
      <c r="R56" s="77">
        <f t="shared" si="43"/>
        <v>15</v>
      </c>
      <c r="T56" s="78">
        <f t="shared" ref="T56:Z56" si="44">SUM(T52:T55)</f>
        <v>33</v>
      </c>
      <c r="U56" s="79">
        <f t="shared" si="44"/>
        <v>6</v>
      </c>
      <c r="V56" s="79">
        <f t="shared" si="44"/>
        <v>0</v>
      </c>
      <c r="W56" s="79">
        <f t="shared" si="44"/>
        <v>0</v>
      </c>
      <c r="X56" s="79">
        <f t="shared" si="44"/>
        <v>0</v>
      </c>
      <c r="Y56" s="79">
        <f t="shared" si="44"/>
        <v>4</v>
      </c>
      <c r="Z56" s="80">
        <f t="shared" si="44"/>
        <v>1</v>
      </c>
      <c r="AA56" s="77">
        <f>SUM(AA52:AA55)</f>
        <v>44</v>
      </c>
      <c r="AC56" s="77">
        <f>SUM(AC52:AC55)</f>
        <v>59</v>
      </c>
    </row>
    <row r="57" spans="1:29" ht="15.75" customHeight="1" x14ac:dyDescent="0.2">
      <c r="A57" s="68">
        <v>0.66666666666666696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69">
        <v>0</v>
      </c>
      <c r="I57" s="70">
        <f t="shared" ref="I57:I60" si="45">SUM(B57:H57)</f>
        <v>0</v>
      </c>
      <c r="K57" s="41">
        <v>3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69">
        <v>0</v>
      </c>
      <c r="R57" s="70">
        <f t="shared" ref="R57:R60" si="46">SUM(K57:Q57)</f>
        <v>3</v>
      </c>
      <c r="T57" s="41">
        <v>13</v>
      </c>
      <c r="U57" s="42">
        <v>2</v>
      </c>
      <c r="V57" s="42">
        <v>0</v>
      </c>
      <c r="W57" s="42">
        <v>0</v>
      </c>
      <c r="X57" s="42">
        <v>0</v>
      </c>
      <c r="Y57" s="42">
        <v>1</v>
      </c>
      <c r="Z57" s="69">
        <v>0</v>
      </c>
      <c r="AA57" s="70">
        <f>SUM(T57:Z57)</f>
        <v>16</v>
      </c>
      <c r="AC57" s="70">
        <f>SUM(I57+R57+AA57)</f>
        <v>19</v>
      </c>
    </row>
    <row r="58" spans="1:29" ht="15.75" customHeight="1" x14ac:dyDescent="0.2">
      <c r="A58" s="71">
        <v>0.67708333333333304</v>
      </c>
      <c r="B58" s="46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72">
        <v>0</v>
      </c>
      <c r="I58" s="73">
        <f t="shared" si="45"/>
        <v>0</v>
      </c>
      <c r="K58" s="46">
        <v>6</v>
      </c>
      <c r="L58" s="45">
        <v>1</v>
      </c>
      <c r="M58" s="45">
        <v>0</v>
      </c>
      <c r="N58" s="45">
        <v>0</v>
      </c>
      <c r="O58" s="45">
        <v>0</v>
      </c>
      <c r="P58" s="45">
        <v>0</v>
      </c>
      <c r="Q58" s="72">
        <v>0</v>
      </c>
      <c r="R58" s="73">
        <f t="shared" si="46"/>
        <v>7</v>
      </c>
      <c r="T58" s="46">
        <v>7</v>
      </c>
      <c r="U58" s="45">
        <v>1</v>
      </c>
      <c r="V58" s="45">
        <v>0</v>
      </c>
      <c r="W58" s="45">
        <v>0</v>
      </c>
      <c r="X58" s="45">
        <v>0</v>
      </c>
      <c r="Y58" s="45">
        <v>1</v>
      </c>
      <c r="Z58" s="72">
        <v>0</v>
      </c>
      <c r="AA58" s="73">
        <f>SUM(T58:Z58)</f>
        <v>9</v>
      </c>
      <c r="AC58" s="73">
        <f>SUM(I58+R58+AA58)</f>
        <v>16</v>
      </c>
    </row>
    <row r="59" spans="1:29" ht="15.75" customHeight="1" x14ac:dyDescent="0.2">
      <c r="A59" s="71">
        <v>0.6875</v>
      </c>
      <c r="B59" s="46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72">
        <v>0</v>
      </c>
      <c r="I59" s="73">
        <f t="shared" si="45"/>
        <v>0</v>
      </c>
      <c r="K59" s="46">
        <v>1</v>
      </c>
      <c r="L59" s="45">
        <v>1</v>
      </c>
      <c r="M59" s="45">
        <v>0</v>
      </c>
      <c r="N59" s="45">
        <v>0</v>
      </c>
      <c r="O59" s="45">
        <v>0</v>
      </c>
      <c r="P59" s="45">
        <v>0</v>
      </c>
      <c r="Q59" s="72">
        <v>0</v>
      </c>
      <c r="R59" s="73">
        <f t="shared" si="46"/>
        <v>2</v>
      </c>
      <c r="T59" s="46">
        <v>7</v>
      </c>
      <c r="U59" s="45">
        <v>1</v>
      </c>
      <c r="V59" s="45">
        <v>0</v>
      </c>
      <c r="W59" s="45">
        <v>0</v>
      </c>
      <c r="X59" s="45">
        <v>0</v>
      </c>
      <c r="Y59" s="45">
        <v>1</v>
      </c>
      <c r="Z59" s="72">
        <v>0</v>
      </c>
      <c r="AA59" s="73">
        <f>SUM(T59:Z59)</f>
        <v>9</v>
      </c>
      <c r="AC59" s="73">
        <f>SUM(I59+R59+AA59)</f>
        <v>11</v>
      </c>
    </row>
    <row r="60" spans="1:29" ht="15.75" customHeight="1" x14ac:dyDescent="0.2">
      <c r="A60" s="74">
        <v>0.69791666666666696</v>
      </c>
      <c r="B60" s="53">
        <v>0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75">
        <v>0</v>
      </c>
      <c r="I60" s="76">
        <f t="shared" si="45"/>
        <v>0</v>
      </c>
      <c r="K60" s="53">
        <v>3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75">
        <v>0</v>
      </c>
      <c r="R60" s="76">
        <f t="shared" si="46"/>
        <v>3</v>
      </c>
      <c r="T60" s="53">
        <v>9</v>
      </c>
      <c r="U60" s="54">
        <v>0</v>
      </c>
      <c r="V60" s="54">
        <v>0</v>
      </c>
      <c r="W60" s="54">
        <v>0</v>
      </c>
      <c r="X60" s="54">
        <v>0</v>
      </c>
      <c r="Y60" s="54">
        <v>3</v>
      </c>
      <c r="Z60" s="75">
        <v>0</v>
      </c>
      <c r="AA60" s="76">
        <f>SUM(T60:Z60)</f>
        <v>12</v>
      </c>
      <c r="AC60" s="76">
        <f>SUM(I60+R60+AA60)</f>
        <v>15</v>
      </c>
    </row>
    <row r="61" spans="1:29" ht="15.75" customHeight="1" x14ac:dyDescent="0.2">
      <c r="A61" s="77" t="s">
        <v>39</v>
      </c>
      <c r="B61" s="78">
        <f t="shared" ref="B61:I61" si="47">SUM(B57:B60)</f>
        <v>0</v>
      </c>
      <c r="C61" s="79">
        <f t="shared" si="47"/>
        <v>0</v>
      </c>
      <c r="D61" s="79">
        <f t="shared" si="47"/>
        <v>0</v>
      </c>
      <c r="E61" s="79">
        <f t="shared" si="47"/>
        <v>0</v>
      </c>
      <c r="F61" s="79">
        <f t="shared" si="47"/>
        <v>0</v>
      </c>
      <c r="G61" s="79">
        <f t="shared" si="47"/>
        <v>0</v>
      </c>
      <c r="H61" s="80">
        <f t="shared" si="47"/>
        <v>0</v>
      </c>
      <c r="I61" s="77">
        <f t="shared" si="47"/>
        <v>0</v>
      </c>
      <c r="K61" s="78">
        <f t="shared" ref="K61:R61" si="48">SUM(K57:K60)</f>
        <v>13</v>
      </c>
      <c r="L61" s="79">
        <f t="shared" si="48"/>
        <v>2</v>
      </c>
      <c r="M61" s="79">
        <f t="shared" si="48"/>
        <v>0</v>
      </c>
      <c r="N61" s="79">
        <f t="shared" si="48"/>
        <v>0</v>
      </c>
      <c r="O61" s="79">
        <f t="shared" si="48"/>
        <v>0</v>
      </c>
      <c r="P61" s="79">
        <f t="shared" si="48"/>
        <v>0</v>
      </c>
      <c r="Q61" s="80">
        <f t="shared" si="48"/>
        <v>0</v>
      </c>
      <c r="R61" s="77">
        <f t="shared" si="48"/>
        <v>15</v>
      </c>
      <c r="T61" s="78">
        <f t="shared" ref="T61:Z61" si="49">SUM(T57:T60)</f>
        <v>36</v>
      </c>
      <c r="U61" s="79">
        <f t="shared" si="49"/>
        <v>4</v>
      </c>
      <c r="V61" s="79">
        <f t="shared" si="49"/>
        <v>0</v>
      </c>
      <c r="W61" s="79">
        <f t="shared" si="49"/>
        <v>0</v>
      </c>
      <c r="X61" s="79">
        <f t="shared" si="49"/>
        <v>0</v>
      </c>
      <c r="Y61" s="79">
        <f t="shared" si="49"/>
        <v>6</v>
      </c>
      <c r="Z61" s="80">
        <f t="shared" si="49"/>
        <v>0</v>
      </c>
      <c r="AA61" s="77">
        <f>SUM(AA57:AA60)</f>
        <v>46</v>
      </c>
      <c r="AC61" s="77">
        <f>SUM(AC57:AC60)</f>
        <v>61</v>
      </c>
    </row>
    <row r="62" spans="1:29" ht="15.75" customHeight="1" x14ac:dyDescent="0.2">
      <c r="A62" s="68">
        <v>0.70833333333333304</v>
      </c>
      <c r="B62" s="41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69">
        <v>0</v>
      </c>
      <c r="I62" s="70">
        <f t="shared" ref="I62:I65" si="50">SUM(B62:H62)</f>
        <v>0</v>
      </c>
      <c r="K62" s="41">
        <v>2</v>
      </c>
      <c r="L62" s="42">
        <v>2</v>
      </c>
      <c r="M62" s="42">
        <v>0</v>
      </c>
      <c r="N62" s="42">
        <v>0</v>
      </c>
      <c r="O62" s="42">
        <v>0</v>
      </c>
      <c r="P62" s="42">
        <v>0</v>
      </c>
      <c r="Q62" s="69">
        <v>0</v>
      </c>
      <c r="R62" s="70">
        <f t="shared" ref="R62:R65" si="51">SUM(K62:Q62)</f>
        <v>4</v>
      </c>
      <c r="T62" s="41">
        <v>11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69">
        <v>1</v>
      </c>
      <c r="AA62" s="70">
        <f>SUM(T62:Z62)</f>
        <v>12</v>
      </c>
      <c r="AC62" s="70">
        <f>SUM(I62+R62+AA62)</f>
        <v>16</v>
      </c>
    </row>
    <row r="63" spans="1:29" ht="15.75" customHeight="1" x14ac:dyDescent="0.2">
      <c r="A63" s="71">
        <v>0.71875</v>
      </c>
      <c r="B63" s="46">
        <v>3</v>
      </c>
      <c r="C63" s="45">
        <v>2</v>
      </c>
      <c r="D63" s="45">
        <v>0</v>
      </c>
      <c r="E63" s="45">
        <v>0</v>
      </c>
      <c r="F63" s="45">
        <v>0</v>
      </c>
      <c r="G63" s="45">
        <v>0</v>
      </c>
      <c r="H63" s="72">
        <v>0</v>
      </c>
      <c r="I63" s="73">
        <f t="shared" si="50"/>
        <v>5</v>
      </c>
      <c r="K63" s="46">
        <v>2</v>
      </c>
      <c r="L63" s="45">
        <v>0</v>
      </c>
      <c r="M63" s="45">
        <v>1</v>
      </c>
      <c r="N63" s="45">
        <v>0</v>
      </c>
      <c r="O63" s="45">
        <v>0</v>
      </c>
      <c r="P63" s="45">
        <v>0</v>
      </c>
      <c r="Q63" s="72">
        <v>0</v>
      </c>
      <c r="R63" s="73">
        <f t="shared" si="51"/>
        <v>3</v>
      </c>
      <c r="T63" s="46">
        <v>14</v>
      </c>
      <c r="U63" s="45">
        <v>0</v>
      </c>
      <c r="V63" s="45">
        <v>0</v>
      </c>
      <c r="W63" s="45">
        <v>0</v>
      </c>
      <c r="X63" s="45">
        <v>0</v>
      </c>
      <c r="Y63" s="45">
        <v>1</v>
      </c>
      <c r="Z63" s="72">
        <v>2</v>
      </c>
      <c r="AA63" s="73">
        <f>SUM(T63:Z63)</f>
        <v>17</v>
      </c>
      <c r="AC63" s="73">
        <f>SUM(I63+R63+AA63)</f>
        <v>25</v>
      </c>
    </row>
    <row r="64" spans="1:29" ht="15.75" customHeight="1" x14ac:dyDescent="0.2">
      <c r="A64" s="71">
        <v>0.72916666666666696</v>
      </c>
      <c r="B64" s="46">
        <v>2</v>
      </c>
      <c r="C64" s="45">
        <v>1</v>
      </c>
      <c r="D64" s="45">
        <v>0</v>
      </c>
      <c r="E64" s="45">
        <v>0</v>
      </c>
      <c r="F64" s="45">
        <v>0</v>
      </c>
      <c r="G64" s="45">
        <v>0</v>
      </c>
      <c r="H64" s="72">
        <v>0</v>
      </c>
      <c r="I64" s="73">
        <f t="shared" si="50"/>
        <v>3</v>
      </c>
      <c r="K64" s="46">
        <v>2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72">
        <v>0</v>
      </c>
      <c r="R64" s="73">
        <f t="shared" si="51"/>
        <v>2</v>
      </c>
      <c r="T64" s="46">
        <v>11</v>
      </c>
      <c r="U64" s="45">
        <v>0</v>
      </c>
      <c r="V64" s="45">
        <v>0</v>
      </c>
      <c r="W64" s="45">
        <v>0</v>
      </c>
      <c r="X64" s="45">
        <v>1</v>
      </c>
      <c r="Y64" s="45">
        <v>0</v>
      </c>
      <c r="Z64" s="72">
        <v>0</v>
      </c>
      <c r="AA64" s="73">
        <f>SUM(T64:Z64)</f>
        <v>12</v>
      </c>
      <c r="AC64" s="73">
        <f>SUM(I64+R64+AA64)</f>
        <v>17</v>
      </c>
    </row>
    <row r="65" spans="1:29" ht="15.75" customHeight="1" x14ac:dyDescent="0.2">
      <c r="A65" s="74">
        <v>0.73958333333333304</v>
      </c>
      <c r="B65" s="53">
        <v>0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75">
        <v>0</v>
      </c>
      <c r="I65" s="76">
        <f t="shared" si="50"/>
        <v>0</v>
      </c>
      <c r="K65" s="53">
        <v>2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75">
        <v>0</v>
      </c>
      <c r="R65" s="76">
        <f t="shared" si="51"/>
        <v>2</v>
      </c>
      <c r="T65" s="53">
        <v>8</v>
      </c>
      <c r="U65" s="54">
        <v>1</v>
      </c>
      <c r="V65" s="54">
        <v>0</v>
      </c>
      <c r="W65" s="54">
        <v>0</v>
      </c>
      <c r="X65" s="54">
        <v>0</v>
      </c>
      <c r="Y65" s="54">
        <v>0</v>
      </c>
      <c r="Z65" s="75">
        <v>0</v>
      </c>
      <c r="AA65" s="76">
        <f>SUM(T65:Z65)</f>
        <v>9</v>
      </c>
      <c r="AC65" s="76">
        <f>SUM(I65+R65+AA65)</f>
        <v>11</v>
      </c>
    </row>
    <row r="66" spans="1:29" ht="15.75" customHeight="1" x14ac:dyDescent="0.2">
      <c r="A66" s="77" t="s">
        <v>39</v>
      </c>
      <c r="B66" s="78">
        <f t="shared" ref="B66:I66" si="52">SUM(B62:B65)</f>
        <v>5</v>
      </c>
      <c r="C66" s="79">
        <f t="shared" si="52"/>
        <v>3</v>
      </c>
      <c r="D66" s="79">
        <f t="shared" si="52"/>
        <v>0</v>
      </c>
      <c r="E66" s="79">
        <f t="shared" si="52"/>
        <v>0</v>
      </c>
      <c r="F66" s="79">
        <f t="shared" si="52"/>
        <v>0</v>
      </c>
      <c r="G66" s="79">
        <f t="shared" si="52"/>
        <v>0</v>
      </c>
      <c r="H66" s="80">
        <f t="shared" si="52"/>
        <v>0</v>
      </c>
      <c r="I66" s="77">
        <f t="shared" si="52"/>
        <v>8</v>
      </c>
      <c r="K66" s="78">
        <f t="shared" ref="K66:R66" si="53">SUM(K62:K65)</f>
        <v>8</v>
      </c>
      <c r="L66" s="79">
        <f t="shared" si="53"/>
        <v>2</v>
      </c>
      <c r="M66" s="79">
        <f t="shared" si="53"/>
        <v>1</v>
      </c>
      <c r="N66" s="79">
        <f t="shared" si="53"/>
        <v>0</v>
      </c>
      <c r="O66" s="79">
        <f t="shared" si="53"/>
        <v>0</v>
      </c>
      <c r="P66" s="79">
        <f t="shared" si="53"/>
        <v>0</v>
      </c>
      <c r="Q66" s="80">
        <f t="shared" si="53"/>
        <v>0</v>
      </c>
      <c r="R66" s="77">
        <f t="shared" si="53"/>
        <v>11</v>
      </c>
      <c r="T66" s="78">
        <f t="shared" ref="T66:Z66" si="54">SUM(T62:T65)</f>
        <v>44</v>
      </c>
      <c r="U66" s="79">
        <f t="shared" si="54"/>
        <v>1</v>
      </c>
      <c r="V66" s="79">
        <f t="shared" si="54"/>
        <v>0</v>
      </c>
      <c r="W66" s="79">
        <f t="shared" si="54"/>
        <v>0</v>
      </c>
      <c r="X66" s="79">
        <f t="shared" si="54"/>
        <v>1</v>
      </c>
      <c r="Y66" s="79">
        <f t="shared" si="54"/>
        <v>1</v>
      </c>
      <c r="Z66" s="80">
        <f t="shared" si="54"/>
        <v>3</v>
      </c>
      <c r="AA66" s="77">
        <f>SUM(AA62:AA65)</f>
        <v>50</v>
      </c>
      <c r="AC66" s="77">
        <f>SUM(AC62:AC65)</f>
        <v>69</v>
      </c>
    </row>
    <row r="67" spans="1:29" ht="15.75" customHeight="1" x14ac:dyDescent="0.2">
      <c r="A67" s="68">
        <v>0.75</v>
      </c>
      <c r="B67" s="41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69">
        <v>0</v>
      </c>
      <c r="I67" s="70">
        <f t="shared" ref="I67:I70" si="55">SUM(B67:H67)</f>
        <v>0</v>
      </c>
      <c r="K67" s="41">
        <v>2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69">
        <v>0</v>
      </c>
      <c r="R67" s="70">
        <f t="shared" ref="R67:R70" si="56">SUM(K67:Q67)</f>
        <v>2</v>
      </c>
      <c r="T67" s="41">
        <v>6</v>
      </c>
      <c r="U67" s="42">
        <v>0</v>
      </c>
      <c r="V67" s="42">
        <v>0</v>
      </c>
      <c r="W67" s="42">
        <v>0</v>
      </c>
      <c r="X67" s="42">
        <v>0</v>
      </c>
      <c r="Y67" s="42">
        <v>1</v>
      </c>
      <c r="Z67" s="69">
        <v>0</v>
      </c>
      <c r="AA67" s="70">
        <f>SUM(T67:Z67)</f>
        <v>7</v>
      </c>
      <c r="AC67" s="70">
        <f>SUM(I67+R67+AA67)</f>
        <v>9</v>
      </c>
    </row>
    <row r="68" spans="1:29" ht="15.75" customHeight="1" x14ac:dyDescent="0.2">
      <c r="A68" s="71">
        <v>0.76041666666666696</v>
      </c>
      <c r="B68" s="46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72">
        <v>0</v>
      </c>
      <c r="I68" s="73">
        <f t="shared" si="55"/>
        <v>0</v>
      </c>
      <c r="K68" s="46">
        <v>6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72">
        <v>0</v>
      </c>
      <c r="R68" s="73">
        <f t="shared" si="56"/>
        <v>6</v>
      </c>
      <c r="T68" s="46">
        <v>5</v>
      </c>
      <c r="U68" s="45">
        <v>1</v>
      </c>
      <c r="V68" s="45">
        <v>0</v>
      </c>
      <c r="W68" s="45">
        <v>0</v>
      </c>
      <c r="X68" s="45">
        <v>0</v>
      </c>
      <c r="Y68" s="45">
        <v>1</v>
      </c>
      <c r="Z68" s="72">
        <v>0</v>
      </c>
      <c r="AA68" s="73">
        <f>SUM(T68:Z68)</f>
        <v>7</v>
      </c>
      <c r="AC68" s="73">
        <f>SUM(I68+R68+AA68)</f>
        <v>13</v>
      </c>
    </row>
    <row r="69" spans="1:29" ht="15.75" customHeight="1" x14ac:dyDescent="0.2">
      <c r="A69" s="71">
        <v>0.77083333333333304</v>
      </c>
      <c r="B69" s="46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72">
        <v>0</v>
      </c>
      <c r="I69" s="73">
        <f t="shared" si="55"/>
        <v>0</v>
      </c>
      <c r="K69" s="46">
        <v>1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72">
        <v>0</v>
      </c>
      <c r="R69" s="73">
        <f t="shared" si="56"/>
        <v>1</v>
      </c>
      <c r="T69" s="46">
        <v>11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72">
        <v>0</v>
      </c>
      <c r="AA69" s="73">
        <f>SUM(T69:Z69)</f>
        <v>11</v>
      </c>
      <c r="AC69" s="73">
        <f>SUM(I69+R69+AA69)</f>
        <v>12</v>
      </c>
    </row>
    <row r="70" spans="1:29" ht="15.75" customHeight="1" x14ac:dyDescent="0.2">
      <c r="A70" s="74">
        <v>0.78125</v>
      </c>
      <c r="B70" s="53">
        <v>0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75">
        <v>0</v>
      </c>
      <c r="I70" s="76">
        <f t="shared" si="55"/>
        <v>0</v>
      </c>
      <c r="K70" s="53">
        <v>6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75">
        <v>0</v>
      </c>
      <c r="R70" s="76">
        <f t="shared" si="56"/>
        <v>6</v>
      </c>
      <c r="T70" s="53">
        <v>9</v>
      </c>
      <c r="U70" s="54">
        <v>0</v>
      </c>
      <c r="V70" s="54">
        <v>0</v>
      </c>
      <c r="W70" s="54">
        <v>0</v>
      </c>
      <c r="X70" s="54">
        <v>0</v>
      </c>
      <c r="Y70" s="54">
        <v>0</v>
      </c>
      <c r="Z70" s="75">
        <v>0</v>
      </c>
      <c r="AA70" s="76">
        <f>SUM(T70:Z70)</f>
        <v>9</v>
      </c>
      <c r="AC70" s="76">
        <f>SUM(I70+R70+AA70)</f>
        <v>15</v>
      </c>
    </row>
    <row r="71" spans="1:29" ht="15.75" customHeight="1" x14ac:dyDescent="0.2">
      <c r="A71" s="77" t="s">
        <v>39</v>
      </c>
      <c r="B71" s="78">
        <f t="shared" ref="B71:I71" si="57">SUM(B67:B70)</f>
        <v>0</v>
      </c>
      <c r="C71" s="79">
        <f t="shared" si="57"/>
        <v>0</v>
      </c>
      <c r="D71" s="79">
        <f t="shared" si="57"/>
        <v>0</v>
      </c>
      <c r="E71" s="79">
        <f t="shared" si="57"/>
        <v>0</v>
      </c>
      <c r="F71" s="79">
        <f t="shared" si="57"/>
        <v>0</v>
      </c>
      <c r="G71" s="79">
        <f t="shared" si="57"/>
        <v>0</v>
      </c>
      <c r="H71" s="80">
        <f t="shared" si="57"/>
        <v>0</v>
      </c>
      <c r="I71" s="77">
        <f t="shared" si="57"/>
        <v>0</v>
      </c>
      <c r="K71" s="78">
        <f t="shared" ref="K71:R71" si="58">SUM(K67:K70)</f>
        <v>15</v>
      </c>
      <c r="L71" s="79">
        <f t="shared" si="58"/>
        <v>0</v>
      </c>
      <c r="M71" s="79">
        <f t="shared" si="58"/>
        <v>0</v>
      </c>
      <c r="N71" s="79">
        <f t="shared" si="58"/>
        <v>0</v>
      </c>
      <c r="O71" s="79">
        <f t="shared" si="58"/>
        <v>0</v>
      </c>
      <c r="P71" s="79">
        <f t="shared" si="58"/>
        <v>0</v>
      </c>
      <c r="Q71" s="80">
        <f t="shared" si="58"/>
        <v>0</v>
      </c>
      <c r="R71" s="77">
        <f t="shared" si="58"/>
        <v>15</v>
      </c>
      <c r="T71" s="78">
        <f t="shared" ref="T71:AA71" si="59">SUM(T67:T70)</f>
        <v>31</v>
      </c>
      <c r="U71" s="79">
        <f t="shared" si="59"/>
        <v>1</v>
      </c>
      <c r="V71" s="79">
        <f t="shared" si="59"/>
        <v>0</v>
      </c>
      <c r="W71" s="79">
        <f t="shared" si="59"/>
        <v>0</v>
      </c>
      <c r="X71" s="79">
        <f t="shared" si="59"/>
        <v>0</v>
      </c>
      <c r="Y71" s="79">
        <f t="shared" si="59"/>
        <v>2</v>
      </c>
      <c r="Z71" s="80">
        <f t="shared" si="59"/>
        <v>0</v>
      </c>
      <c r="AA71" s="77">
        <f t="shared" si="59"/>
        <v>34</v>
      </c>
      <c r="AC71" s="77">
        <f>SUM(AC67:AC70)</f>
        <v>49</v>
      </c>
    </row>
    <row r="73" spans="1:29" ht="15.75" customHeight="1" x14ac:dyDescent="0.2">
      <c r="A73" s="77" t="s">
        <v>26</v>
      </c>
      <c r="B73" s="78">
        <f t="shared" ref="B73:I73" si="60">SUM(B71+B66+B61+B56+B51+B46+B41+B36+B31+B26+B21+B16)</f>
        <v>12</v>
      </c>
      <c r="C73" s="79">
        <f t="shared" si="60"/>
        <v>7</v>
      </c>
      <c r="D73" s="79">
        <f t="shared" si="60"/>
        <v>0</v>
      </c>
      <c r="E73" s="79">
        <f t="shared" si="60"/>
        <v>0</v>
      </c>
      <c r="F73" s="79">
        <f t="shared" si="60"/>
        <v>0</v>
      </c>
      <c r="G73" s="79">
        <f t="shared" si="60"/>
        <v>0</v>
      </c>
      <c r="H73" s="80">
        <f t="shared" si="60"/>
        <v>0</v>
      </c>
      <c r="I73" s="77">
        <f t="shared" si="60"/>
        <v>19</v>
      </c>
      <c r="K73" s="78">
        <f t="shared" ref="K73:R73" si="61">SUM(K71+K66+K61+K56+K51+K46+K41+K36+K31+K26+K21+K16)</f>
        <v>113</v>
      </c>
      <c r="L73" s="79">
        <f t="shared" si="61"/>
        <v>9</v>
      </c>
      <c r="M73" s="79">
        <f t="shared" si="61"/>
        <v>1</v>
      </c>
      <c r="N73" s="79">
        <f t="shared" si="61"/>
        <v>0</v>
      </c>
      <c r="O73" s="79">
        <f t="shared" si="61"/>
        <v>0</v>
      </c>
      <c r="P73" s="79">
        <f t="shared" si="61"/>
        <v>2</v>
      </c>
      <c r="Q73" s="80">
        <f t="shared" si="61"/>
        <v>0</v>
      </c>
      <c r="R73" s="77">
        <f t="shared" si="61"/>
        <v>125</v>
      </c>
      <c r="T73" s="78">
        <f t="shared" ref="T73:AA73" si="62">SUM(T71+T66+T61+T56+T51+T46+T41+T36+T31+T26+T21+T16)</f>
        <v>346</v>
      </c>
      <c r="U73" s="79">
        <f t="shared" si="62"/>
        <v>32</v>
      </c>
      <c r="V73" s="79">
        <f t="shared" si="62"/>
        <v>2</v>
      </c>
      <c r="W73" s="79">
        <f t="shared" si="62"/>
        <v>2</v>
      </c>
      <c r="X73" s="79">
        <f t="shared" si="62"/>
        <v>1</v>
      </c>
      <c r="Y73" s="79">
        <f t="shared" si="62"/>
        <v>35</v>
      </c>
      <c r="Z73" s="80">
        <f t="shared" si="62"/>
        <v>15</v>
      </c>
      <c r="AA73" s="77">
        <f t="shared" si="62"/>
        <v>433</v>
      </c>
      <c r="AC73" s="77">
        <f>SUM(AC71+AC66+AC61+AC56+AC51+AC46+AC41+AC36+AC31+AC26+AC21+AC16)</f>
        <v>577</v>
      </c>
    </row>
    <row r="75" spans="1:29" ht="15.75" customHeight="1" x14ac:dyDescent="0.25">
      <c r="A75" s="47" t="s">
        <v>22</v>
      </c>
      <c r="B75" s="48" t="s">
        <v>27</v>
      </c>
      <c r="C75" s="45" t="s">
        <v>58</v>
      </c>
    </row>
    <row r="76" spans="1:29" ht="15.75" customHeight="1" x14ac:dyDescent="0.25">
      <c r="B76" s="59" t="s">
        <v>25</v>
      </c>
      <c r="C76" s="60"/>
      <c r="D76" s="60" t="s">
        <v>23</v>
      </c>
      <c r="E76" s="60" t="s">
        <v>57</v>
      </c>
      <c r="F76" s="60"/>
      <c r="G76" s="60"/>
      <c r="H76" s="61"/>
      <c r="I76" s="62" t="s">
        <v>26</v>
      </c>
      <c r="K76" s="59" t="s">
        <v>25</v>
      </c>
      <c r="L76" s="60"/>
      <c r="M76" s="60" t="s">
        <v>27</v>
      </c>
      <c r="N76" s="60" t="s">
        <v>58</v>
      </c>
      <c r="O76" s="60"/>
      <c r="P76" s="60"/>
      <c r="Q76" s="61"/>
      <c r="R76" s="62" t="s">
        <v>26</v>
      </c>
      <c r="T76" s="59" t="s">
        <v>25</v>
      </c>
      <c r="U76" s="60"/>
      <c r="V76" s="60" t="s">
        <v>29</v>
      </c>
      <c r="W76" s="60" t="s">
        <v>59</v>
      </c>
      <c r="X76" s="60"/>
      <c r="Y76" s="60"/>
      <c r="Z76" s="61"/>
      <c r="AA76" s="62" t="s">
        <v>26</v>
      </c>
      <c r="AC76" s="63" t="s">
        <v>31</v>
      </c>
    </row>
    <row r="77" spans="1:29" s="18" customFormat="1" ht="15.75" customHeight="1" x14ac:dyDescent="0.2">
      <c r="B77" s="64" t="str">
        <f>$B$10</f>
        <v>Car</v>
      </c>
      <c r="C77" s="65" t="str">
        <f>$C$10</f>
        <v>LGV</v>
      </c>
      <c r="D77" s="65" t="str">
        <f>$D$10</f>
        <v>OGV1</v>
      </c>
      <c r="E77" s="65" t="str">
        <f>$E$10</f>
        <v>OGV2</v>
      </c>
      <c r="F77" s="65" t="str">
        <f>$F$10</f>
        <v>PSV</v>
      </c>
      <c r="G77" s="65" t="str">
        <f>$G$10</f>
        <v>MC</v>
      </c>
      <c r="H77" s="66" t="str">
        <f>$H$10</f>
        <v>PC</v>
      </c>
      <c r="I77" s="62"/>
      <c r="K77" s="64" t="str">
        <f>$B$10</f>
        <v>Car</v>
      </c>
      <c r="L77" s="65" t="str">
        <f>$C$10</f>
        <v>LGV</v>
      </c>
      <c r="M77" s="65" t="str">
        <f>$D$10</f>
        <v>OGV1</v>
      </c>
      <c r="N77" s="65" t="str">
        <f>$E$10</f>
        <v>OGV2</v>
      </c>
      <c r="O77" s="65" t="str">
        <f>$F$10</f>
        <v>PSV</v>
      </c>
      <c r="P77" s="65" t="str">
        <f>$G$10</f>
        <v>MC</v>
      </c>
      <c r="Q77" s="66" t="str">
        <f>$H$10</f>
        <v>PC</v>
      </c>
      <c r="R77" s="62"/>
      <c r="T77" s="64" t="str">
        <f>$B$10</f>
        <v>Car</v>
      </c>
      <c r="U77" s="65" t="str">
        <f>$C$10</f>
        <v>LGV</v>
      </c>
      <c r="V77" s="65" t="str">
        <f>$D$10</f>
        <v>OGV1</v>
      </c>
      <c r="W77" s="65" t="str">
        <f>$E$10</f>
        <v>OGV2</v>
      </c>
      <c r="X77" s="65" t="str">
        <f>$F$10</f>
        <v>PSV</v>
      </c>
      <c r="Y77" s="65" t="str">
        <f>$G$10</f>
        <v>MC</v>
      </c>
      <c r="Z77" s="66" t="str">
        <f>$H$10</f>
        <v>PC</v>
      </c>
      <c r="AA77" s="62"/>
      <c r="AC77" s="67"/>
    </row>
    <row r="79" spans="1:29" ht="15.75" customHeight="1" x14ac:dyDescent="0.2">
      <c r="A79" s="68">
        <v>0.29166666666666702</v>
      </c>
      <c r="B79" s="41">
        <v>2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69">
        <v>0</v>
      </c>
      <c r="I79" s="70">
        <f t="shared" ref="I79:I82" si="63">SUM(B79:H79)</f>
        <v>2</v>
      </c>
      <c r="K79" s="41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69">
        <v>0</v>
      </c>
      <c r="R79" s="70">
        <f t="shared" ref="R79:R82" si="64">SUM(K79:Q79)</f>
        <v>0</v>
      </c>
      <c r="T79" s="41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69">
        <v>0</v>
      </c>
      <c r="AA79" s="70">
        <f>SUM(T79:Z79)</f>
        <v>0</v>
      </c>
      <c r="AC79" s="70">
        <f>SUM(I79+R79+AA79)</f>
        <v>2</v>
      </c>
    </row>
    <row r="80" spans="1:29" ht="15.75" customHeight="1" x14ac:dyDescent="0.2">
      <c r="A80" s="71">
        <v>0.30208333333333298</v>
      </c>
      <c r="B80" s="46">
        <v>1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72">
        <v>0</v>
      </c>
      <c r="I80" s="73">
        <f t="shared" si="63"/>
        <v>1</v>
      </c>
      <c r="K80" s="46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72">
        <v>0</v>
      </c>
      <c r="R80" s="73">
        <f t="shared" si="64"/>
        <v>0</v>
      </c>
      <c r="T80" s="46">
        <v>0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72">
        <v>0</v>
      </c>
      <c r="AA80" s="73">
        <f>SUM(T80:Z80)</f>
        <v>0</v>
      </c>
      <c r="AC80" s="73">
        <f>SUM(I80+R80+AA80)</f>
        <v>1</v>
      </c>
    </row>
    <row r="81" spans="1:29" ht="15.75" customHeight="1" x14ac:dyDescent="0.2">
      <c r="A81" s="71">
        <v>0.3125</v>
      </c>
      <c r="B81" s="46">
        <v>3</v>
      </c>
      <c r="C81" s="45">
        <v>1</v>
      </c>
      <c r="D81" s="45">
        <v>0</v>
      </c>
      <c r="E81" s="45">
        <v>0</v>
      </c>
      <c r="F81" s="45">
        <v>0</v>
      </c>
      <c r="G81" s="45">
        <v>0</v>
      </c>
      <c r="H81" s="72">
        <v>0</v>
      </c>
      <c r="I81" s="73">
        <f t="shared" si="63"/>
        <v>4</v>
      </c>
      <c r="K81" s="46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72">
        <v>0</v>
      </c>
      <c r="R81" s="73">
        <f t="shared" si="64"/>
        <v>0</v>
      </c>
      <c r="T81" s="46">
        <v>1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72">
        <v>0</v>
      </c>
      <c r="AA81" s="73">
        <f>SUM(T81:Z81)</f>
        <v>1</v>
      </c>
      <c r="AC81" s="73">
        <f>SUM(I81+R81+AA81)</f>
        <v>5</v>
      </c>
    </row>
    <row r="82" spans="1:29" ht="15.75" customHeight="1" x14ac:dyDescent="0.2">
      <c r="A82" s="74">
        <v>0.32291666666666702</v>
      </c>
      <c r="B82" s="53">
        <v>0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75">
        <v>0</v>
      </c>
      <c r="I82" s="76">
        <f t="shared" si="63"/>
        <v>0</v>
      </c>
      <c r="K82" s="53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75">
        <v>0</v>
      </c>
      <c r="R82" s="76">
        <f t="shared" si="64"/>
        <v>0</v>
      </c>
      <c r="T82" s="53">
        <v>0</v>
      </c>
      <c r="U82" s="54">
        <v>0</v>
      </c>
      <c r="V82" s="54">
        <v>0</v>
      </c>
      <c r="W82" s="54">
        <v>0</v>
      </c>
      <c r="X82" s="54">
        <v>0</v>
      </c>
      <c r="Y82" s="54">
        <v>0</v>
      </c>
      <c r="Z82" s="75">
        <v>0</v>
      </c>
      <c r="AA82" s="76">
        <f>SUM(T82:Z82)</f>
        <v>0</v>
      </c>
      <c r="AC82" s="76">
        <f>SUM(I82+R82+AA82)</f>
        <v>0</v>
      </c>
    </row>
    <row r="83" spans="1:29" ht="15.75" customHeight="1" x14ac:dyDescent="0.2">
      <c r="A83" s="77" t="s">
        <v>39</v>
      </c>
      <c r="B83" s="78">
        <f t="shared" ref="B83:I83" si="65">SUM(B79:B82)</f>
        <v>6</v>
      </c>
      <c r="C83" s="79">
        <f t="shared" si="65"/>
        <v>1</v>
      </c>
      <c r="D83" s="79">
        <f t="shared" si="65"/>
        <v>0</v>
      </c>
      <c r="E83" s="79">
        <f t="shared" si="65"/>
        <v>0</v>
      </c>
      <c r="F83" s="79">
        <f t="shared" si="65"/>
        <v>0</v>
      </c>
      <c r="G83" s="79">
        <f t="shared" si="65"/>
        <v>0</v>
      </c>
      <c r="H83" s="80">
        <f t="shared" si="65"/>
        <v>0</v>
      </c>
      <c r="I83" s="77">
        <f t="shared" si="65"/>
        <v>7</v>
      </c>
      <c r="K83" s="78">
        <f t="shared" ref="K83:R83" si="66">SUM(K79:K82)</f>
        <v>0</v>
      </c>
      <c r="L83" s="79">
        <f t="shared" si="66"/>
        <v>0</v>
      </c>
      <c r="M83" s="79">
        <f t="shared" si="66"/>
        <v>0</v>
      </c>
      <c r="N83" s="79">
        <f t="shared" si="66"/>
        <v>0</v>
      </c>
      <c r="O83" s="79">
        <f t="shared" si="66"/>
        <v>0</v>
      </c>
      <c r="P83" s="79">
        <f t="shared" si="66"/>
        <v>0</v>
      </c>
      <c r="Q83" s="80">
        <f t="shared" si="66"/>
        <v>0</v>
      </c>
      <c r="R83" s="77">
        <f t="shared" si="66"/>
        <v>0</v>
      </c>
      <c r="T83" s="78">
        <f t="shared" ref="T83:Z83" si="67">SUM(T79:T82)</f>
        <v>1</v>
      </c>
      <c r="U83" s="79">
        <f t="shared" si="67"/>
        <v>0</v>
      </c>
      <c r="V83" s="79">
        <f t="shared" si="67"/>
        <v>0</v>
      </c>
      <c r="W83" s="79">
        <f t="shared" si="67"/>
        <v>0</v>
      </c>
      <c r="X83" s="79">
        <f t="shared" si="67"/>
        <v>0</v>
      </c>
      <c r="Y83" s="79">
        <f t="shared" si="67"/>
        <v>0</v>
      </c>
      <c r="Z83" s="80">
        <f t="shared" si="67"/>
        <v>0</v>
      </c>
      <c r="AA83" s="77">
        <f>SUM(AA79:AA82)</f>
        <v>1</v>
      </c>
      <c r="AC83" s="77">
        <f>SUM(AC79:AC82)</f>
        <v>8</v>
      </c>
    </row>
    <row r="84" spans="1:29" ht="15.75" customHeight="1" x14ac:dyDescent="0.2">
      <c r="A84" s="68">
        <v>0.33333333333333298</v>
      </c>
      <c r="B84" s="41">
        <v>4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69">
        <v>0</v>
      </c>
      <c r="I84" s="70">
        <f t="shared" ref="I84:I87" si="68">SUM(B84:H84)</f>
        <v>4</v>
      </c>
      <c r="K84" s="41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69">
        <v>0</v>
      </c>
      <c r="R84" s="70">
        <f t="shared" ref="R84:R87" si="69">SUM(K84:Q84)</f>
        <v>0</v>
      </c>
      <c r="T84" s="41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69">
        <v>0</v>
      </c>
      <c r="AA84" s="70">
        <f>SUM(T84:Z84)</f>
        <v>0</v>
      </c>
      <c r="AC84" s="70">
        <f>SUM(I84+R84+AA84)</f>
        <v>4</v>
      </c>
    </row>
    <row r="85" spans="1:29" ht="15.75" customHeight="1" x14ac:dyDescent="0.2">
      <c r="A85" s="71">
        <v>0.34375</v>
      </c>
      <c r="B85" s="46">
        <v>4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72">
        <v>0</v>
      </c>
      <c r="I85" s="73">
        <f t="shared" si="68"/>
        <v>4</v>
      </c>
      <c r="K85" s="46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72">
        <v>0</v>
      </c>
      <c r="R85" s="73">
        <f t="shared" si="69"/>
        <v>0</v>
      </c>
      <c r="T85" s="46">
        <v>1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72">
        <v>0</v>
      </c>
      <c r="AA85" s="73">
        <f>SUM(T85:Z85)</f>
        <v>1</v>
      </c>
      <c r="AC85" s="73">
        <f>SUM(I85+R85+AA85)</f>
        <v>5</v>
      </c>
    </row>
    <row r="86" spans="1:29" ht="15.75" customHeight="1" x14ac:dyDescent="0.2">
      <c r="A86" s="71">
        <v>0.35416666666666702</v>
      </c>
      <c r="B86" s="46">
        <v>0</v>
      </c>
      <c r="C86" s="45">
        <v>1</v>
      </c>
      <c r="D86" s="45">
        <v>0</v>
      </c>
      <c r="E86" s="45">
        <v>0</v>
      </c>
      <c r="F86" s="45">
        <v>0</v>
      </c>
      <c r="G86" s="45">
        <v>0</v>
      </c>
      <c r="H86" s="72">
        <v>0</v>
      </c>
      <c r="I86" s="73">
        <f t="shared" si="68"/>
        <v>1</v>
      </c>
      <c r="K86" s="46">
        <v>0</v>
      </c>
      <c r="L86" s="45">
        <v>0</v>
      </c>
      <c r="M86" s="45">
        <v>0</v>
      </c>
      <c r="N86" s="45">
        <v>0</v>
      </c>
      <c r="O86" s="45">
        <v>0</v>
      </c>
      <c r="P86" s="45">
        <v>0</v>
      </c>
      <c r="Q86" s="72">
        <v>0</v>
      </c>
      <c r="R86" s="73">
        <f t="shared" si="69"/>
        <v>0</v>
      </c>
      <c r="T86" s="46">
        <v>1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72">
        <v>0</v>
      </c>
      <c r="AA86" s="73">
        <f>SUM(T86:Z86)</f>
        <v>1</v>
      </c>
      <c r="AC86" s="73">
        <f>SUM(I86+R86+AA86)</f>
        <v>2</v>
      </c>
    </row>
    <row r="87" spans="1:29" ht="15.75" customHeight="1" x14ac:dyDescent="0.2">
      <c r="A87" s="74">
        <v>0.36458333333333298</v>
      </c>
      <c r="B87" s="53">
        <v>1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75">
        <v>0</v>
      </c>
      <c r="I87" s="76">
        <f t="shared" si="68"/>
        <v>1</v>
      </c>
      <c r="K87" s="53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75">
        <v>0</v>
      </c>
      <c r="R87" s="76">
        <f t="shared" si="69"/>
        <v>0</v>
      </c>
      <c r="T87" s="53">
        <v>0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75">
        <v>0</v>
      </c>
      <c r="AA87" s="76">
        <f>SUM(T87:Z87)</f>
        <v>0</v>
      </c>
      <c r="AC87" s="76">
        <f>SUM(I87+R87+AA87)</f>
        <v>1</v>
      </c>
    </row>
    <row r="88" spans="1:29" ht="15.75" customHeight="1" x14ac:dyDescent="0.2">
      <c r="A88" s="77" t="s">
        <v>39</v>
      </c>
      <c r="B88" s="78">
        <f t="shared" ref="B88:I88" si="70">SUM(B84:B87)</f>
        <v>9</v>
      </c>
      <c r="C88" s="79">
        <f t="shared" si="70"/>
        <v>1</v>
      </c>
      <c r="D88" s="79">
        <f t="shared" si="70"/>
        <v>0</v>
      </c>
      <c r="E88" s="79">
        <f t="shared" si="70"/>
        <v>0</v>
      </c>
      <c r="F88" s="79">
        <f t="shared" si="70"/>
        <v>0</v>
      </c>
      <c r="G88" s="79">
        <f t="shared" si="70"/>
        <v>0</v>
      </c>
      <c r="H88" s="80">
        <f t="shared" si="70"/>
        <v>0</v>
      </c>
      <c r="I88" s="77">
        <f t="shared" si="70"/>
        <v>10</v>
      </c>
      <c r="K88" s="78">
        <f t="shared" ref="K88:R88" si="71">SUM(K84:K87)</f>
        <v>0</v>
      </c>
      <c r="L88" s="79">
        <f t="shared" si="71"/>
        <v>0</v>
      </c>
      <c r="M88" s="79">
        <f t="shared" si="71"/>
        <v>0</v>
      </c>
      <c r="N88" s="79">
        <f t="shared" si="71"/>
        <v>0</v>
      </c>
      <c r="O88" s="79">
        <f t="shared" si="71"/>
        <v>0</v>
      </c>
      <c r="P88" s="79">
        <f t="shared" si="71"/>
        <v>0</v>
      </c>
      <c r="Q88" s="80">
        <f t="shared" si="71"/>
        <v>0</v>
      </c>
      <c r="R88" s="77">
        <f t="shared" si="71"/>
        <v>0</v>
      </c>
      <c r="T88" s="78">
        <f t="shared" ref="T88:Z88" si="72">SUM(T84:T87)</f>
        <v>2</v>
      </c>
      <c r="U88" s="79">
        <f t="shared" si="72"/>
        <v>0</v>
      </c>
      <c r="V88" s="79">
        <f t="shared" si="72"/>
        <v>0</v>
      </c>
      <c r="W88" s="79">
        <f t="shared" si="72"/>
        <v>0</v>
      </c>
      <c r="X88" s="79">
        <f t="shared" si="72"/>
        <v>0</v>
      </c>
      <c r="Y88" s="79">
        <f t="shared" si="72"/>
        <v>0</v>
      </c>
      <c r="Z88" s="80">
        <f t="shared" si="72"/>
        <v>0</v>
      </c>
      <c r="AA88" s="77">
        <f>SUM(AA84:AA87)</f>
        <v>2</v>
      </c>
      <c r="AC88" s="77">
        <f>SUM(AC84:AC87)</f>
        <v>12</v>
      </c>
    </row>
    <row r="89" spans="1:29" ht="15.75" customHeight="1" x14ac:dyDescent="0.2">
      <c r="A89" s="68">
        <v>0.375</v>
      </c>
      <c r="B89" s="41">
        <v>4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69">
        <v>0</v>
      </c>
      <c r="I89" s="70">
        <f t="shared" ref="I89:I92" si="73">SUM(B89:H89)</f>
        <v>4</v>
      </c>
      <c r="K89" s="41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69">
        <v>0</v>
      </c>
      <c r="R89" s="70">
        <f t="shared" ref="R89:R92" si="74">SUM(K89:Q89)</f>
        <v>0</v>
      </c>
      <c r="T89" s="41">
        <v>2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69">
        <v>0</v>
      </c>
      <c r="AA89" s="70">
        <f>SUM(T89:Z89)</f>
        <v>2</v>
      </c>
      <c r="AC89" s="70">
        <f>SUM(I89+R89+AA89)</f>
        <v>6</v>
      </c>
    </row>
    <row r="90" spans="1:29" ht="15.75" customHeight="1" x14ac:dyDescent="0.2">
      <c r="A90" s="71">
        <v>0.38541666666666702</v>
      </c>
      <c r="B90" s="46">
        <v>5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72">
        <v>0</v>
      </c>
      <c r="I90" s="73">
        <f t="shared" si="73"/>
        <v>5</v>
      </c>
      <c r="K90" s="46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72">
        <v>0</v>
      </c>
      <c r="R90" s="73">
        <f t="shared" si="74"/>
        <v>0</v>
      </c>
      <c r="T90" s="46">
        <v>2</v>
      </c>
      <c r="U90" s="45">
        <v>1</v>
      </c>
      <c r="V90" s="45">
        <v>0</v>
      </c>
      <c r="W90" s="45">
        <v>0</v>
      </c>
      <c r="X90" s="45">
        <v>0</v>
      </c>
      <c r="Y90" s="45">
        <v>0</v>
      </c>
      <c r="Z90" s="72">
        <v>0</v>
      </c>
      <c r="AA90" s="73">
        <f>SUM(T90:Z90)</f>
        <v>3</v>
      </c>
      <c r="AC90" s="73">
        <f>SUM(I90+R90+AA90)</f>
        <v>8</v>
      </c>
    </row>
    <row r="91" spans="1:29" ht="15.75" customHeight="1" x14ac:dyDescent="0.2">
      <c r="A91" s="71">
        <v>0.39583333333333298</v>
      </c>
      <c r="B91" s="46">
        <v>2</v>
      </c>
      <c r="C91" s="45">
        <v>1</v>
      </c>
      <c r="D91" s="45">
        <v>0</v>
      </c>
      <c r="E91" s="45">
        <v>0</v>
      </c>
      <c r="F91" s="45">
        <v>0</v>
      </c>
      <c r="G91" s="45">
        <v>0</v>
      </c>
      <c r="H91" s="72">
        <v>0</v>
      </c>
      <c r="I91" s="73">
        <f t="shared" si="73"/>
        <v>3</v>
      </c>
      <c r="K91" s="46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72">
        <v>0</v>
      </c>
      <c r="R91" s="73">
        <f t="shared" si="74"/>
        <v>0</v>
      </c>
      <c r="T91" s="46">
        <v>1</v>
      </c>
      <c r="U91" s="45">
        <v>0</v>
      </c>
      <c r="V91" s="45">
        <v>0</v>
      </c>
      <c r="W91" s="45">
        <v>0</v>
      </c>
      <c r="X91" s="45">
        <v>0</v>
      </c>
      <c r="Y91" s="45">
        <v>0</v>
      </c>
      <c r="Z91" s="72">
        <v>0</v>
      </c>
      <c r="AA91" s="73">
        <f>SUM(T91:Z91)</f>
        <v>1</v>
      </c>
      <c r="AC91" s="73">
        <f>SUM(I91+R91+AA91)</f>
        <v>4</v>
      </c>
    </row>
    <row r="92" spans="1:29" ht="15.75" customHeight="1" x14ac:dyDescent="0.2">
      <c r="A92" s="74">
        <v>0.40625</v>
      </c>
      <c r="B92" s="53">
        <v>4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75">
        <v>0</v>
      </c>
      <c r="I92" s="76">
        <f t="shared" si="73"/>
        <v>4</v>
      </c>
      <c r="K92" s="53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75">
        <v>0</v>
      </c>
      <c r="R92" s="76">
        <f t="shared" si="74"/>
        <v>0</v>
      </c>
      <c r="T92" s="53">
        <v>1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75">
        <v>0</v>
      </c>
      <c r="AA92" s="76">
        <f>SUM(T92:Z92)</f>
        <v>1</v>
      </c>
      <c r="AC92" s="76">
        <f>SUM(I92+R92+AA92)</f>
        <v>5</v>
      </c>
    </row>
    <row r="93" spans="1:29" ht="15.75" customHeight="1" x14ac:dyDescent="0.2">
      <c r="A93" s="77" t="s">
        <v>39</v>
      </c>
      <c r="B93" s="78">
        <f t="shared" ref="B93:I93" si="75">SUM(B89:B92)</f>
        <v>15</v>
      </c>
      <c r="C93" s="79">
        <f t="shared" si="75"/>
        <v>1</v>
      </c>
      <c r="D93" s="79">
        <f t="shared" si="75"/>
        <v>0</v>
      </c>
      <c r="E93" s="79">
        <f t="shared" si="75"/>
        <v>0</v>
      </c>
      <c r="F93" s="79">
        <f t="shared" si="75"/>
        <v>0</v>
      </c>
      <c r="G93" s="79">
        <f t="shared" si="75"/>
        <v>0</v>
      </c>
      <c r="H93" s="80">
        <f t="shared" si="75"/>
        <v>0</v>
      </c>
      <c r="I93" s="77">
        <f t="shared" si="75"/>
        <v>16</v>
      </c>
      <c r="K93" s="78">
        <f t="shared" ref="K93:R93" si="76">SUM(K89:K92)</f>
        <v>0</v>
      </c>
      <c r="L93" s="79">
        <f t="shared" si="76"/>
        <v>0</v>
      </c>
      <c r="M93" s="79">
        <f t="shared" si="76"/>
        <v>0</v>
      </c>
      <c r="N93" s="79">
        <f t="shared" si="76"/>
        <v>0</v>
      </c>
      <c r="O93" s="79">
        <f t="shared" si="76"/>
        <v>0</v>
      </c>
      <c r="P93" s="79">
        <f t="shared" si="76"/>
        <v>0</v>
      </c>
      <c r="Q93" s="80">
        <f t="shared" si="76"/>
        <v>0</v>
      </c>
      <c r="R93" s="77">
        <f t="shared" si="76"/>
        <v>0</v>
      </c>
      <c r="T93" s="78">
        <f t="shared" ref="T93:Z93" si="77">SUM(T89:T92)</f>
        <v>6</v>
      </c>
      <c r="U93" s="79">
        <f t="shared" si="77"/>
        <v>1</v>
      </c>
      <c r="V93" s="79">
        <f t="shared" si="77"/>
        <v>0</v>
      </c>
      <c r="W93" s="79">
        <f t="shared" si="77"/>
        <v>0</v>
      </c>
      <c r="X93" s="79">
        <f t="shared" si="77"/>
        <v>0</v>
      </c>
      <c r="Y93" s="79">
        <f t="shared" si="77"/>
        <v>0</v>
      </c>
      <c r="Z93" s="80">
        <f t="shared" si="77"/>
        <v>0</v>
      </c>
      <c r="AA93" s="77">
        <f>SUM(AA89:AA92)</f>
        <v>7</v>
      </c>
      <c r="AC93" s="77">
        <f>SUM(AC89:AC92)</f>
        <v>23</v>
      </c>
    </row>
    <row r="94" spans="1:29" ht="15.75" customHeight="1" x14ac:dyDescent="0.2">
      <c r="A94" s="68">
        <v>0.41666666666666702</v>
      </c>
      <c r="B94" s="41">
        <v>1</v>
      </c>
      <c r="C94" s="42">
        <v>1</v>
      </c>
      <c r="D94" s="42">
        <v>0</v>
      </c>
      <c r="E94" s="42">
        <v>0</v>
      </c>
      <c r="F94" s="42">
        <v>0</v>
      </c>
      <c r="G94" s="42">
        <v>0</v>
      </c>
      <c r="H94" s="69">
        <v>0</v>
      </c>
      <c r="I94" s="70">
        <f t="shared" ref="I94:I97" si="78">SUM(B94:H94)</f>
        <v>2</v>
      </c>
      <c r="K94" s="41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69">
        <v>0</v>
      </c>
      <c r="R94" s="70">
        <f t="shared" ref="R94:R97" si="79">SUM(K94:Q94)</f>
        <v>0</v>
      </c>
      <c r="T94" s="41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69">
        <v>0</v>
      </c>
      <c r="AA94" s="70">
        <f>SUM(T94:Z94)</f>
        <v>0</v>
      </c>
      <c r="AC94" s="70">
        <f>SUM(I94+R94+AA94)</f>
        <v>2</v>
      </c>
    </row>
    <row r="95" spans="1:29" ht="15.75" customHeight="1" x14ac:dyDescent="0.2">
      <c r="A95" s="71">
        <v>0.42708333333333298</v>
      </c>
      <c r="B95" s="46">
        <v>3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72">
        <v>0</v>
      </c>
      <c r="I95" s="73">
        <f t="shared" si="78"/>
        <v>3</v>
      </c>
      <c r="K95" s="46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72">
        <v>0</v>
      </c>
      <c r="R95" s="73">
        <f t="shared" si="79"/>
        <v>0</v>
      </c>
      <c r="T95" s="46">
        <v>1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72">
        <v>0</v>
      </c>
      <c r="AA95" s="73">
        <f>SUM(T95:Z95)</f>
        <v>1</v>
      </c>
      <c r="AC95" s="73">
        <f>SUM(I95+R95+AA95)</f>
        <v>4</v>
      </c>
    </row>
    <row r="96" spans="1:29" ht="15.75" customHeight="1" x14ac:dyDescent="0.2">
      <c r="A96" s="71">
        <v>0.4375</v>
      </c>
      <c r="B96" s="46">
        <v>2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72">
        <v>0</v>
      </c>
      <c r="I96" s="73">
        <f t="shared" si="78"/>
        <v>2</v>
      </c>
      <c r="K96" s="46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72">
        <v>0</v>
      </c>
      <c r="R96" s="73">
        <f t="shared" si="79"/>
        <v>0</v>
      </c>
      <c r="T96" s="46">
        <v>0</v>
      </c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72">
        <v>0</v>
      </c>
      <c r="AA96" s="73">
        <f>SUM(T96:Z96)</f>
        <v>0</v>
      </c>
      <c r="AC96" s="73">
        <f>SUM(I96+R96+AA96)</f>
        <v>2</v>
      </c>
    </row>
    <row r="97" spans="1:29" ht="15.75" customHeight="1" x14ac:dyDescent="0.2">
      <c r="A97" s="74">
        <v>0.44791666666666702</v>
      </c>
      <c r="B97" s="53">
        <v>1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75">
        <v>0</v>
      </c>
      <c r="I97" s="76">
        <f t="shared" si="78"/>
        <v>1</v>
      </c>
      <c r="K97" s="53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75">
        <v>0</v>
      </c>
      <c r="R97" s="76">
        <f t="shared" si="79"/>
        <v>0</v>
      </c>
      <c r="T97" s="53">
        <v>1</v>
      </c>
      <c r="U97" s="54">
        <v>0</v>
      </c>
      <c r="V97" s="54">
        <v>0</v>
      </c>
      <c r="W97" s="54">
        <v>0</v>
      </c>
      <c r="X97" s="54">
        <v>0</v>
      </c>
      <c r="Y97" s="54">
        <v>0</v>
      </c>
      <c r="Z97" s="75">
        <v>0</v>
      </c>
      <c r="AA97" s="76">
        <f>SUM(T97:Z97)</f>
        <v>1</v>
      </c>
      <c r="AC97" s="76">
        <f>SUM(I97+R97+AA97)</f>
        <v>2</v>
      </c>
    </row>
    <row r="98" spans="1:29" ht="15.75" customHeight="1" x14ac:dyDescent="0.2">
      <c r="A98" s="77" t="s">
        <v>39</v>
      </c>
      <c r="B98" s="78">
        <f t="shared" ref="B98:I98" si="80">SUM(B94:B97)</f>
        <v>7</v>
      </c>
      <c r="C98" s="79">
        <f t="shared" si="80"/>
        <v>1</v>
      </c>
      <c r="D98" s="79">
        <f t="shared" si="80"/>
        <v>0</v>
      </c>
      <c r="E98" s="79">
        <f t="shared" si="80"/>
        <v>0</v>
      </c>
      <c r="F98" s="79">
        <f t="shared" si="80"/>
        <v>0</v>
      </c>
      <c r="G98" s="79">
        <f t="shared" si="80"/>
        <v>0</v>
      </c>
      <c r="H98" s="80">
        <f t="shared" si="80"/>
        <v>0</v>
      </c>
      <c r="I98" s="77">
        <f t="shared" si="80"/>
        <v>8</v>
      </c>
      <c r="K98" s="78">
        <f t="shared" ref="K98:R98" si="81">SUM(K94:K97)</f>
        <v>0</v>
      </c>
      <c r="L98" s="79">
        <f t="shared" si="81"/>
        <v>0</v>
      </c>
      <c r="M98" s="79">
        <f t="shared" si="81"/>
        <v>0</v>
      </c>
      <c r="N98" s="79">
        <f t="shared" si="81"/>
        <v>0</v>
      </c>
      <c r="O98" s="79">
        <f t="shared" si="81"/>
        <v>0</v>
      </c>
      <c r="P98" s="79">
        <f t="shared" si="81"/>
        <v>0</v>
      </c>
      <c r="Q98" s="80">
        <f t="shared" si="81"/>
        <v>0</v>
      </c>
      <c r="R98" s="77">
        <f t="shared" si="81"/>
        <v>0</v>
      </c>
      <c r="T98" s="78">
        <f t="shared" ref="T98:Z98" si="82">SUM(T94:T97)</f>
        <v>2</v>
      </c>
      <c r="U98" s="79">
        <f t="shared" si="82"/>
        <v>0</v>
      </c>
      <c r="V98" s="79">
        <f t="shared" si="82"/>
        <v>0</v>
      </c>
      <c r="W98" s="79">
        <f t="shared" si="82"/>
        <v>0</v>
      </c>
      <c r="X98" s="79">
        <f t="shared" si="82"/>
        <v>0</v>
      </c>
      <c r="Y98" s="79">
        <f t="shared" si="82"/>
        <v>0</v>
      </c>
      <c r="Z98" s="80">
        <f t="shared" si="82"/>
        <v>0</v>
      </c>
      <c r="AA98" s="77">
        <f>SUM(AA94:AA97)</f>
        <v>2</v>
      </c>
      <c r="AC98" s="77">
        <f>SUM(AC94:AC97)</f>
        <v>10</v>
      </c>
    </row>
    <row r="99" spans="1:29" ht="15.75" customHeight="1" x14ac:dyDescent="0.2">
      <c r="A99" s="68">
        <v>0.45833333333333298</v>
      </c>
      <c r="B99" s="41">
        <v>4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69">
        <v>0</v>
      </c>
      <c r="I99" s="70">
        <f t="shared" ref="I99:I102" si="83">SUM(B99:H99)</f>
        <v>4</v>
      </c>
      <c r="K99" s="41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69">
        <v>0</v>
      </c>
      <c r="R99" s="70">
        <f t="shared" ref="R99:R102" si="84">SUM(K99:Q99)</f>
        <v>0</v>
      </c>
      <c r="T99" s="41">
        <v>3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69">
        <v>1</v>
      </c>
      <c r="AA99" s="70">
        <f>SUM(T99:Z99)</f>
        <v>4</v>
      </c>
      <c r="AC99" s="70">
        <f>SUM(I99+R99+AA99)</f>
        <v>8</v>
      </c>
    </row>
    <row r="100" spans="1:29" ht="15.75" customHeight="1" x14ac:dyDescent="0.2">
      <c r="A100" s="71">
        <v>0.46875</v>
      </c>
      <c r="B100" s="46">
        <v>3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72">
        <v>0</v>
      </c>
      <c r="I100" s="73">
        <f t="shared" si="83"/>
        <v>3</v>
      </c>
      <c r="K100" s="46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72">
        <v>0</v>
      </c>
      <c r="R100" s="73">
        <f t="shared" si="84"/>
        <v>0</v>
      </c>
      <c r="T100" s="46">
        <v>2</v>
      </c>
      <c r="U100" s="45">
        <v>0</v>
      </c>
      <c r="V100" s="45">
        <v>0</v>
      </c>
      <c r="W100" s="45">
        <v>0</v>
      </c>
      <c r="X100" s="45">
        <v>0</v>
      </c>
      <c r="Y100" s="45">
        <v>0</v>
      </c>
      <c r="Z100" s="72">
        <v>0</v>
      </c>
      <c r="AA100" s="73">
        <f>SUM(T100:Z100)</f>
        <v>2</v>
      </c>
      <c r="AC100" s="73">
        <f>SUM(I100+R100+AA100)</f>
        <v>5</v>
      </c>
    </row>
    <row r="101" spans="1:29" ht="15.75" customHeight="1" x14ac:dyDescent="0.2">
      <c r="A101" s="71">
        <v>0.47916666666666702</v>
      </c>
      <c r="B101" s="46">
        <v>3</v>
      </c>
      <c r="C101" s="45">
        <v>0</v>
      </c>
      <c r="D101" s="45">
        <v>0</v>
      </c>
      <c r="E101" s="45">
        <v>0</v>
      </c>
      <c r="F101" s="45">
        <v>0</v>
      </c>
      <c r="G101" s="45">
        <v>0</v>
      </c>
      <c r="H101" s="72">
        <v>0</v>
      </c>
      <c r="I101" s="73">
        <f t="shared" si="83"/>
        <v>3</v>
      </c>
      <c r="K101" s="46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72">
        <v>0</v>
      </c>
      <c r="R101" s="73">
        <f t="shared" si="84"/>
        <v>0</v>
      </c>
      <c r="T101" s="46">
        <v>0</v>
      </c>
      <c r="U101" s="45">
        <v>0</v>
      </c>
      <c r="V101" s="45">
        <v>0</v>
      </c>
      <c r="W101" s="45">
        <v>0</v>
      </c>
      <c r="X101" s="45">
        <v>0</v>
      </c>
      <c r="Y101" s="45">
        <v>1</v>
      </c>
      <c r="Z101" s="72">
        <v>0</v>
      </c>
      <c r="AA101" s="73">
        <f>SUM(T101:Z101)</f>
        <v>1</v>
      </c>
      <c r="AC101" s="73">
        <f>SUM(I101+R101+AA101)</f>
        <v>4</v>
      </c>
    </row>
    <row r="102" spans="1:29" ht="15.75" customHeight="1" x14ac:dyDescent="0.2">
      <c r="A102" s="74">
        <v>0.48958333333333298</v>
      </c>
      <c r="B102" s="53">
        <v>2</v>
      </c>
      <c r="C102" s="54">
        <v>1</v>
      </c>
      <c r="D102" s="54">
        <v>0</v>
      </c>
      <c r="E102" s="54">
        <v>0</v>
      </c>
      <c r="F102" s="54">
        <v>0</v>
      </c>
      <c r="G102" s="54">
        <v>1</v>
      </c>
      <c r="H102" s="75">
        <v>1</v>
      </c>
      <c r="I102" s="76">
        <f t="shared" si="83"/>
        <v>5</v>
      </c>
      <c r="K102" s="53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75">
        <v>0</v>
      </c>
      <c r="R102" s="76">
        <f t="shared" si="84"/>
        <v>0</v>
      </c>
      <c r="T102" s="53">
        <v>2</v>
      </c>
      <c r="U102" s="54">
        <v>0</v>
      </c>
      <c r="V102" s="54">
        <v>0</v>
      </c>
      <c r="W102" s="54">
        <v>0</v>
      </c>
      <c r="X102" s="54">
        <v>0</v>
      </c>
      <c r="Y102" s="54">
        <v>0</v>
      </c>
      <c r="Z102" s="75">
        <v>0</v>
      </c>
      <c r="AA102" s="76">
        <f>SUM(T102:Z102)</f>
        <v>2</v>
      </c>
      <c r="AC102" s="76">
        <f>SUM(I102+R102+AA102)</f>
        <v>7</v>
      </c>
    </row>
    <row r="103" spans="1:29" ht="15.75" customHeight="1" x14ac:dyDescent="0.2">
      <c r="A103" s="77" t="s">
        <v>39</v>
      </c>
      <c r="B103" s="78">
        <f t="shared" ref="B103:I103" si="85">SUM(B99:B102)</f>
        <v>12</v>
      </c>
      <c r="C103" s="79">
        <f t="shared" si="85"/>
        <v>1</v>
      </c>
      <c r="D103" s="79">
        <f t="shared" si="85"/>
        <v>0</v>
      </c>
      <c r="E103" s="79">
        <f t="shared" si="85"/>
        <v>0</v>
      </c>
      <c r="F103" s="79">
        <f t="shared" si="85"/>
        <v>0</v>
      </c>
      <c r="G103" s="79">
        <f t="shared" si="85"/>
        <v>1</v>
      </c>
      <c r="H103" s="80">
        <f t="shared" si="85"/>
        <v>1</v>
      </c>
      <c r="I103" s="77">
        <f t="shared" si="85"/>
        <v>15</v>
      </c>
      <c r="K103" s="78">
        <f t="shared" ref="K103:R103" si="86">SUM(K99:K102)</f>
        <v>0</v>
      </c>
      <c r="L103" s="79">
        <f t="shared" si="86"/>
        <v>0</v>
      </c>
      <c r="M103" s="79">
        <f t="shared" si="86"/>
        <v>0</v>
      </c>
      <c r="N103" s="79">
        <f t="shared" si="86"/>
        <v>0</v>
      </c>
      <c r="O103" s="79">
        <f t="shared" si="86"/>
        <v>0</v>
      </c>
      <c r="P103" s="79">
        <f t="shared" si="86"/>
        <v>0</v>
      </c>
      <c r="Q103" s="80">
        <f t="shared" si="86"/>
        <v>0</v>
      </c>
      <c r="R103" s="77">
        <f t="shared" si="86"/>
        <v>0</v>
      </c>
      <c r="T103" s="78">
        <f t="shared" ref="T103:Z103" si="87">SUM(T99:T102)</f>
        <v>7</v>
      </c>
      <c r="U103" s="79">
        <f t="shared" si="87"/>
        <v>0</v>
      </c>
      <c r="V103" s="79">
        <f t="shared" si="87"/>
        <v>0</v>
      </c>
      <c r="W103" s="79">
        <f t="shared" si="87"/>
        <v>0</v>
      </c>
      <c r="X103" s="79">
        <f t="shared" si="87"/>
        <v>0</v>
      </c>
      <c r="Y103" s="79">
        <f t="shared" si="87"/>
        <v>1</v>
      </c>
      <c r="Z103" s="80">
        <f t="shared" si="87"/>
        <v>1</v>
      </c>
      <c r="AA103" s="77">
        <f>SUM(AA99:AA102)</f>
        <v>9</v>
      </c>
      <c r="AC103" s="77">
        <f>SUM(AC99:AC102)</f>
        <v>24</v>
      </c>
    </row>
    <row r="104" spans="1:29" ht="15.75" customHeight="1" x14ac:dyDescent="0.2">
      <c r="A104" s="68">
        <v>0.5</v>
      </c>
      <c r="B104" s="41">
        <v>4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  <c r="H104" s="69">
        <v>0</v>
      </c>
      <c r="I104" s="70">
        <f t="shared" ref="I104:I107" si="88">SUM(B104:H104)</f>
        <v>4</v>
      </c>
      <c r="K104" s="41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69">
        <v>0</v>
      </c>
      <c r="R104" s="70">
        <f t="shared" ref="R104:R107" si="89">SUM(K104:Q104)</f>
        <v>0</v>
      </c>
      <c r="T104" s="41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69">
        <v>0</v>
      </c>
      <c r="AA104" s="70">
        <f>SUM(T104:Z104)</f>
        <v>0</v>
      </c>
      <c r="AC104" s="70">
        <f>SUM(I104+R104+AA104)</f>
        <v>4</v>
      </c>
    </row>
    <row r="105" spans="1:29" ht="15.75" customHeight="1" x14ac:dyDescent="0.2">
      <c r="A105" s="71">
        <v>0.51041666666666696</v>
      </c>
      <c r="B105" s="46">
        <v>2</v>
      </c>
      <c r="C105" s="45">
        <v>0</v>
      </c>
      <c r="D105" s="45">
        <v>0</v>
      </c>
      <c r="E105" s="45">
        <v>0</v>
      </c>
      <c r="F105" s="45">
        <v>0</v>
      </c>
      <c r="G105" s="45">
        <v>0</v>
      </c>
      <c r="H105" s="72">
        <v>0</v>
      </c>
      <c r="I105" s="73">
        <f t="shared" si="88"/>
        <v>2</v>
      </c>
      <c r="K105" s="46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0</v>
      </c>
      <c r="Q105" s="72">
        <v>0</v>
      </c>
      <c r="R105" s="73">
        <f t="shared" si="89"/>
        <v>0</v>
      </c>
      <c r="T105" s="46">
        <v>0</v>
      </c>
      <c r="U105" s="45">
        <v>1</v>
      </c>
      <c r="V105" s="45">
        <v>0</v>
      </c>
      <c r="W105" s="45">
        <v>0</v>
      </c>
      <c r="X105" s="45">
        <v>0</v>
      </c>
      <c r="Y105" s="45">
        <v>0</v>
      </c>
      <c r="Z105" s="72">
        <v>0</v>
      </c>
      <c r="AA105" s="73">
        <f>SUM(T105:Z105)</f>
        <v>1</v>
      </c>
      <c r="AC105" s="73">
        <f>SUM(I105+R105+AA105)</f>
        <v>3</v>
      </c>
    </row>
    <row r="106" spans="1:29" ht="15.75" customHeight="1" x14ac:dyDescent="0.2">
      <c r="A106" s="71">
        <v>0.52083333333333304</v>
      </c>
      <c r="B106" s="46">
        <v>1</v>
      </c>
      <c r="C106" s="45">
        <v>0</v>
      </c>
      <c r="D106" s="45">
        <v>0</v>
      </c>
      <c r="E106" s="45">
        <v>0</v>
      </c>
      <c r="F106" s="45">
        <v>0</v>
      </c>
      <c r="G106" s="45">
        <v>0</v>
      </c>
      <c r="H106" s="72">
        <v>0</v>
      </c>
      <c r="I106" s="73">
        <f t="shared" si="88"/>
        <v>1</v>
      </c>
      <c r="K106" s="46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72">
        <v>0</v>
      </c>
      <c r="R106" s="73">
        <f t="shared" si="89"/>
        <v>0</v>
      </c>
      <c r="T106" s="46">
        <v>2</v>
      </c>
      <c r="U106" s="45">
        <v>1</v>
      </c>
      <c r="V106" s="45">
        <v>0</v>
      </c>
      <c r="W106" s="45">
        <v>0</v>
      </c>
      <c r="X106" s="45">
        <v>0</v>
      </c>
      <c r="Y106" s="45">
        <v>0</v>
      </c>
      <c r="Z106" s="72">
        <v>0</v>
      </c>
      <c r="AA106" s="73">
        <f>SUM(T106:Z106)</f>
        <v>3</v>
      </c>
      <c r="AC106" s="73">
        <f>SUM(I106+R106+AA106)</f>
        <v>4</v>
      </c>
    </row>
    <row r="107" spans="1:29" ht="15.75" customHeight="1" x14ac:dyDescent="0.2">
      <c r="A107" s="74">
        <v>0.53125</v>
      </c>
      <c r="B107" s="53">
        <v>3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75">
        <v>0</v>
      </c>
      <c r="I107" s="76">
        <f t="shared" si="88"/>
        <v>3</v>
      </c>
      <c r="K107" s="53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75">
        <v>0</v>
      </c>
      <c r="R107" s="76">
        <f t="shared" si="89"/>
        <v>0</v>
      </c>
      <c r="T107" s="53">
        <v>1</v>
      </c>
      <c r="U107" s="54">
        <v>0</v>
      </c>
      <c r="V107" s="54">
        <v>0</v>
      </c>
      <c r="W107" s="54">
        <v>0</v>
      </c>
      <c r="X107" s="54">
        <v>0</v>
      </c>
      <c r="Y107" s="54">
        <v>0</v>
      </c>
      <c r="Z107" s="75">
        <v>0</v>
      </c>
      <c r="AA107" s="76">
        <f>SUM(T107:Z107)</f>
        <v>1</v>
      </c>
      <c r="AC107" s="76">
        <f>SUM(I107+R107+AA107)</f>
        <v>4</v>
      </c>
    </row>
    <row r="108" spans="1:29" ht="15.75" customHeight="1" x14ac:dyDescent="0.2">
      <c r="A108" s="77" t="s">
        <v>39</v>
      </c>
      <c r="B108" s="78">
        <f t="shared" ref="B108:I108" si="90">SUM(B104:B107)</f>
        <v>10</v>
      </c>
      <c r="C108" s="79">
        <f t="shared" si="90"/>
        <v>0</v>
      </c>
      <c r="D108" s="79">
        <f t="shared" si="90"/>
        <v>0</v>
      </c>
      <c r="E108" s="79">
        <f t="shared" si="90"/>
        <v>0</v>
      </c>
      <c r="F108" s="79">
        <f t="shared" si="90"/>
        <v>0</v>
      </c>
      <c r="G108" s="79">
        <f t="shared" si="90"/>
        <v>0</v>
      </c>
      <c r="H108" s="80">
        <f t="shared" si="90"/>
        <v>0</v>
      </c>
      <c r="I108" s="77">
        <f t="shared" si="90"/>
        <v>10</v>
      </c>
      <c r="K108" s="78">
        <f t="shared" ref="K108:R108" si="91">SUM(K104:K107)</f>
        <v>0</v>
      </c>
      <c r="L108" s="79">
        <f t="shared" si="91"/>
        <v>0</v>
      </c>
      <c r="M108" s="79">
        <f t="shared" si="91"/>
        <v>0</v>
      </c>
      <c r="N108" s="79">
        <f t="shared" si="91"/>
        <v>0</v>
      </c>
      <c r="O108" s="79">
        <f t="shared" si="91"/>
        <v>0</v>
      </c>
      <c r="P108" s="79">
        <f t="shared" si="91"/>
        <v>0</v>
      </c>
      <c r="Q108" s="80">
        <f t="shared" si="91"/>
        <v>0</v>
      </c>
      <c r="R108" s="77">
        <f t="shared" si="91"/>
        <v>0</v>
      </c>
      <c r="T108" s="78">
        <f t="shared" ref="T108:Z108" si="92">SUM(T104:T107)</f>
        <v>3</v>
      </c>
      <c r="U108" s="79">
        <f t="shared" si="92"/>
        <v>2</v>
      </c>
      <c r="V108" s="79">
        <f t="shared" si="92"/>
        <v>0</v>
      </c>
      <c r="W108" s="79">
        <f t="shared" si="92"/>
        <v>0</v>
      </c>
      <c r="X108" s="79">
        <f t="shared" si="92"/>
        <v>0</v>
      </c>
      <c r="Y108" s="79">
        <f t="shared" si="92"/>
        <v>0</v>
      </c>
      <c r="Z108" s="80">
        <f t="shared" si="92"/>
        <v>0</v>
      </c>
      <c r="AA108" s="77">
        <f>SUM(AA104:AA107)</f>
        <v>5</v>
      </c>
      <c r="AC108" s="77">
        <f>SUM(AC104:AC107)</f>
        <v>15</v>
      </c>
    </row>
    <row r="109" spans="1:29" ht="15.75" customHeight="1" x14ac:dyDescent="0.2">
      <c r="A109" s="68">
        <v>0.54166666666666696</v>
      </c>
      <c r="B109" s="41">
        <v>2</v>
      </c>
      <c r="C109" s="42">
        <v>1</v>
      </c>
      <c r="D109" s="42">
        <v>0</v>
      </c>
      <c r="E109" s="42">
        <v>0</v>
      </c>
      <c r="F109" s="42">
        <v>0</v>
      </c>
      <c r="G109" s="42">
        <v>0</v>
      </c>
      <c r="H109" s="69">
        <v>0</v>
      </c>
      <c r="I109" s="70">
        <f t="shared" ref="I109:I112" si="93">SUM(B109:H109)</f>
        <v>3</v>
      </c>
      <c r="K109" s="41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69">
        <v>0</v>
      </c>
      <c r="R109" s="70">
        <f t="shared" ref="R109:R112" si="94">SUM(K109:Q109)</f>
        <v>0</v>
      </c>
      <c r="T109" s="41">
        <v>0</v>
      </c>
      <c r="U109" s="42">
        <v>2</v>
      </c>
      <c r="V109" s="42">
        <v>0</v>
      </c>
      <c r="W109" s="42">
        <v>0</v>
      </c>
      <c r="X109" s="42">
        <v>0</v>
      </c>
      <c r="Y109" s="42">
        <v>0</v>
      </c>
      <c r="Z109" s="69">
        <v>0</v>
      </c>
      <c r="AA109" s="70">
        <f>SUM(T109:Z109)</f>
        <v>2</v>
      </c>
      <c r="AC109" s="70">
        <f>SUM(I109+R109+AA109)</f>
        <v>5</v>
      </c>
    </row>
    <row r="110" spans="1:29" ht="15.75" customHeight="1" x14ac:dyDescent="0.2">
      <c r="A110" s="71">
        <v>0.55208333333333304</v>
      </c>
      <c r="B110" s="46">
        <v>2</v>
      </c>
      <c r="C110" s="45">
        <v>1</v>
      </c>
      <c r="D110" s="45">
        <v>0</v>
      </c>
      <c r="E110" s="45">
        <v>0</v>
      </c>
      <c r="F110" s="45">
        <v>0</v>
      </c>
      <c r="G110" s="45">
        <v>0</v>
      </c>
      <c r="H110" s="72">
        <v>0</v>
      </c>
      <c r="I110" s="73">
        <f t="shared" si="93"/>
        <v>3</v>
      </c>
      <c r="K110" s="46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72">
        <v>0</v>
      </c>
      <c r="R110" s="73">
        <f t="shared" si="94"/>
        <v>0</v>
      </c>
      <c r="T110" s="46">
        <v>2</v>
      </c>
      <c r="U110" s="45">
        <v>0</v>
      </c>
      <c r="V110" s="45">
        <v>0</v>
      </c>
      <c r="W110" s="45">
        <v>0</v>
      </c>
      <c r="X110" s="45">
        <v>0</v>
      </c>
      <c r="Y110" s="45">
        <v>0</v>
      </c>
      <c r="Z110" s="72">
        <v>0</v>
      </c>
      <c r="AA110" s="73">
        <f>SUM(T110:Z110)</f>
        <v>2</v>
      </c>
      <c r="AC110" s="73">
        <f>SUM(I110+R110+AA110)</f>
        <v>5</v>
      </c>
    </row>
    <row r="111" spans="1:29" ht="15.75" customHeight="1" x14ac:dyDescent="0.2">
      <c r="A111" s="71">
        <v>0.5625</v>
      </c>
      <c r="B111" s="46">
        <v>2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72">
        <v>0</v>
      </c>
      <c r="I111" s="73">
        <f t="shared" si="93"/>
        <v>2</v>
      </c>
      <c r="K111" s="46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72">
        <v>0</v>
      </c>
      <c r="R111" s="73">
        <f t="shared" si="94"/>
        <v>0</v>
      </c>
      <c r="T111" s="46">
        <v>2</v>
      </c>
      <c r="U111" s="45">
        <v>0</v>
      </c>
      <c r="V111" s="45">
        <v>1</v>
      </c>
      <c r="W111" s="45">
        <v>0</v>
      </c>
      <c r="X111" s="45">
        <v>0</v>
      </c>
      <c r="Y111" s="45">
        <v>0</v>
      </c>
      <c r="Z111" s="72">
        <v>0</v>
      </c>
      <c r="AA111" s="73">
        <f>SUM(T111:Z111)</f>
        <v>3</v>
      </c>
      <c r="AC111" s="73">
        <f>SUM(I111+R111+AA111)</f>
        <v>5</v>
      </c>
    </row>
    <row r="112" spans="1:29" ht="15.75" customHeight="1" x14ac:dyDescent="0.2">
      <c r="A112" s="74">
        <v>0.57291666666666696</v>
      </c>
      <c r="B112" s="53">
        <v>3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75">
        <v>0</v>
      </c>
      <c r="I112" s="76">
        <f t="shared" si="93"/>
        <v>3</v>
      </c>
      <c r="K112" s="53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75">
        <v>0</v>
      </c>
      <c r="R112" s="76">
        <f t="shared" si="94"/>
        <v>0</v>
      </c>
      <c r="T112" s="53">
        <v>3</v>
      </c>
      <c r="U112" s="54">
        <v>0</v>
      </c>
      <c r="V112" s="54">
        <v>0</v>
      </c>
      <c r="W112" s="54">
        <v>0</v>
      </c>
      <c r="X112" s="54">
        <v>0</v>
      </c>
      <c r="Y112" s="54">
        <v>0</v>
      </c>
      <c r="Z112" s="75">
        <v>0</v>
      </c>
      <c r="AA112" s="76">
        <f>SUM(T112:Z112)</f>
        <v>3</v>
      </c>
      <c r="AC112" s="76">
        <f>SUM(I112+R112+AA112)</f>
        <v>6</v>
      </c>
    </row>
    <row r="113" spans="1:29" ht="15.75" customHeight="1" x14ac:dyDescent="0.2">
      <c r="A113" s="77" t="s">
        <v>39</v>
      </c>
      <c r="B113" s="78">
        <f t="shared" ref="B113:I113" si="95">SUM(B109:B112)</f>
        <v>9</v>
      </c>
      <c r="C113" s="79">
        <f t="shared" si="95"/>
        <v>2</v>
      </c>
      <c r="D113" s="79">
        <f t="shared" si="95"/>
        <v>0</v>
      </c>
      <c r="E113" s="79">
        <f t="shared" si="95"/>
        <v>0</v>
      </c>
      <c r="F113" s="79">
        <f t="shared" si="95"/>
        <v>0</v>
      </c>
      <c r="G113" s="79">
        <f t="shared" si="95"/>
        <v>0</v>
      </c>
      <c r="H113" s="80">
        <f t="shared" si="95"/>
        <v>0</v>
      </c>
      <c r="I113" s="77">
        <f t="shared" si="95"/>
        <v>11</v>
      </c>
      <c r="K113" s="78">
        <f t="shared" ref="K113:R113" si="96">SUM(K109:K112)</f>
        <v>0</v>
      </c>
      <c r="L113" s="79">
        <f t="shared" si="96"/>
        <v>0</v>
      </c>
      <c r="M113" s="79">
        <f t="shared" si="96"/>
        <v>0</v>
      </c>
      <c r="N113" s="79">
        <f t="shared" si="96"/>
        <v>0</v>
      </c>
      <c r="O113" s="79">
        <f t="shared" si="96"/>
        <v>0</v>
      </c>
      <c r="P113" s="79">
        <f t="shared" si="96"/>
        <v>0</v>
      </c>
      <c r="Q113" s="80">
        <f t="shared" si="96"/>
        <v>0</v>
      </c>
      <c r="R113" s="77">
        <f t="shared" si="96"/>
        <v>0</v>
      </c>
      <c r="T113" s="78">
        <f t="shared" ref="T113:Z113" si="97">SUM(T109:T112)</f>
        <v>7</v>
      </c>
      <c r="U113" s="79">
        <f t="shared" si="97"/>
        <v>2</v>
      </c>
      <c r="V113" s="79">
        <f t="shared" si="97"/>
        <v>1</v>
      </c>
      <c r="W113" s="79">
        <f t="shared" si="97"/>
        <v>0</v>
      </c>
      <c r="X113" s="79">
        <f t="shared" si="97"/>
        <v>0</v>
      </c>
      <c r="Y113" s="79">
        <f t="shared" si="97"/>
        <v>0</v>
      </c>
      <c r="Z113" s="80">
        <f t="shared" si="97"/>
        <v>0</v>
      </c>
      <c r="AA113" s="77">
        <f>SUM(AA109:AA112)</f>
        <v>10</v>
      </c>
      <c r="AC113" s="77">
        <f>SUM(AC109:AC112)</f>
        <v>21</v>
      </c>
    </row>
    <row r="114" spans="1:29" ht="15.75" customHeight="1" x14ac:dyDescent="0.2">
      <c r="A114" s="68">
        <v>0.58333333333333304</v>
      </c>
      <c r="B114" s="41">
        <v>2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69">
        <v>0</v>
      </c>
      <c r="I114" s="70">
        <f t="shared" ref="I114:I117" si="98">SUM(B114:H114)</f>
        <v>2</v>
      </c>
      <c r="K114" s="41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69">
        <v>0</v>
      </c>
      <c r="R114" s="70">
        <f t="shared" ref="R114:R117" si="99">SUM(K114:Q114)</f>
        <v>0</v>
      </c>
      <c r="T114" s="41">
        <v>1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69">
        <v>0</v>
      </c>
      <c r="AA114" s="70">
        <f>SUM(T114:Z114)</f>
        <v>1</v>
      </c>
      <c r="AC114" s="70">
        <f>SUM(I114+R114+AA114)</f>
        <v>3</v>
      </c>
    </row>
    <row r="115" spans="1:29" ht="15.75" customHeight="1" x14ac:dyDescent="0.2">
      <c r="A115" s="71">
        <v>0.59375</v>
      </c>
      <c r="B115" s="46">
        <v>3</v>
      </c>
      <c r="C115" s="45">
        <v>0</v>
      </c>
      <c r="D115" s="45">
        <v>0</v>
      </c>
      <c r="E115" s="45">
        <v>0</v>
      </c>
      <c r="F115" s="45">
        <v>0</v>
      </c>
      <c r="G115" s="45">
        <v>0</v>
      </c>
      <c r="H115" s="72">
        <v>0</v>
      </c>
      <c r="I115" s="73">
        <f t="shared" si="98"/>
        <v>3</v>
      </c>
      <c r="K115" s="46"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72">
        <v>0</v>
      </c>
      <c r="R115" s="73">
        <f t="shared" si="99"/>
        <v>0</v>
      </c>
      <c r="T115" s="46">
        <v>0</v>
      </c>
      <c r="U115" s="45">
        <v>0</v>
      </c>
      <c r="V115" s="45">
        <v>0</v>
      </c>
      <c r="W115" s="45">
        <v>0</v>
      </c>
      <c r="X115" s="45">
        <v>0</v>
      </c>
      <c r="Y115" s="45">
        <v>0</v>
      </c>
      <c r="Z115" s="72">
        <v>0</v>
      </c>
      <c r="AA115" s="73">
        <f>SUM(T115:Z115)</f>
        <v>0</v>
      </c>
      <c r="AC115" s="73">
        <f>SUM(I115+R115+AA115)</f>
        <v>3</v>
      </c>
    </row>
    <row r="116" spans="1:29" ht="15.75" customHeight="1" x14ac:dyDescent="0.2">
      <c r="A116" s="71">
        <v>0.60416666666666696</v>
      </c>
      <c r="B116" s="46">
        <v>1</v>
      </c>
      <c r="C116" s="45">
        <v>0</v>
      </c>
      <c r="D116" s="45">
        <v>0</v>
      </c>
      <c r="E116" s="45">
        <v>0</v>
      </c>
      <c r="F116" s="45">
        <v>0</v>
      </c>
      <c r="G116" s="45">
        <v>0</v>
      </c>
      <c r="H116" s="72">
        <v>0</v>
      </c>
      <c r="I116" s="73">
        <f t="shared" si="98"/>
        <v>1</v>
      </c>
      <c r="K116" s="46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72">
        <v>0</v>
      </c>
      <c r="R116" s="73">
        <f t="shared" si="99"/>
        <v>0</v>
      </c>
      <c r="T116" s="46">
        <v>0</v>
      </c>
      <c r="U116" s="45">
        <v>0</v>
      </c>
      <c r="V116" s="45">
        <v>0</v>
      </c>
      <c r="W116" s="45">
        <v>0</v>
      </c>
      <c r="X116" s="45">
        <v>0</v>
      </c>
      <c r="Y116" s="45">
        <v>0</v>
      </c>
      <c r="Z116" s="72">
        <v>0</v>
      </c>
      <c r="AA116" s="73">
        <f>SUM(T116:Z116)</f>
        <v>0</v>
      </c>
      <c r="AC116" s="73">
        <f>SUM(I116+R116+AA116)</f>
        <v>1</v>
      </c>
    </row>
    <row r="117" spans="1:29" ht="15.75" customHeight="1" x14ac:dyDescent="0.2">
      <c r="A117" s="74">
        <v>0.61458333333333304</v>
      </c>
      <c r="B117" s="53">
        <v>1</v>
      </c>
      <c r="C117" s="54">
        <v>1</v>
      </c>
      <c r="D117" s="54">
        <v>0</v>
      </c>
      <c r="E117" s="54">
        <v>0</v>
      </c>
      <c r="F117" s="54">
        <v>0</v>
      </c>
      <c r="G117" s="54">
        <v>0</v>
      </c>
      <c r="H117" s="75">
        <v>0</v>
      </c>
      <c r="I117" s="76">
        <f t="shared" si="98"/>
        <v>2</v>
      </c>
      <c r="K117" s="53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75">
        <v>0</v>
      </c>
      <c r="R117" s="76">
        <f t="shared" si="99"/>
        <v>0</v>
      </c>
      <c r="T117" s="53">
        <v>2</v>
      </c>
      <c r="U117" s="54">
        <v>0</v>
      </c>
      <c r="V117" s="54">
        <v>0</v>
      </c>
      <c r="W117" s="54">
        <v>0</v>
      </c>
      <c r="X117" s="54">
        <v>0</v>
      </c>
      <c r="Y117" s="54">
        <v>0</v>
      </c>
      <c r="Z117" s="75">
        <v>0</v>
      </c>
      <c r="AA117" s="76">
        <f>SUM(T117:Z117)</f>
        <v>2</v>
      </c>
      <c r="AC117" s="76">
        <f>SUM(I117+R117+AA117)</f>
        <v>4</v>
      </c>
    </row>
    <row r="118" spans="1:29" ht="15.75" customHeight="1" x14ac:dyDescent="0.2">
      <c r="A118" s="77" t="s">
        <v>39</v>
      </c>
      <c r="B118" s="78">
        <f t="shared" ref="B118:I118" si="100">SUM(B114:B117)</f>
        <v>7</v>
      </c>
      <c r="C118" s="79">
        <f t="shared" si="100"/>
        <v>1</v>
      </c>
      <c r="D118" s="79">
        <f t="shared" si="100"/>
        <v>0</v>
      </c>
      <c r="E118" s="79">
        <f t="shared" si="100"/>
        <v>0</v>
      </c>
      <c r="F118" s="79">
        <f t="shared" si="100"/>
        <v>0</v>
      </c>
      <c r="G118" s="79">
        <f t="shared" si="100"/>
        <v>0</v>
      </c>
      <c r="H118" s="80">
        <f t="shared" si="100"/>
        <v>0</v>
      </c>
      <c r="I118" s="77">
        <f t="shared" si="100"/>
        <v>8</v>
      </c>
      <c r="K118" s="78">
        <f t="shared" ref="K118:R118" si="101">SUM(K114:K117)</f>
        <v>0</v>
      </c>
      <c r="L118" s="79">
        <f t="shared" si="101"/>
        <v>0</v>
      </c>
      <c r="M118" s="79">
        <f t="shared" si="101"/>
        <v>0</v>
      </c>
      <c r="N118" s="79">
        <f t="shared" si="101"/>
        <v>0</v>
      </c>
      <c r="O118" s="79">
        <f t="shared" si="101"/>
        <v>0</v>
      </c>
      <c r="P118" s="79">
        <f t="shared" si="101"/>
        <v>0</v>
      </c>
      <c r="Q118" s="80">
        <f t="shared" si="101"/>
        <v>0</v>
      </c>
      <c r="R118" s="77">
        <f t="shared" si="101"/>
        <v>0</v>
      </c>
      <c r="T118" s="78">
        <f t="shared" ref="T118:Z118" si="102">SUM(T114:T117)</f>
        <v>3</v>
      </c>
      <c r="U118" s="79">
        <f t="shared" si="102"/>
        <v>0</v>
      </c>
      <c r="V118" s="79">
        <f t="shared" si="102"/>
        <v>0</v>
      </c>
      <c r="W118" s="79">
        <f t="shared" si="102"/>
        <v>0</v>
      </c>
      <c r="X118" s="79">
        <f t="shared" si="102"/>
        <v>0</v>
      </c>
      <c r="Y118" s="79">
        <f t="shared" si="102"/>
        <v>0</v>
      </c>
      <c r="Z118" s="80">
        <f t="shared" si="102"/>
        <v>0</v>
      </c>
      <c r="AA118" s="77">
        <f>SUM(AA114:AA117)</f>
        <v>3</v>
      </c>
      <c r="AC118" s="77">
        <f>SUM(AC114:AC117)</f>
        <v>11</v>
      </c>
    </row>
    <row r="119" spans="1:29" ht="15.75" customHeight="1" x14ac:dyDescent="0.2">
      <c r="A119" s="68">
        <v>0.625</v>
      </c>
      <c r="B119" s="41">
        <v>1</v>
      </c>
      <c r="C119" s="42">
        <v>0</v>
      </c>
      <c r="D119" s="42">
        <v>0</v>
      </c>
      <c r="E119" s="42">
        <v>0</v>
      </c>
      <c r="F119" s="42">
        <v>0</v>
      </c>
      <c r="G119" s="42">
        <v>1</v>
      </c>
      <c r="H119" s="69">
        <v>0</v>
      </c>
      <c r="I119" s="70">
        <f t="shared" ref="I119:I122" si="103">SUM(B119:H119)</f>
        <v>2</v>
      </c>
      <c r="K119" s="41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69">
        <v>0</v>
      </c>
      <c r="R119" s="70">
        <f t="shared" ref="R119:R122" si="104">SUM(K119:Q119)</f>
        <v>0</v>
      </c>
      <c r="T119" s="41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69">
        <v>0</v>
      </c>
      <c r="AA119" s="70">
        <f>SUM(T119:Z119)</f>
        <v>0</v>
      </c>
      <c r="AC119" s="70">
        <f>SUM(I119+R119+AA119)</f>
        <v>2</v>
      </c>
    </row>
    <row r="120" spans="1:29" ht="15.75" customHeight="1" x14ac:dyDescent="0.2">
      <c r="A120" s="71">
        <v>0.63541666666666696</v>
      </c>
      <c r="B120" s="46">
        <v>3</v>
      </c>
      <c r="C120" s="45">
        <v>1</v>
      </c>
      <c r="D120" s="45">
        <v>0</v>
      </c>
      <c r="E120" s="45">
        <v>0</v>
      </c>
      <c r="F120" s="45">
        <v>0</v>
      </c>
      <c r="G120" s="45">
        <v>0</v>
      </c>
      <c r="H120" s="72">
        <v>0</v>
      </c>
      <c r="I120" s="73">
        <f t="shared" si="103"/>
        <v>4</v>
      </c>
      <c r="K120" s="46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1</v>
      </c>
      <c r="Q120" s="72">
        <v>0</v>
      </c>
      <c r="R120" s="73">
        <f t="shared" si="104"/>
        <v>1</v>
      </c>
      <c r="T120" s="46">
        <v>0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72">
        <v>0</v>
      </c>
      <c r="AA120" s="73">
        <f>SUM(T120:Z120)</f>
        <v>0</v>
      </c>
      <c r="AC120" s="73">
        <f>SUM(I120+R120+AA120)</f>
        <v>5</v>
      </c>
    </row>
    <row r="121" spans="1:29" ht="15.75" customHeight="1" x14ac:dyDescent="0.2">
      <c r="A121" s="71">
        <v>0.64583333333333304</v>
      </c>
      <c r="B121" s="46">
        <v>6</v>
      </c>
      <c r="C121" s="45">
        <v>0</v>
      </c>
      <c r="D121" s="45">
        <v>0</v>
      </c>
      <c r="E121" s="45">
        <v>0</v>
      </c>
      <c r="F121" s="45">
        <v>0</v>
      </c>
      <c r="G121" s="45">
        <v>0</v>
      </c>
      <c r="H121" s="72">
        <v>0</v>
      </c>
      <c r="I121" s="73">
        <f t="shared" si="103"/>
        <v>6</v>
      </c>
      <c r="K121" s="46">
        <v>0</v>
      </c>
      <c r="L121" s="45">
        <v>0</v>
      </c>
      <c r="M121" s="45">
        <v>0</v>
      </c>
      <c r="N121" s="45">
        <v>0</v>
      </c>
      <c r="O121" s="45">
        <v>0</v>
      </c>
      <c r="P121" s="45">
        <v>0</v>
      </c>
      <c r="Q121" s="72">
        <v>0</v>
      </c>
      <c r="R121" s="73">
        <f t="shared" si="104"/>
        <v>0</v>
      </c>
      <c r="T121" s="46">
        <v>3</v>
      </c>
      <c r="U121" s="45">
        <v>0</v>
      </c>
      <c r="V121" s="45">
        <v>0</v>
      </c>
      <c r="W121" s="45">
        <v>0</v>
      </c>
      <c r="X121" s="45">
        <v>0</v>
      </c>
      <c r="Y121" s="45">
        <v>0</v>
      </c>
      <c r="Z121" s="72">
        <v>0</v>
      </c>
      <c r="AA121" s="73">
        <f>SUM(T121:Z121)</f>
        <v>3</v>
      </c>
      <c r="AC121" s="73">
        <f>SUM(I121+R121+AA121)</f>
        <v>9</v>
      </c>
    </row>
    <row r="122" spans="1:29" ht="15.75" customHeight="1" x14ac:dyDescent="0.2">
      <c r="A122" s="74">
        <v>0.65625</v>
      </c>
      <c r="B122" s="53">
        <v>6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75">
        <v>0</v>
      </c>
      <c r="I122" s="76">
        <f t="shared" si="103"/>
        <v>6</v>
      </c>
      <c r="K122" s="53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75">
        <v>0</v>
      </c>
      <c r="R122" s="76">
        <f t="shared" si="104"/>
        <v>0</v>
      </c>
      <c r="T122" s="53">
        <v>1</v>
      </c>
      <c r="U122" s="54">
        <v>0</v>
      </c>
      <c r="V122" s="54">
        <v>0</v>
      </c>
      <c r="W122" s="54">
        <v>0</v>
      </c>
      <c r="X122" s="54">
        <v>0</v>
      </c>
      <c r="Y122" s="54">
        <v>0</v>
      </c>
      <c r="Z122" s="75">
        <v>0</v>
      </c>
      <c r="AA122" s="76">
        <f>SUM(T122:Z122)</f>
        <v>1</v>
      </c>
      <c r="AC122" s="76">
        <f>SUM(I122+R122+AA122)</f>
        <v>7</v>
      </c>
    </row>
    <row r="123" spans="1:29" ht="15.75" customHeight="1" x14ac:dyDescent="0.2">
      <c r="A123" s="77" t="s">
        <v>39</v>
      </c>
      <c r="B123" s="78">
        <f t="shared" ref="B123:I123" si="105">SUM(B119:B122)</f>
        <v>16</v>
      </c>
      <c r="C123" s="79">
        <f t="shared" si="105"/>
        <v>1</v>
      </c>
      <c r="D123" s="79">
        <f t="shared" si="105"/>
        <v>0</v>
      </c>
      <c r="E123" s="79">
        <f t="shared" si="105"/>
        <v>0</v>
      </c>
      <c r="F123" s="79">
        <f t="shared" si="105"/>
        <v>0</v>
      </c>
      <c r="G123" s="79">
        <f t="shared" si="105"/>
        <v>1</v>
      </c>
      <c r="H123" s="80">
        <f t="shared" si="105"/>
        <v>0</v>
      </c>
      <c r="I123" s="77">
        <f t="shared" si="105"/>
        <v>18</v>
      </c>
      <c r="K123" s="78">
        <f t="shared" ref="K123:R123" si="106">SUM(K119:K122)</f>
        <v>0</v>
      </c>
      <c r="L123" s="79">
        <f t="shared" si="106"/>
        <v>0</v>
      </c>
      <c r="M123" s="79">
        <f t="shared" si="106"/>
        <v>0</v>
      </c>
      <c r="N123" s="79">
        <f t="shared" si="106"/>
        <v>0</v>
      </c>
      <c r="O123" s="79">
        <f t="shared" si="106"/>
        <v>0</v>
      </c>
      <c r="P123" s="79">
        <f t="shared" si="106"/>
        <v>1</v>
      </c>
      <c r="Q123" s="80">
        <f t="shared" si="106"/>
        <v>0</v>
      </c>
      <c r="R123" s="77">
        <f t="shared" si="106"/>
        <v>1</v>
      </c>
      <c r="T123" s="78">
        <f t="shared" ref="T123:Z123" si="107">SUM(T119:T122)</f>
        <v>4</v>
      </c>
      <c r="U123" s="79">
        <f t="shared" si="107"/>
        <v>0</v>
      </c>
      <c r="V123" s="79">
        <f t="shared" si="107"/>
        <v>0</v>
      </c>
      <c r="W123" s="79">
        <f t="shared" si="107"/>
        <v>0</v>
      </c>
      <c r="X123" s="79">
        <f t="shared" si="107"/>
        <v>0</v>
      </c>
      <c r="Y123" s="79">
        <f t="shared" si="107"/>
        <v>0</v>
      </c>
      <c r="Z123" s="80">
        <f t="shared" si="107"/>
        <v>0</v>
      </c>
      <c r="AA123" s="77">
        <f>SUM(AA119:AA122)</f>
        <v>4</v>
      </c>
      <c r="AC123" s="77">
        <f>SUM(AC119:AC122)</f>
        <v>23</v>
      </c>
    </row>
    <row r="124" spans="1:29" ht="15.75" customHeight="1" x14ac:dyDescent="0.2">
      <c r="A124" s="68">
        <v>0.66666666666666696</v>
      </c>
      <c r="B124" s="41">
        <v>2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69">
        <v>0</v>
      </c>
      <c r="I124" s="70">
        <f t="shared" ref="I124:I127" si="108">SUM(B124:H124)</f>
        <v>2</v>
      </c>
      <c r="K124" s="41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69">
        <v>0</v>
      </c>
      <c r="R124" s="70">
        <f t="shared" ref="R124:R127" si="109">SUM(K124:Q124)</f>
        <v>0</v>
      </c>
      <c r="T124" s="41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69">
        <v>0</v>
      </c>
      <c r="AA124" s="70">
        <f>SUM(T124:Z124)</f>
        <v>0</v>
      </c>
      <c r="AC124" s="70">
        <f>SUM(I124+R124+AA124)</f>
        <v>2</v>
      </c>
    </row>
    <row r="125" spans="1:29" ht="15.75" customHeight="1" x14ac:dyDescent="0.2">
      <c r="A125" s="71">
        <v>0.67708333333333304</v>
      </c>
      <c r="B125" s="46">
        <v>3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72">
        <v>0</v>
      </c>
      <c r="I125" s="73">
        <f t="shared" si="108"/>
        <v>3</v>
      </c>
      <c r="K125" s="46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72">
        <v>0</v>
      </c>
      <c r="R125" s="73">
        <f t="shared" si="109"/>
        <v>0</v>
      </c>
      <c r="T125" s="46">
        <v>1</v>
      </c>
      <c r="U125" s="45">
        <v>0</v>
      </c>
      <c r="V125" s="45">
        <v>0</v>
      </c>
      <c r="W125" s="45">
        <v>0</v>
      </c>
      <c r="X125" s="45">
        <v>0</v>
      </c>
      <c r="Y125" s="45">
        <v>0</v>
      </c>
      <c r="Z125" s="72">
        <v>0</v>
      </c>
      <c r="AA125" s="73">
        <f>SUM(T125:Z125)</f>
        <v>1</v>
      </c>
      <c r="AC125" s="73">
        <f>SUM(I125+R125+AA125)</f>
        <v>4</v>
      </c>
    </row>
    <row r="126" spans="1:29" ht="15.75" customHeight="1" x14ac:dyDescent="0.2">
      <c r="A126" s="71">
        <v>0.6875</v>
      </c>
      <c r="B126" s="46">
        <v>1</v>
      </c>
      <c r="C126" s="45">
        <v>1</v>
      </c>
      <c r="D126" s="45">
        <v>0</v>
      </c>
      <c r="E126" s="45">
        <v>0</v>
      </c>
      <c r="F126" s="45">
        <v>0</v>
      </c>
      <c r="G126" s="45">
        <v>0</v>
      </c>
      <c r="H126" s="72">
        <v>0</v>
      </c>
      <c r="I126" s="73">
        <f t="shared" si="108"/>
        <v>2</v>
      </c>
      <c r="K126" s="46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72">
        <v>0</v>
      </c>
      <c r="R126" s="73">
        <f t="shared" si="109"/>
        <v>0</v>
      </c>
      <c r="T126" s="46">
        <v>1</v>
      </c>
      <c r="U126" s="45">
        <v>0</v>
      </c>
      <c r="V126" s="45">
        <v>0</v>
      </c>
      <c r="W126" s="45">
        <v>0</v>
      </c>
      <c r="X126" s="45">
        <v>0</v>
      </c>
      <c r="Y126" s="45">
        <v>0</v>
      </c>
      <c r="Z126" s="72">
        <v>0</v>
      </c>
      <c r="AA126" s="73">
        <f>SUM(T126:Z126)</f>
        <v>1</v>
      </c>
      <c r="AC126" s="73">
        <f>SUM(I126+R126+AA126)</f>
        <v>3</v>
      </c>
    </row>
    <row r="127" spans="1:29" ht="15.75" customHeight="1" x14ac:dyDescent="0.2">
      <c r="A127" s="74">
        <v>0.69791666666666696</v>
      </c>
      <c r="B127" s="53">
        <v>2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75">
        <v>0</v>
      </c>
      <c r="I127" s="76">
        <f t="shared" si="108"/>
        <v>2</v>
      </c>
      <c r="K127" s="53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75">
        <v>0</v>
      </c>
      <c r="R127" s="76">
        <f t="shared" si="109"/>
        <v>0</v>
      </c>
      <c r="T127" s="53">
        <v>4</v>
      </c>
      <c r="U127" s="54">
        <v>0</v>
      </c>
      <c r="V127" s="54">
        <v>0</v>
      </c>
      <c r="W127" s="54">
        <v>0</v>
      </c>
      <c r="X127" s="54">
        <v>0</v>
      </c>
      <c r="Y127" s="54">
        <v>0</v>
      </c>
      <c r="Z127" s="75">
        <v>0</v>
      </c>
      <c r="AA127" s="76">
        <f>SUM(T127:Z127)</f>
        <v>4</v>
      </c>
      <c r="AC127" s="76">
        <f>SUM(I127+R127+AA127)</f>
        <v>6</v>
      </c>
    </row>
    <row r="128" spans="1:29" ht="15.75" customHeight="1" x14ac:dyDescent="0.2">
      <c r="A128" s="77" t="s">
        <v>39</v>
      </c>
      <c r="B128" s="78">
        <f t="shared" ref="B128:I128" si="110">SUM(B124:B127)</f>
        <v>8</v>
      </c>
      <c r="C128" s="79">
        <f t="shared" si="110"/>
        <v>1</v>
      </c>
      <c r="D128" s="79">
        <f t="shared" si="110"/>
        <v>0</v>
      </c>
      <c r="E128" s="79">
        <f t="shared" si="110"/>
        <v>0</v>
      </c>
      <c r="F128" s="79">
        <f t="shared" si="110"/>
        <v>0</v>
      </c>
      <c r="G128" s="79">
        <f t="shared" si="110"/>
        <v>0</v>
      </c>
      <c r="H128" s="80">
        <f t="shared" si="110"/>
        <v>0</v>
      </c>
      <c r="I128" s="77">
        <f t="shared" si="110"/>
        <v>9</v>
      </c>
      <c r="K128" s="78">
        <f t="shared" ref="K128:R128" si="111">SUM(K124:K127)</f>
        <v>0</v>
      </c>
      <c r="L128" s="79">
        <f t="shared" si="111"/>
        <v>0</v>
      </c>
      <c r="M128" s="79">
        <f t="shared" si="111"/>
        <v>0</v>
      </c>
      <c r="N128" s="79">
        <f t="shared" si="111"/>
        <v>0</v>
      </c>
      <c r="O128" s="79">
        <f t="shared" si="111"/>
        <v>0</v>
      </c>
      <c r="P128" s="79">
        <f t="shared" si="111"/>
        <v>0</v>
      </c>
      <c r="Q128" s="80">
        <f t="shared" si="111"/>
        <v>0</v>
      </c>
      <c r="R128" s="77">
        <f t="shared" si="111"/>
        <v>0</v>
      </c>
      <c r="T128" s="78">
        <f t="shared" ref="T128:Z128" si="112">SUM(T124:T127)</f>
        <v>6</v>
      </c>
      <c r="U128" s="79">
        <f t="shared" si="112"/>
        <v>0</v>
      </c>
      <c r="V128" s="79">
        <f t="shared" si="112"/>
        <v>0</v>
      </c>
      <c r="W128" s="79">
        <f t="shared" si="112"/>
        <v>0</v>
      </c>
      <c r="X128" s="79">
        <f t="shared" si="112"/>
        <v>0</v>
      </c>
      <c r="Y128" s="79">
        <f t="shared" si="112"/>
        <v>0</v>
      </c>
      <c r="Z128" s="80">
        <f t="shared" si="112"/>
        <v>0</v>
      </c>
      <c r="AA128" s="77">
        <f>SUM(AA124:AA127)</f>
        <v>6</v>
      </c>
      <c r="AC128" s="77">
        <f>SUM(AC124:AC127)</f>
        <v>15</v>
      </c>
    </row>
    <row r="129" spans="1:29" ht="15.75" customHeight="1" x14ac:dyDescent="0.2">
      <c r="A129" s="68">
        <v>0.70833333333333304</v>
      </c>
      <c r="B129" s="41">
        <v>0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69">
        <v>1</v>
      </c>
      <c r="I129" s="70">
        <f t="shared" ref="I129:I132" si="113">SUM(B129:H129)</f>
        <v>1</v>
      </c>
      <c r="K129" s="41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69">
        <v>0</v>
      </c>
      <c r="R129" s="70">
        <f t="shared" ref="R129:R132" si="114">SUM(K129:Q129)</f>
        <v>0</v>
      </c>
      <c r="T129" s="41">
        <v>2</v>
      </c>
      <c r="U129" s="42">
        <v>1</v>
      </c>
      <c r="V129" s="42">
        <v>0</v>
      </c>
      <c r="W129" s="42">
        <v>0</v>
      </c>
      <c r="X129" s="42">
        <v>0</v>
      </c>
      <c r="Y129" s="42">
        <v>0</v>
      </c>
      <c r="Z129" s="69">
        <v>0</v>
      </c>
      <c r="AA129" s="70">
        <f>SUM(T129:Z129)</f>
        <v>3</v>
      </c>
      <c r="AC129" s="70">
        <f>SUM(I129+R129+AA129)</f>
        <v>4</v>
      </c>
    </row>
    <row r="130" spans="1:29" ht="15.75" customHeight="1" x14ac:dyDescent="0.2">
      <c r="A130" s="71">
        <v>0.71875</v>
      </c>
      <c r="B130" s="46">
        <v>6</v>
      </c>
      <c r="C130" s="45">
        <v>0</v>
      </c>
      <c r="D130" s="45">
        <v>0</v>
      </c>
      <c r="E130" s="45">
        <v>0</v>
      </c>
      <c r="F130" s="45">
        <v>0</v>
      </c>
      <c r="G130" s="45">
        <v>0</v>
      </c>
      <c r="H130" s="72">
        <v>0</v>
      </c>
      <c r="I130" s="73">
        <f t="shared" si="113"/>
        <v>6</v>
      </c>
      <c r="K130" s="46">
        <v>0</v>
      </c>
      <c r="L130" s="45">
        <v>0</v>
      </c>
      <c r="M130" s="45">
        <v>0</v>
      </c>
      <c r="N130" s="45">
        <v>0</v>
      </c>
      <c r="O130" s="45">
        <v>0</v>
      </c>
      <c r="P130" s="45">
        <v>0</v>
      </c>
      <c r="Q130" s="72">
        <v>0</v>
      </c>
      <c r="R130" s="73">
        <f t="shared" si="114"/>
        <v>0</v>
      </c>
      <c r="T130" s="46">
        <v>0</v>
      </c>
      <c r="U130" s="45">
        <v>0</v>
      </c>
      <c r="V130" s="45">
        <v>0</v>
      </c>
      <c r="W130" s="45">
        <v>0</v>
      </c>
      <c r="X130" s="45">
        <v>0</v>
      </c>
      <c r="Y130" s="45">
        <v>0</v>
      </c>
      <c r="Z130" s="72">
        <v>0</v>
      </c>
      <c r="AA130" s="73">
        <f>SUM(T130:Z130)</f>
        <v>0</v>
      </c>
      <c r="AC130" s="73">
        <f>SUM(I130+R130+AA130)</f>
        <v>6</v>
      </c>
    </row>
    <row r="131" spans="1:29" ht="15.75" customHeight="1" x14ac:dyDescent="0.2">
      <c r="A131" s="71">
        <v>0.72916666666666696</v>
      </c>
      <c r="B131" s="46">
        <v>1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72">
        <v>0</v>
      </c>
      <c r="I131" s="73">
        <f t="shared" si="113"/>
        <v>1</v>
      </c>
      <c r="K131" s="46">
        <v>0</v>
      </c>
      <c r="L131" s="45">
        <v>0</v>
      </c>
      <c r="M131" s="45">
        <v>0</v>
      </c>
      <c r="N131" s="45">
        <v>0</v>
      </c>
      <c r="O131" s="45">
        <v>0</v>
      </c>
      <c r="P131" s="45">
        <v>0</v>
      </c>
      <c r="Q131" s="72">
        <v>0</v>
      </c>
      <c r="R131" s="73">
        <f t="shared" si="114"/>
        <v>0</v>
      </c>
      <c r="T131" s="46">
        <v>3</v>
      </c>
      <c r="U131" s="45">
        <v>0</v>
      </c>
      <c r="V131" s="45">
        <v>0</v>
      </c>
      <c r="W131" s="45">
        <v>0</v>
      </c>
      <c r="X131" s="45">
        <v>0</v>
      </c>
      <c r="Y131" s="45">
        <v>0</v>
      </c>
      <c r="Z131" s="72">
        <v>0</v>
      </c>
      <c r="AA131" s="73">
        <f>SUM(T131:Z131)</f>
        <v>3</v>
      </c>
      <c r="AC131" s="73">
        <f>SUM(I131+R131+AA131)</f>
        <v>4</v>
      </c>
    </row>
    <row r="132" spans="1:29" ht="15.75" customHeight="1" x14ac:dyDescent="0.2">
      <c r="A132" s="74">
        <v>0.73958333333333304</v>
      </c>
      <c r="B132" s="53">
        <v>2</v>
      </c>
      <c r="C132" s="54">
        <v>1</v>
      </c>
      <c r="D132" s="54">
        <v>0</v>
      </c>
      <c r="E132" s="54">
        <v>0</v>
      </c>
      <c r="F132" s="54">
        <v>0</v>
      </c>
      <c r="G132" s="54">
        <v>0</v>
      </c>
      <c r="H132" s="75">
        <v>0</v>
      </c>
      <c r="I132" s="76">
        <f t="shared" si="113"/>
        <v>3</v>
      </c>
      <c r="K132" s="53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75">
        <v>0</v>
      </c>
      <c r="R132" s="76">
        <f t="shared" si="114"/>
        <v>0</v>
      </c>
      <c r="T132" s="53">
        <v>2</v>
      </c>
      <c r="U132" s="54">
        <v>0</v>
      </c>
      <c r="V132" s="54">
        <v>0</v>
      </c>
      <c r="W132" s="54">
        <v>0</v>
      </c>
      <c r="X132" s="54">
        <v>0</v>
      </c>
      <c r="Y132" s="54">
        <v>0</v>
      </c>
      <c r="Z132" s="75">
        <v>0</v>
      </c>
      <c r="AA132" s="76">
        <f>SUM(T132:Z132)</f>
        <v>2</v>
      </c>
      <c r="AC132" s="76">
        <f>SUM(I132+R132+AA132)</f>
        <v>5</v>
      </c>
    </row>
    <row r="133" spans="1:29" ht="15.75" customHeight="1" x14ac:dyDescent="0.2">
      <c r="A133" s="77" t="s">
        <v>39</v>
      </c>
      <c r="B133" s="78">
        <f t="shared" ref="B133:I133" si="115">SUM(B129:B132)</f>
        <v>9</v>
      </c>
      <c r="C133" s="79">
        <f t="shared" si="115"/>
        <v>1</v>
      </c>
      <c r="D133" s="79">
        <f t="shared" si="115"/>
        <v>0</v>
      </c>
      <c r="E133" s="79">
        <f t="shared" si="115"/>
        <v>0</v>
      </c>
      <c r="F133" s="79">
        <f t="shared" si="115"/>
        <v>0</v>
      </c>
      <c r="G133" s="79">
        <f t="shared" si="115"/>
        <v>0</v>
      </c>
      <c r="H133" s="80">
        <f t="shared" si="115"/>
        <v>1</v>
      </c>
      <c r="I133" s="77">
        <f t="shared" si="115"/>
        <v>11</v>
      </c>
      <c r="K133" s="78">
        <f t="shared" ref="K133:R133" si="116">SUM(K129:K132)</f>
        <v>0</v>
      </c>
      <c r="L133" s="79">
        <f t="shared" si="116"/>
        <v>0</v>
      </c>
      <c r="M133" s="79">
        <f t="shared" si="116"/>
        <v>0</v>
      </c>
      <c r="N133" s="79">
        <f t="shared" si="116"/>
        <v>0</v>
      </c>
      <c r="O133" s="79">
        <f t="shared" si="116"/>
        <v>0</v>
      </c>
      <c r="P133" s="79">
        <f t="shared" si="116"/>
        <v>0</v>
      </c>
      <c r="Q133" s="80">
        <f t="shared" si="116"/>
        <v>0</v>
      </c>
      <c r="R133" s="77">
        <f t="shared" si="116"/>
        <v>0</v>
      </c>
      <c r="T133" s="78">
        <f t="shared" ref="T133:Z133" si="117">SUM(T129:T132)</f>
        <v>7</v>
      </c>
      <c r="U133" s="79">
        <f t="shared" si="117"/>
        <v>1</v>
      </c>
      <c r="V133" s="79">
        <f t="shared" si="117"/>
        <v>0</v>
      </c>
      <c r="W133" s="79">
        <f t="shared" si="117"/>
        <v>0</v>
      </c>
      <c r="X133" s="79">
        <f t="shared" si="117"/>
        <v>0</v>
      </c>
      <c r="Y133" s="79">
        <f t="shared" si="117"/>
        <v>0</v>
      </c>
      <c r="Z133" s="80">
        <f t="shared" si="117"/>
        <v>0</v>
      </c>
      <c r="AA133" s="77">
        <f>SUM(AA129:AA132)</f>
        <v>8</v>
      </c>
      <c r="AC133" s="77">
        <f>SUM(AC129:AC132)</f>
        <v>19</v>
      </c>
    </row>
    <row r="134" spans="1:29" ht="15.75" customHeight="1" x14ac:dyDescent="0.2">
      <c r="A134" s="68">
        <v>0.75</v>
      </c>
      <c r="B134" s="41">
        <v>1</v>
      </c>
      <c r="C134" s="42">
        <v>0</v>
      </c>
      <c r="D134" s="42">
        <v>0</v>
      </c>
      <c r="E134" s="42">
        <v>0</v>
      </c>
      <c r="F134" s="42">
        <v>0</v>
      </c>
      <c r="G134" s="42">
        <v>0</v>
      </c>
      <c r="H134" s="69">
        <v>0</v>
      </c>
      <c r="I134" s="70">
        <f t="shared" ref="I134:I137" si="118">SUM(B134:H134)</f>
        <v>1</v>
      </c>
      <c r="K134" s="41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69">
        <v>0</v>
      </c>
      <c r="R134" s="70">
        <f t="shared" ref="R134:R137" si="119">SUM(K134:Q134)</f>
        <v>0</v>
      </c>
      <c r="T134" s="41">
        <v>1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  <c r="Z134" s="69">
        <v>0</v>
      </c>
      <c r="AA134" s="70">
        <f>SUM(T134:Z134)</f>
        <v>1</v>
      </c>
      <c r="AC134" s="70">
        <f>SUM(I134+R134+AA134)</f>
        <v>2</v>
      </c>
    </row>
    <row r="135" spans="1:29" ht="15.75" customHeight="1" x14ac:dyDescent="0.2">
      <c r="A135" s="71">
        <v>0.76041666666666696</v>
      </c>
      <c r="B135" s="46">
        <v>3</v>
      </c>
      <c r="C135" s="45">
        <v>1</v>
      </c>
      <c r="D135" s="45">
        <v>0</v>
      </c>
      <c r="E135" s="45">
        <v>0</v>
      </c>
      <c r="F135" s="45">
        <v>0</v>
      </c>
      <c r="G135" s="45">
        <v>0</v>
      </c>
      <c r="H135" s="72">
        <v>0</v>
      </c>
      <c r="I135" s="73">
        <f t="shared" si="118"/>
        <v>4</v>
      </c>
      <c r="K135" s="46">
        <v>0</v>
      </c>
      <c r="L135" s="45">
        <v>0</v>
      </c>
      <c r="M135" s="45">
        <v>0</v>
      </c>
      <c r="N135" s="45">
        <v>0</v>
      </c>
      <c r="O135" s="45">
        <v>0</v>
      </c>
      <c r="P135" s="45">
        <v>0</v>
      </c>
      <c r="Q135" s="72">
        <v>0</v>
      </c>
      <c r="R135" s="73">
        <f t="shared" si="119"/>
        <v>0</v>
      </c>
      <c r="T135" s="46">
        <v>1</v>
      </c>
      <c r="U135" s="45">
        <v>0</v>
      </c>
      <c r="V135" s="45">
        <v>0</v>
      </c>
      <c r="W135" s="45">
        <v>0</v>
      </c>
      <c r="X135" s="45">
        <v>0</v>
      </c>
      <c r="Y135" s="45">
        <v>0</v>
      </c>
      <c r="Z135" s="72">
        <v>0</v>
      </c>
      <c r="AA135" s="73">
        <f>SUM(T135:Z135)</f>
        <v>1</v>
      </c>
      <c r="AC135" s="73">
        <f>SUM(I135+R135+AA135)</f>
        <v>5</v>
      </c>
    </row>
    <row r="136" spans="1:29" ht="15.75" customHeight="1" x14ac:dyDescent="0.2">
      <c r="A136" s="71">
        <v>0.77083333333333304</v>
      </c>
      <c r="B136" s="46">
        <v>5</v>
      </c>
      <c r="C136" s="45">
        <v>0</v>
      </c>
      <c r="D136" s="45">
        <v>0</v>
      </c>
      <c r="E136" s="45">
        <v>0</v>
      </c>
      <c r="F136" s="45">
        <v>0</v>
      </c>
      <c r="G136" s="45">
        <v>0</v>
      </c>
      <c r="H136" s="72">
        <v>0</v>
      </c>
      <c r="I136" s="73">
        <f t="shared" si="118"/>
        <v>5</v>
      </c>
      <c r="K136" s="46">
        <v>0</v>
      </c>
      <c r="L136" s="45">
        <v>0</v>
      </c>
      <c r="M136" s="45">
        <v>0</v>
      </c>
      <c r="N136" s="45">
        <v>0</v>
      </c>
      <c r="O136" s="45">
        <v>0</v>
      </c>
      <c r="P136" s="45">
        <v>0</v>
      </c>
      <c r="Q136" s="72">
        <v>0</v>
      </c>
      <c r="R136" s="73">
        <f t="shared" si="119"/>
        <v>0</v>
      </c>
      <c r="T136" s="46">
        <v>0</v>
      </c>
      <c r="U136" s="45">
        <v>0</v>
      </c>
      <c r="V136" s="45">
        <v>0</v>
      </c>
      <c r="W136" s="45">
        <v>0</v>
      </c>
      <c r="X136" s="45">
        <v>0</v>
      </c>
      <c r="Y136" s="45">
        <v>1</v>
      </c>
      <c r="Z136" s="72">
        <v>0</v>
      </c>
      <c r="AA136" s="73">
        <f>SUM(T136:Z136)</f>
        <v>1</v>
      </c>
      <c r="AC136" s="73">
        <f>SUM(I136+R136+AA136)</f>
        <v>6</v>
      </c>
    </row>
    <row r="137" spans="1:29" ht="15.75" customHeight="1" x14ac:dyDescent="0.2">
      <c r="A137" s="74">
        <v>0.78125</v>
      </c>
      <c r="B137" s="53">
        <v>3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75">
        <v>0</v>
      </c>
      <c r="I137" s="76">
        <f t="shared" si="118"/>
        <v>3</v>
      </c>
      <c r="K137" s="53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75">
        <v>0</v>
      </c>
      <c r="R137" s="76">
        <f t="shared" si="119"/>
        <v>0</v>
      </c>
      <c r="T137" s="53">
        <v>1</v>
      </c>
      <c r="U137" s="54">
        <v>0</v>
      </c>
      <c r="V137" s="54">
        <v>0</v>
      </c>
      <c r="W137" s="54">
        <v>0</v>
      </c>
      <c r="X137" s="54">
        <v>0</v>
      </c>
      <c r="Y137" s="54">
        <v>0</v>
      </c>
      <c r="Z137" s="75">
        <v>0</v>
      </c>
      <c r="AA137" s="76">
        <f>SUM(T137:Z137)</f>
        <v>1</v>
      </c>
      <c r="AC137" s="76">
        <f>SUM(I137+R137+AA137)</f>
        <v>4</v>
      </c>
    </row>
    <row r="138" spans="1:29" ht="15.75" customHeight="1" x14ac:dyDescent="0.2">
      <c r="A138" s="77" t="s">
        <v>39</v>
      </c>
      <c r="B138" s="78">
        <f t="shared" ref="B138:I138" si="120">SUM(B134:B137)</f>
        <v>12</v>
      </c>
      <c r="C138" s="79">
        <f t="shared" si="120"/>
        <v>1</v>
      </c>
      <c r="D138" s="79">
        <f t="shared" si="120"/>
        <v>0</v>
      </c>
      <c r="E138" s="79">
        <f t="shared" si="120"/>
        <v>0</v>
      </c>
      <c r="F138" s="79">
        <f t="shared" si="120"/>
        <v>0</v>
      </c>
      <c r="G138" s="79">
        <f t="shared" si="120"/>
        <v>0</v>
      </c>
      <c r="H138" s="80">
        <f t="shared" si="120"/>
        <v>0</v>
      </c>
      <c r="I138" s="77">
        <f t="shared" si="120"/>
        <v>13</v>
      </c>
      <c r="K138" s="78">
        <f t="shared" ref="K138:R138" si="121">SUM(K134:K137)</f>
        <v>0</v>
      </c>
      <c r="L138" s="79">
        <f t="shared" si="121"/>
        <v>0</v>
      </c>
      <c r="M138" s="79">
        <f t="shared" si="121"/>
        <v>0</v>
      </c>
      <c r="N138" s="79">
        <f t="shared" si="121"/>
        <v>0</v>
      </c>
      <c r="O138" s="79">
        <f t="shared" si="121"/>
        <v>0</v>
      </c>
      <c r="P138" s="79">
        <f t="shared" si="121"/>
        <v>0</v>
      </c>
      <c r="Q138" s="80">
        <f t="shared" si="121"/>
        <v>0</v>
      </c>
      <c r="R138" s="77">
        <f t="shared" si="121"/>
        <v>0</v>
      </c>
      <c r="T138" s="78">
        <f t="shared" ref="T138:AA138" si="122">SUM(T134:T137)</f>
        <v>3</v>
      </c>
      <c r="U138" s="79">
        <f t="shared" si="122"/>
        <v>0</v>
      </c>
      <c r="V138" s="79">
        <f t="shared" si="122"/>
        <v>0</v>
      </c>
      <c r="W138" s="79">
        <f t="shared" si="122"/>
        <v>0</v>
      </c>
      <c r="X138" s="79">
        <f t="shared" si="122"/>
        <v>0</v>
      </c>
      <c r="Y138" s="79">
        <f t="shared" si="122"/>
        <v>1</v>
      </c>
      <c r="Z138" s="80">
        <f t="shared" si="122"/>
        <v>0</v>
      </c>
      <c r="AA138" s="77">
        <f t="shared" si="122"/>
        <v>4</v>
      </c>
      <c r="AC138" s="77">
        <f>SUM(AC134:AC137)</f>
        <v>17</v>
      </c>
    </row>
    <row r="140" spans="1:29" ht="15.75" customHeight="1" x14ac:dyDescent="0.2">
      <c r="A140" s="77" t="s">
        <v>26</v>
      </c>
      <c r="B140" s="78">
        <f t="shared" ref="B140:I140" si="123">SUM(B138+B133+B128+B123+B118+B113+B108+B103+B98+B93+B88+B83)</f>
        <v>120</v>
      </c>
      <c r="C140" s="79">
        <f t="shared" si="123"/>
        <v>12</v>
      </c>
      <c r="D140" s="79">
        <f t="shared" si="123"/>
        <v>0</v>
      </c>
      <c r="E140" s="79">
        <f t="shared" si="123"/>
        <v>0</v>
      </c>
      <c r="F140" s="79">
        <f t="shared" si="123"/>
        <v>0</v>
      </c>
      <c r="G140" s="79">
        <f t="shared" si="123"/>
        <v>2</v>
      </c>
      <c r="H140" s="80">
        <f t="shared" si="123"/>
        <v>2</v>
      </c>
      <c r="I140" s="77">
        <f t="shared" si="123"/>
        <v>136</v>
      </c>
      <c r="K140" s="78">
        <f t="shared" ref="K140:R140" si="124">SUM(K138+K133+K128+K123+K118+K113+K108+K103+K98+K93+K88+K83)</f>
        <v>0</v>
      </c>
      <c r="L140" s="79">
        <f t="shared" si="124"/>
        <v>0</v>
      </c>
      <c r="M140" s="79">
        <f t="shared" si="124"/>
        <v>0</v>
      </c>
      <c r="N140" s="79">
        <f t="shared" si="124"/>
        <v>0</v>
      </c>
      <c r="O140" s="79">
        <f t="shared" si="124"/>
        <v>0</v>
      </c>
      <c r="P140" s="79">
        <f t="shared" si="124"/>
        <v>1</v>
      </c>
      <c r="Q140" s="80">
        <f t="shared" si="124"/>
        <v>0</v>
      </c>
      <c r="R140" s="77">
        <f t="shared" si="124"/>
        <v>1</v>
      </c>
      <c r="T140" s="78">
        <f t="shared" ref="T140:AA140" si="125">SUM(T138+T133+T128+T123+T118+T113+T108+T103+T98+T93+T88+T83)</f>
        <v>51</v>
      </c>
      <c r="U140" s="79">
        <f t="shared" si="125"/>
        <v>6</v>
      </c>
      <c r="V140" s="79">
        <f t="shared" si="125"/>
        <v>1</v>
      </c>
      <c r="W140" s="79">
        <f t="shared" si="125"/>
        <v>0</v>
      </c>
      <c r="X140" s="79">
        <f t="shared" si="125"/>
        <v>0</v>
      </c>
      <c r="Y140" s="79">
        <f t="shared" si="125"/>
        <v>2</v>
      </c>
      <c r="Z140" s="80">
        <f t="shared" si="125"/>
        <v>1</v>
      </c>
      <c r="AA140" s="77">
        <f t="shared" si="125"/>
        <v>61</v>
      </c>
      <c r="AC140" s="77">
        <f>SUM(AC138+AC133+AC128+AC123+AC118+AC113+AC108+AC103+AC98+AC93+AC88+AC83)</f>
        <v>198</v>
      </c>
    </row>
    <row r="142" spans="1:29" ht="15.75" customHeight="1" x14ac:dyDescent="0.25">
      <c r="A142" s="47" t="s">
        <v>22</v>
      </c>
      <c r="B142" s="48" t="s">
        <v>29</v>
      </c>
      <c r="C142" s="45" t="s">
        <v>59</v>
      </c>
    </row>
    <row r="143" spans="1:29" ht="15.75" customHeight="1" x14ac:dyDescent="0.25">
      <c r="B143" s="59" t="s">
        <v>25</v>
      </c>
      <c r="C143" s="60"/>
      <c r="D143" s="60" t="s">
        <v>23</v>
      </c>
      <c r="E143" s="60" t="s">
        <v>57</v>
      </c>
      <c r="F143" s="60"/>
      <c r="G143" s="60"/>
      <c r="H143" s="61"/>
      <c r="I143" s="62" t="s">
        <v>26</v>
      </c>
      <c r="K143" s="59" t="s">
        <v>25</v>
      </c>
      <c r="L143" s="60"/>
      <c r="M143" s="60" t="s">
        <v>27</v>
      </c>
      <c r="N143" s="60" t="s">
        <v>58</v>
      </c>
      <c r="O143" s="60"/>
      <c r="P143" s="60"/>
      <c r="Q143" s="61"/>
      <c r="R143" s="62" t="s">
        <v>26</v>
      </c>
      <c r="T143" s="59" t="s">
        <v>25</v>
      </c>
      <c r="U143" s="60"/>
      <c r="V143" s="60" t="s">
        <v>29</v>
      </c>
      <c r="W143" s="60" t="s">
        <v>59</v>
      </c>
      <c r="X143" s="60"/>
      <c r="Y143" s="60"/>
      <c r="Z143" s="61"/>
      <c r="AA143" s="62" t="s">
        <v>26</v>
      </c>
      <c r="AC143" s="63" t="s">
        <v>31</v>
      </c>
    </row>
    <row r="144" spans="1:29" s="18" customFormat="1" ht="15.75" customHeight="1" x14ac:dyDescent="0.2">
      <c r="B144" s="64" t="str">
        <f>$B$10</f>
        <v>Car</v>
      </c>
      <c r="C144" s="65" t="str">
        <f>$C$10</f>
        <v>LGV</v>
      </c>
      <c r="D144" s="65" t="str">
        <f>$D$10</f>
        <v>OGV1</v>
      </c>
      <c r="E144" s="65" t="str">
        <f>$E$10</f>
        <v>OGV2</v>
      </c>
      <c r="F144" s="65" t="str">
        <f>$F$10</f>
        <v>PSV</v>
      </c>
      <c r="G144" s="65" t="str">
        <f>$G$10</f>
        <v>MC</v>
      </c>
      <c r="H144" s="66" t="str">
        <f>$H$10</f>
        <v>PC</v>
      </c>
      <c r="I144" s="62"/>
      <c r="K144" s="64" t="str">
        <f>$B$10</f>
        <v>Car</v>
      </c>
      <c r="L144" s="65" t="str">
        <f>$C$10</f>
        <v>LGV</v>
      </c>
      <c r="M144" s="65" t="str">
        <f>$D$10</f>
        <v>OGV1</v>
      </c>
      <c r="N144" s="65" t="str">
        <f>$E$10</f>
        <v>OGV2</v>
      </c>
      <c r="O144" s="65" t="str">
        <f>$F$10</f>
        <v>PSV</v>
      </c>
      <c r="P144" s="65" t="str">
        <f>$G$10</f>
        <v>MC</v>
      </c>
      <c r="Q144" s="66" t="str">
        <f>$H$10</f>
        <v>PC</v>
      </c>
      <c r="R144" s="62"/>
      <c r="T144" s="64" t="str">
        <f>$B$10</f>
        <v>Car</v>
      </c>
      <c r="U144" s="65" t="str">
        <f>$C$10</f>
        <v>LGV</v>
      </c>
      <c r="V144" s="65" t="str">
        <f>$D$10</f>
        <v>OGV1</v>
      </c>
      <c r="W144" s="65" t="str">
        <f>$E$10</f>
        <v>OGV2</v>
      </c>
      <c r="X144" s="65" t="str">
        <f>$F$10</f>
        <v>PSV</v>
      </c>
      <c r="Y144" s="65" t="str">
        <f>$G$10</f>
        <v>MC</v>
      </c>
      <c r="Z144" s="66" t="str">
        <f>$H$10</f>
        <v>PC</v>
      </c>
      <c r="AA144" s="62"/>
      <c r="AC144" s="67"/>
    </row>
    <row r="146" spans="1:29" ht="15.75" customHeight="1" x14ac:dyDescent="0.2">
      <c r="A146" s="68">
        <v>0.29166666666666702</v>
      </c>
      <c r="B146" s="41">
        <v>0</v>
      </c>
      <c r="C146" s="42">
        <v>0</v>
      </c>
      <c r="D146" s="42">
        <v>0</v>
      </c>
      <c r="E146" s="42">
        <v>0</v>
      </c>
      <c r="F146" s="42">
        <v>0</v>
      </c>
      <c r="G146" s="42">
        <v>1</v>
      </c>
      <c r="H146" s="69">
        <v>1</v>
      </c>
      <c r="I146" s="70">
        <f t="shared" ref="I146:I149" si="126">SUM(B146:H146)</f>
        <v>2</v>
      </c>
      <c r="K146" s="41">
        <v>0</v>
      </c>
      <c r="L146" s="42">
        <v>0</v>
      </c>
      <c r="M146" s="42">
        <v>0</v>
      </c>
      <c r="N146" s="42">
        <v>0</v>
      </c>
      <c r="O146" s="42">
        <v>0</v>
      </c>
      <c r="P146" s="42">
        <v>0</v>
      </c>
      <c r="Q146" s="69">
        <v>0</v>
      </c>
      <c r="R146" s="70">
        <f t="shared" ref="R146:R149" si="127">SUM(K146:Q146)</f>
        <v>0</v>
      </c>
      <c r="T146" s="41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69">
        <v>0</v>
      </c>
      <c r="AA146" s="70">
        <f>SUM(T146:Z146)</f>
        <v>0</v>
      </c>
      <c r="AC146" s="70">
        <f>SUM(I146+R146+AA146)</f>
        <v>2</v>
      </c>
    </row>
    <row r="147" spans="1:29" ht="15.75" customHeight="1" x14ac:dyDescent="0.2">
      <c r="A147" s="71">
        <v>0.30208333333333298</v>
      </c>
      <c r="B147" s="46">
        <v>4</v>
      </c>
      <c r="C147" s="45">
        <v>1</v>
      </c>
      <c r="D147" s="45">
        <v>0</v>
      </c>
      <c r="E147" s="45">
        <v>0</v>
      </c>
      <c r="F147" s="45">
        <v>0</v>
      </c>
      <c r="G147" s="45">
        <v>0</v>
      </c>
      <c r="H147" s="72">
        <v>0</v>
      </c>
      <c r="I147" s="73">
        <f t="shared" si="126"/>
        <v>5</v>
      </c>
      <c r="K147" s="46">
        <v>0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72">
        <v>0</v>
      </c>
      <c r="R147" s="73">
        <f t="shared" si="127"/>
        <v>0</v>
      </c>
      <c r="T147" s="46">
        <v>0</v>
      </c>
      <c r="U147" s="45">
        <v>0</v>
      </c>
      <c r="V147" s="45">
        <v>0</v>
      </c>
      <c r="W147" s="45">
        <v>0</v>
      </c>
      <c r="X147" s="45">
        <v>0</v>
      </c>
      <c r="Y147" s="45">
        <v>0</v>
      </c>
      <c r="Z147" s="72">
        <v>0</v>
      </c>
      <c r="AA147" s="73">
        <f>SUM(T147:Z147)</f>
        <v>0</v>
      </c>
      <c r="AC147" s="73">
        <f>SUM(I147+R147+AA147)</f>
        <v>5</v>
      </c>
    </row>
    <row r="148" spans="1:29" ht="15.75" customHeight="1" x14ac:dyDescent="0.2">
      <c r="A148" s="71">
        <v>0.3125</v>
      </c>
      <c r="B148" s="46">
        <v>4</v>
      </c>
      <c r="C148" s="45">
        <v>0</v>
      </c>
      <c r="D148" s="45">
        <v>1</v>
      </c>
      <c r="E148" s="45">
        <v>0</v>
      </c>
      <c r="F148" s="45">
        <v>0</v>
      </c>
      <c r="G148" s="45">
        <v>0</v>
      </c>
      <c r="H148" s="72">
        <v>0</v>
      </c>
      <c r="I148" s="73">
        <f t="shared" si="126"/>
        <v>5</v>
      </c>
      <c r="K148" s="46">
        <v>0</v>
      </c>
      <c r="L148" s="45">
        <v>0</v>
      </c>
      <c r="M148" s="45">
        <v>0</v>
      </c>
      <c r="N148" s="45">
        <v>0</v>
      </c>
      <c r="O148" s="45">
        <v>0</v>
      </c>
      <c r="P148" s="45">
        <v>0</v>
      </c>
      <c r="Q148" s="72">
        <v>0</v>
      </c>
      <c r="R148" s="73">
        <f t="shared" si="127"/>
        <v>0</v>
      </c>
      <c r="T148" s="46">
        <v>0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72">
        <v>0</v>
      </c>
      <c r="AA148" s="73">
        <f>SUM(T148:Z148)</f>
        <v>0</v>
      </c>
      <c r="AC148" s="73">
        <f>SUM(I148+R148+AA148)</f>
        <v>5</v>
      </c>
    </row>
    <row r="149" spans="1:29" ht="15.75" customHeight="1" x14ac:dyDescent="0.2">
      <c r="A149" s="74">
        <v>0.32291666666666702</v>
      </c>
      <c r="B149" s="53">
        <v>1</v>
      </c>
      <c r="C149" s="54">
        <v>0</v>
      </c>
      <c r="D149" s="54">
        <v>1</v>
      </c>
      <c r="E149" s="54">
        <v>0</v>
      </c>
      <c r="F149" s="54">
        <v>0</v>
      </c>
      <c r="G149" s="54">
        <v>0</v>
      </c>
      <c r="H149" s="75">
        <v>1</v>
      </c>
      <c r="I149" s="76">
        <f t="shared" si="126"/>
        <v>3</v>
      </c>
      <c r="K149" s="53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75">
        <v>0</v>
      </c>
      <c r="R149" s="76">
        <f t="shared" si="127"/>
        <v>0</v>
      </c>
      <c r="T149" s="53">
        <v>0</v>
      </c>
      <c r="U149" s="54">
        <v>0</v>
      </c>
      <c r="V149" s="54">
        <v>0</v>
      </c>
      <c r="W149" s="54">
        <v>0</v>
      </c>
      <c r="X149" s="54">
        <v>0</v>
      </c>
      <c r="Y149" s="54">
        <v>0</v>
      </c>
      <c r="Z149" s="75">
        <v>0</v>
      </c>
      <c r="AA149" s="76">
        <f>SUM(T149:Z149)</f>
        <v>0</v>
      </c>
      <c r="AC149" s="76">
        <f>SUM(I149+R149+AA149)</f>
        <v>3</v>
      </c>
    </row>
    <row r="150" spans="1:29" ht="15.75" customHeight="1" x14ac:dyDescent="0.2">
      <c r="A150" s="77" t="s">
        <v>39</v>
      </c>
      <c r="B150" s="78">
        <f t="shared" ref="B150:I150" si="128">SUM(B146:B149)</f>
        <v>9</v>
      </c>
      <c r="C150" s="79">
        <f t="shared" si="128"/>
        <v>1</v>
      </c>
      <c r="D150" s="79">
        <f t="shared" si="128"/>
        <v>2</v>
      </c>
      <c r="E150" s="79">
        <f t="shared" si="128"/>
        <v>0</v>
      </c>
      <c r="F150" s="79">
        <f t="shared" si="128"/>
        <v>0</v>
      </c>
      <c r="G150" s="79">
        <f t="shared" si="128"/>
        <v>1</v>
      </c>
      <c r="H150" s="80">
        <f t="shared" si="128"/>
        <v>2</v>
      </c>
      <c r="I150" s="77">
        <f t="shared" si="128"/>
        <v>15</v>
      </c>
      <c r="K150" s="78">
        <f t="shared" ref="K150:R150" si="129">SUM(K146:K149)</f>
        <v>0</v>
      </c>
      <c r="L150" s="79">
        <f t="shared" si="129"/>
        <v>0</v>
      </c>
      <c r="M150" s="79">
        <f t="shared" si="129"/>
        <v>0</v>
      </c>
      <c r="N150" s="79">
        <f t="shared" si="129"/>
        <v>0</v>
      </c>
      <c r="O150" s="79">
        <f t="shared" si="129"/>
        <v>0</v>
      </c>
      <c r="P150" s="79">
        <f t="shared" si="129"/>
        <v>0</v>
      </c>
      <c r="Q150" s="80">
        <f t="shared" si="129"/>
        <v>0</v>
      </c>
      <c r="R150" s="77">
        <f t="shared" si="129"/>
        <v>0</v>
      </c>
      <c r="T150" s="78">
        <f t="shared" ref="T150:Z150" si="130">SUM(T146:T149)</f>
        <v>0</v>
      </c>
      <c r="U150" s="79">
        <f t="shared" si="130"/>
        <v>0</v>
      </c>
      <c r="V150" s="79">
        <f t="shared" si="130"/>
        <v>0</v>
      </c>
      <c r="W150" s="79">
        <f t="shared" si="130"/>
        <v>0</v>
      </c>
      <c r="X150" s="79">
        <f t="shared" si="130"/>
        <v>0</v>
      </c>
      <c r="Y150" s="79">
        <f t="shared" si="130"/>
        <v>0</v>
      </c>
      <c r="Z150" s="80">
        <f t="shared" si="130"/>
        <v>0</v>
      </c>
      <c r="AA150" s="77">
        <f>SUM(AA146:AA149)</f>
        <v>0</v>
      </c>
      <c r="AC150" s="77">
        <f>SUM(AC146:AC149)</f>
        <v>15</v>
      </c>
    </row>
    <row r="151" spans="1:29" ht="15.75" customHeight="1" x14ac:dyDescent="0.2">
      <c r="A151" s="68">
        <v>0.33333333333333298</v>
      </c>
      <c r="B151" s="41">
        <v>4</v>
      </c>
      <c r="C151" s="42">
        <v>1</v>
      </c>
      <c r="D151" s="42">
        <v>0</v>
      </c>
      <c r="E151" s="42">
        <v>0</v>
      </c>
      <c r="F151" s="42">
        <v>0</v>
      </c>
      <c r="G151" s="42">
        <v>0</v>
      </c>
      <c r="H151" s="69">
        <v>0</v>
      </c>
      <c r="I151" s="70">
        <f t="shared" ref="I151:I154" si="131">SUM(B151:H151)</f>
        <v>5</v>
      </c>
      <c r="K151" s="41">
        <v>1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69">
        <v>0</v>
      </c>
      <c r="R151" s="70">
        <f t="shared" ref="R151:R154" si="132">SUM(K151:Q151)</f>
        <v>1</v>
      </c>
      <c r="T151" s="41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69">
        <v>0</v>
      </c>
      <c r="AA151" s="70">
        <f>SUM(T151:Z151)</f>
        <v>0</v>
      </c>
      <c r="AC151" s="70">
        <f>SUM(I151+R151+AA151)</f>
        <v>6</v>
      </c>
    </row>
    <row r="152" spans="1:29" ht="15.75" customHeight="1" x14ac:dyDescent="0.2">
      <c r="A152" s="71">
        <v>0.34375</v>
      </c>
      <c r="B152" s="46">
        <v>5</v>
      </c>
      <c r="C152" s="45">
        <v>0</v>
      </c>
      <c r="D152" s="45">
        <v>0</v>
      </c>
      <c r="E152" s="45">
        <v>0</v>
      </c>
      <c r="F152" s="45">
        <v>0</v>
      </c>
      <c r="G152" s="45">
        <v>0</v>
      </c>
      <c r="H152" s="72">
        <v>1</v>
      </c>
      <c r="I152" s="73">
        <f t="shared" si="131"/>
        <v>6</v>
      </c>
      <c r="K152" s="46">
        <v>1</v>
      </c>
      <c r="L152" s="45">
        <v>0</v>
      </c>
      <c r="M152" s="45">
        <v>0</v>
      </c>
      <c r="N152" s="45">
        <v>0</v>
      </c>
      <c r="O152" s="45">
        <v>0</v>
      </c>
      <c r="P152" s="45">
        <v>0</v>
      </c>
      <c r="Q152" s="72">
        <v>0</v>
      </c>
      <c r="R152" s="73">
        <f t="shared" si="132"/>
        <v>1</v>
      </c>
      <c r="T152" s="46">
        <v>0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72">
        <v>0</v>
      </c>
      <c r="AA152" s="73">
        <f>SUM(T152:Z152)</f>
        <v>0</v>
      </c>
      <c r="AC152" s="73">
        <f>SUM(I152+R152+AA152)</f>
        <v>7</v>
      </c>
    </row>
    <row r="153" spans="1:29" ht="15.75" customHeight="1" x14ac:dyDescent="0.2">
      <c r="A153" s="71">
        <v>0.35416666666666702</v>
      </c>
      <c r="B153" s="46">
        <v>5</v>
      </c>
      <c r="C153" s="45">
        <v>0</v>
      </c>
      <c r="D153" s="45">
        <v>0</v>
      </c>
      <c r="E153" s="45">
        <v>0</v>
      </c>
      <c r="F153" s="45">
        <v>0</v>
      </c>
      <c r="G153" s="45">
        <v>1</v>
      </c>
      <c r="H153" s="72">
        <v>0</v>
      </c>
      <c r="I153" s="73">
        <f t="shared" si="131"/>
        <v>6</v>
      </c>
      <c r="K153" s="46">
        <v>2</v>
      </c>
      <c r="L153" s="45">
        <v>0</v>
      </c>
      <c r="M153" s="45">
        <v>0</v>
      </c>
      <c r="N153" s="45">
        <v>0</v>
      </c>
      <c r="O153" s="45">
        <v>0</v>
      </c>
      <c r="P153" s="45">
        <v>0</v>
      </c>
      <c r="Q153" s="72">
        <v>0</v>
      </c>
      <c r="R153" s="73">
        <f t="shared" si="132"/>
        <v>2</v>
      </c>
      <c r="T153" s="46">
        <v>0</v>
      </c>
      <c r="U153" s="45">
        <v>0</v>
      </c>
      <c r="V153" s="45">
        <v>0</v>
      </c>
      <c r="W153" s="45">
        <v>0</v>
      </c>
      <c r="X153" s="45">
        <v>0</v>
      </c>
      <c r="Y153" s="45">
        <v>0</v>
      </c>
      <c r="Z153" s="72">
        <v>0</v>
      </c>
      <c r="AA153" s="73">
        <f>SUM(T153:Z153)</f>
        <v>0</v>
      </c>
      <c r="AC153" s="73">
        <f>SUM(I153+R153+AA153)</f>
        <v>8</v>
      </c>
    </row>
    <row r="154" spans="1:29" ht="15.75" customHeight="1" x14ac:dyDescent="0.2">
      <c r="A154" s="74">
        <v>0.36458333333333298</v>
      </c>
      <c r="B154" s="53">
        <v>4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75">
        <v>0</v>
      </c>
      <c r="I154" s="76">
        <f t="shared" si="131"/>
        <v>4</v>
      </c>
      <c r="K154" s="53">
        <v>1</v>
      </c>
      <c r="L154" s="54">
        <v>0</v>
      </c>
      <c r="M154" s="54">
        <v>0</v>
      </c>
      <c r="N154" s="54">
        <v>0</v>
      </c>
      <c r="O154" s="54">
        <v>0</v>
      </c>
      <c r="P154" s="54">
        <v>0</v>
      </c>
      <c r="Q154" s="75">
        <v>0</v>
      </c>
      <c r="R154" s="76">
        <f t="shared" si="132"/>
        <v>1</v>
      </c>
      <c r="T154" s="53">
        <v>1</v>
      </c>
      <c r="U154" s="54">
        <v>0</v>
      </c>
      <c r="V154" s="54">
        <v>0</v>
      </c>
      <c r="W154" s="54">
        <v>0</v>
      </c>
      <c r="X154" s="54">
        <v>0</v>
      </c>
      <c r="Y154" s="54">
        <v>0</v>
      </c>
      <c r="Z154" s="75">
        <v>0</v>
      </c>
      <c r="AA154" s="76">
        <f>SUM(T154:Z154)</f>
        <v>1</v>
      </c>
      <c r="AC154" s="76">
        <f>SUM(I154+R154+AA154)</f>
        <v>6</v>
      </c>
    </row>
    <row r="155" spans="1:29" ht="15.75" customHeight="1" x14ac:dyDescent="0.2">
      <c r="A155" s="77" t="s">
        <v>39</v>
      </c>
      <c r="B155" s="78">
        <f t="shared" ref="B155:I155" si="133">SUM(B151:B154)</f>
        <v>18</v>
      </c>
      <c r="C155" s="79">
        <f t="shared" si="133"/>
        <v>1</v>
      </c>
      <c r="D155" s="79">
        <f t="shared" si="133"/>
        <v>0</v>
      </c>
      <c r="E155" s="79">
        <f t="shared" si="133"/>
        <v>0</v>
      </c>
      <c r="F155" s="79">
        <f t="shared" si="133"/>
        <v>0</v>
      </c>
      <c r="G155" s="79">
        <f t="shared" si="133"/>
        <v>1</v>
      </c>
      <c r="H155" s="80">
        <f t="shared" si="133"/>
        <v>1</v>
      </c>
      <c r="I155" s="77">
        <f t="shared" si="133"/>
        <v>21</v>
      </c>
      <c r="K155" s="78">
        <f t="shared" ref="K155:R155" si="134">SUM(K151:K154)</f>
        <v>5</v>
      </c>
      <c r="L155" s="79">
        <f t="shared" si="134"/>
        <v>0</v>
      </c>
      <c r="M155" s="79">
        <f t="shared" si="134"/>
        <v>0</v>
      </c>
      <c r="N155" s="79">
        <f t="shared" si="134"/>
        <v>0</v>
      </c>
      <c r="O155" s="79">
        <f t="shared" si="134"/>
        <v>0</v>
      </c>
      <c r="P155" s="79">
        <f t="shared" si="134"/>
        <v>0</v>
      </c>
      <c r="Q155" s="80">
        <f t="shared" si="134"/>
        <v>0</v>
      </c>
      <c r="R155" s="77">
        <f t="shared" si="134"/>
        <v>5</v>
      </c>
      <c r="T155" s="78">
        <f t="shared" ref="T155:Z155" si="135">SUM(T151:T154)</f>
        <v>1</v>
      </c>
      <c r="U155" s="79">
        <f t="shared" si="135"/>
        <v>0</v>
      </c>
      <c r="V155" s="79">
        <f t="shared" si="135"/>
        <v>0</v>
      </c>
      <c r="W155" s="79">
        <f t="shared" si="135"/>
        <v>0</v>
      </c>
      <c r="X155" s="79">
        <f t="shared" si="135"/>
        <v>0</v>
      </c>
      <c r="Y155" s="79">
        <f t="shared" si="135"/>
        <v>0</v>
      </c>
      <c r="Z155" s="80">
        <f t="shared" si="135"/>
        <v>0</v>
      </c>
      <c r="AA155" s="77">
        <f>SUM(AA151:AA154)</f>
        <v>1</v>
      </c>
      <c r="AC155" s="77">
        <f>SUM(AC151:AC154)</f>
        <v>27</v>
      </c>
    </row>
    <row r="156" spans="1:29" ht="15.75" customHeight="1" x14ac:dyDescent="0.2">
      <c r="A156" s="68">
        <v>0.375</v>
      </c>
      <c r="B156" s="41">
        <v>7</v>
      </c>
      <c r="C156" s="42">
        <v>2</v>
      </c>
      <c r="D156" s="42">
        <v>0</v>
      </c>
      <c r="E156" s="42">
        <v>0</v>
      </c>
      <c r="F156" s="42">
        <v>0</v>
      </c>
      <c r="G156" s="42">
        <v>1</v>
      </c>
      <c r="H156" s="69">
        <v>0</v>
      </c>
      <c r="I156" s="70">
        <f t="shared" ref="I156:I159" si="136">SUM(B156:H156)</f>
        <v>10</v>
      </c>
      <c r="K156" s="41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69">
        <v>0</v>
      </c>
      <c r="R156" s="70">
        <f t="shared" ref="R156:R159" si="137">SUM(K156:Q156)</f>
        <v>0</v>
      </c>
      <c r="T156" s="41">
        <v>0</v>
      </c>
      <c r="U156" s="42">
        <v>0</v>
      </c>
      <c r="V156" s="42">
        <v>0</v>
      </c>
      <c r="W156" s="42">
        <v>0</v>
      </c>
      <c r="X156" s="42">
        <v>0</v>
      </c>
      <c r="Y156" s="42">
        <v>0</v>
      </c>
      <c r="Z156" s="69">
        <v>0</v>
      </c>
      <c r="AA156" s="70">
        <f>SUM(T156:Z156)</f>
        <v>0</v>
      </c>
      <c r="AC156" s="70">
        <f>SUM(I156+R156+AA156)</f>
        <v>10</v>
      </c>
    </row>
    <row r="157" spans="1:29" ht="15.75" customHeight="1" x14ac:dyDescent="0.2">
      <c r="A157" s="71">
        <v>0.38541666666666702</v>
      </c>
      <c r="B157" s="46">
        <v>4</v>
      </c>
      <c r="C157" s="45">
        <v>0</v>
      </c>
      <c r="D157" s="45">
        <v>0</v>
      </c>
      <c r="E157" s="45">
        <v>0</v>
      </c>
      <c r="F157" s="45">
        <v>0</v>
      </c>
      <c r="G157" s="45">
        <v>1</v>
      </c>
      <c r="H157" s="72">
        <v>1</v>
      </c>
      <c r="I157" s="73">
        <f t="shared" si="136"/>
        <v>6</v>
      </c>
      <c r="K157" s="46">
        <v>1</v>
      </c>
      <c r="L157" s="45">
        <v>1</v>
      </c>
      <c r="M157" s="45">
        <v>0</v>
      </c>
      <c r="N157" s="45">
        <v>0</v>
      </c>
      <c r="O157" s="45">
        <v>0</v>
      </c>
      <c r="P157" s="45">
        <v>0</v>
      </c>
      <c r="Q157" s="72">
        <v>0</v>
      </c>
      <c r="R157" s="73">
        <f t="shared" si="137"/>
        <v>2</v>
      </c>
      <c r="T157" s="46">
        <v>0</v>
      </c>
      <c r="U157" s="45">
        <v>0</v>
      </c>
      <c r="V157" s="45">
        <v>0</v>
      </c>
      <c r="W157" s="45">
        <v>0</v>
      </c>
      <c r="X157" s="45">
        <v>0</v>
      </c>
      <c r="Y157" s="45">
        <v>0</v>
      </c>
      <c r="Z157" s="72">
        <v>0</v>
      </c>
      <c r="AA157" s="73">
        <f>SUM(T157:Z157)</f>
        <v>0</v>
      </c>
      <c r="AC157" s="73">
        <f>SUM(I157+R157+AA157)</f>
        <v>8</v>
      </c>
    </row>
    <row r="158" spans="1:29" ht="15.75" customHeight="1" x14ac:dyDescent="0.2">
      <c r="A158" s="71">
        <v>0.39583333333333298</v>
      </c>
      <c r="B158" s="46">
        <v>8</v>
      </c>
      <c r="C158" s="45">
        <v>1</v>
      </c>
      <c r="D158" s="45">
        <v>0</v>
      </c>
      <c r="E158" s="45">
        <v>0</v>
      </c>
      <c r="F158" s="45">
        <v>0</v>
      </c>
      <c r="G158" s="45">
        <v>0</v>
      </c>
      <c r="H158" s="72">
        <v>0</v>
      </c>
      <c r="I158" s="73">
        <f t="shared" si="136"/>
        <v>9</v>
      </c>
      <c r="K158" s="46">
        <v>1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72">
        <v>0</v>
      </c>
      <c r="R158" s="73">
        <f t="shared" si="137"/>
        <v>1</v>
      </c>
      <c r="T158" s="46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72">
        <v>0</v>
      </c>
      <c r="AA158" s="73">
        <f>SUM(T158:Z158)</f>
        <v>0</v>
      </c>
      <c r="AC158" s="73">
        <f>SUM(I158+R158+AA158)</f>
        <v>10</v>
      </c>
    </row>
    <row r="159" spans="1:29" ht="15.75" customHeight="1" x14ac:dyDescent="0.2">
      <c r="A159" s="74">
        <v>0.40625</v>
      </c>
      <c r="B159" s="53">
        <v>17</v>
      </c>
      <c r="C159" s="54">
        <v>1</v>
      </c>
      <c r="D159" s="54">
        <v>0</v>
      </c>
      <c r="E159" s="54">
        <v>0</v>
      </c>
      <c r="F159" s="54">
        <v>0</v>
      </c>
      <c r="G159" s="54">
        <v>0</v>
      </c>
      <c r="H159" s="75">
        <v>0</v>
      </c>
      <c r="I159" s="76">
        <f t="shared" si="136"/>
        <v>18</v>
      </c>
      <c r="K159" s="53">
        <v>0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75">
        <v>0</v>
      </c>
      <c r="R159" s="76">
        <f t="shared" si="137"/>
        <v>0</v>
      </c>
      <c r="T159" s="53">
        <v>0</v>
      </c>
      <c r="U159" s="54">
        <v>0</v>
      </c>
      <c r="V159" s="54">
        <v>0</v>
      </c>
      <c r="W159" s="54">
        <v>0</v>
      </c>
      <c r="X159" s="54">
        <v>0</v>
      </c>
      <c r="Y159" s="54">
        <v>0</v>
      </c>
      <c r="Z159" s="75">
        <v>0</v>
      </c>
      <c r="AA159" s="76">
        <f>SUM(T159:Z159)</f>
        <v>0</v>
      </c>
      <c r="AC159" s="76">
        <f>SUM(I159+R159+AA159)</f>
        <v>18</v>
      </c>
    </row>
    <row r="160" spans="1:29" ht="15.75" customHeight="1" x14ac:dyDescent="0.2">
      <c r="A160" s="77" t="s">
        <v>39</v>
      </c>
      <c r="B160" s="78">
        <f t="shared" ref="B160:I160" si="138">SUM(B156:B159)</f>
        <v>36</v>
      </c>
      <c r="C160" s="79">
        <f t="shared" si="138"/>
        <v>4</v>
      </c>
      <c r="D160" s="79">
        <f t="shared" si="138"/>
        <v>0</v>
      </c>
      <c r="E160" s="79">
        <f t="shared" si="138"/>
        <v>0</v>
      </c>
      <c r="F160" s="79">
        <f t="shared" si="138"/>
        <v>0</v>
      </c>
      <c r="G160" s="79">
        <f t="shared" si="138"/>
        <v>2</v>
      </c>
      <c r="H160" s="80">
        <f t="shared" si="138"/>
        <v>1</v>
      </c>
      <c r="I160" s="77">
        <f t="shared" si="138"/>
        <v>43</v>
      </c>
      <c r="K160" s="78">
        <f t="shared" ref="K160:R160" si="139">SUM(K156:K159)</f>
        <v>2</v>
      </c>
      <c r="L160" s="79">
        <f t="shared" si="139"/>
        <v>1</v>
      </c>
      <c r="M160" s="79">
        <f t="shared" si="139"/>
        <v>0</v>
      </c>
      <c r="N160" s="79">
        <f t="shared" si="139"/>
        <v>0</v>
      </c>
      <c r="O160" s="79">
        <f t="shared" si="139"/>
        <v>0</v>
      </c>
      <c r="P160" s="79">
        <f t="shared" si="139"/>
        <v>0</v>
      </c>
      <c r="Q160" s="80">
        <f t="shared" si="139"/>
        <v>0</v>
      </c>
      <c r="R160" s="77">
        <f t="shared" si="139"/>
        <v>3</v>
      </c>
      <c r="T160" s="78">
        <f t="shared" ref="T160:Z160" si="140">SUM(T156:T159)</f>
        <v>0</v>
      </c>
      <c r="U160" s="79">
        <f t="shared" si="140"/>
        <v>0</v>
      </c>
      <c r="V160" s="79">
        <f t="shared" si="140"/>
        <v>0</v>
      </c>
      <c r="W160" s="79">
        <f t="shared" si="140"/>
        <v>0</v>
      </c>
      <c r="X160" s="79">
        <f t="shared" si="140"/>
        <v>0</v>
      </c>
      <c r="Y160" s="79">
        <f t="shared" si="140"/>
        <v>0</v>
      </c>
      <c r="Z160" s="80">
        <f t="shared" si="140"/>
        <v>0</v>
      </c>
      <c r="AA160" s="77">
        <f>SUM(AA156:AA159)</f>
        <v>0</v>
      </c>
      <c r="AC160" s="77">
        <f>SUM(AC156:AC159)</f>
        <v>46</v>
      </c>
    </row>
    <row r="161" spans="1:29" ht="15.75" customHeight="1" x14ac:dyDescent="0.2">
      <c r="A161" s="68">
        <v>0.41666666666666702</v>
      </c>
      <c r="B161" s="41">
        <v>7</v>
      </c>
      <c r="C161" s="42">
        <v>0</v>
      </c>
      <c r="D161" s="42">
        <v>0</v>
      </c>
      <c r="E161" s="42">
        <v>0</v>
      </c>
      <c r="F161" s="42">
        <v>0</v>
      </c>
      <c r="G161" s="42">
        <v>0</v>
      </c>
      <c r="H161" s="69">
        <v>1</v>
      </c>
      <c r="I161" s="70">
        <f t="shared" ref="I161:I164" si="141">SUM(B161:H161)</f>
        <v>8</v>
      </c>
      <c r="K161" s="41">
        <v>2</v>
      </c>
      <c r="L161" s="42">
        <v>1</v>
      </c>
      <c r="M161" s="42">
        <v>0</v>
      </c>
      <c r="N161" s="42">
        <v>0</v>
      </c>
      <c r="O161" s="42">
        <v>0</v>
      </c>
      <c r="P161" s="42">
        <v>0</v>
      </c>
      <c r="Q161" s="69">
        <v>1</v>
      </c>
      <c r="R161" s="70">
        <f t="shared" ref="R161:R164" si="142">SUM(K161:Q161)</f>
        <v>4</v>
      </c>
      <c r="T161" s="41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69">
        <v>0</v>
      </c>
      <c r="AA161" s="70">
        <f>SUM(T161:Z161)</f>
        <v>0</v>
      </c>
      <c r="AC161" s="70">
        <f>SUM(I161+R161+AA161)</f>
        <v>12</v>
      </c>
    </row>
    <row r="162" spans="1:29" ht="15.75" customHeight="1" x14ac:dyDescent="0.2">
      <c r="A162" s="71">
        <v>0.42708333333333298</v>
      </c>
      <c r="B162" s="46">
        <v>6</v>
      </c>
      <c r="C162" s="45">
        <v>2</v>
      </c>
      <c r="D162" s="45">
        <v>0</v>
      </c>
      <c r="E162" s="45">
        <v>0</v>
      </c>
      <c r="F162" s="45">
        <v>0</v>
      </c>
      <c r="G162" s="45">
        <v>1</v>
      </c>
      <c r="H162" s="72">
        <v>0</v>
      </c>
      <c r="I162" s="73">
        <f t="shared" si="141"/>
        <v>9</v>
      </c>
      <c r="K162" s="46">
        <v>1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72">
        <v>0</v>
      </c>
      <c r="R162" s="73">
        <f t="shared" si="142"/>
        <v>1</v>
      </c>
      <c r="T162" s="46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72">
        <v>0</v>
      </c>
      <c r="AA162" s="73">
        <f>SUM(T162:Z162)</f>
        <v>0</v>
      </c>
      <c r="AC162" s="73">
        <f>SUM(I162+R162+AA162)</f>
        <v>10</v>
      </c>
    </row>
    <row r="163" spans="1:29" ht="15.75" customHeight="1" x14ac:dyDescent="0.2">
      <c r="A163" s="71">
        <v>0.4375</v>
      </c>
      <c r="B163" s="46">
        <v>2</v>
      </c>
      <c r="C163" s="45">
        <v>0</v>
      </c>
      <c r="D163" s="45">
        <v>0</v>
      </c>
      <c r="E163" s="45">
        <v>0</v>
      </c>
      <c r="F163" s="45">
        <v>0</v>
      </c>
      <c r="G163" s="45">
        <v>0</v>
      </c>
      <c r="H163" s="72">
        <v>1</v>
      </c>
      <c r="I163" s="73">
        <f t="shared" si="141"/>
        <v>3</v>
      </c>
      <c r="K163" s="46">
        <v>2</v>
      </c>
      <c r="L163" s="45">
        <v>0</v>
      </c>
      <c r="M163" s="45">
        <v>0</v>
      </c>
      <c r="N163" s="45">
        <v>0</v>
      </c>
      <c r="O163" s="45">
        <v>0</v>
      </c>
      <c r="P163" s="45">
        <v>0</v>
      </c>
      <c r="Q163" s="72">
        <v>0</v>
      </c>
      <c r="R163" s="73">
        <f t="shared" si="142"/>
        <v>2</v>
      </c>
      <c r="T163" s="46">
        <v>0</v>
      </c>
      <c r="U163" s="45">
        <v>0</v>
      </c>
      <c r="V163" s="45">
        <v>0</v>
      </c>
      <c r="W163" s="45">
        <v>0</v>
      </c>
      <c r="X163" s="45">
        <v>0</v>
      </c>
      <c r="Y163" s="45">
        <v>0</v>
      </c>
      <c r="Z163" s="72">
        <v>0</v>
      </c>
      <c r="AA163" s="73">
        <f>SUM(T163:Z163)</f>
        <v>0</v>
      </c>
      <c r="AC163" s="73">
        <f>SUM(I163+R163+AA163)</f>
        <v>5</v>
      </c>
    </row>
    <row r="164" spans="1:29" ht="15.75" customHeight="1" x14ac:dyDescent="0.2">
      <c r="A164" s="74">
        <v>0.44791666666666702</v>
      </c>
      <c r="B164" s="53">
        <v>3</v>
      </c>
      <c r="C164" s="54">
        <v>1</v>
      </c>
      <c r="D164" s="54">
        <v>0</v>
      </c>
      <c r="E164" s="54">
        <v>0</v>
      </c>
      <c r="F164" s="54">
        <v>0</v>
      </c>
      <c r="G164" s="54">
        <v>0</v>
      </c>
      <c r="H164" s="75">
        <v>1</v>
      </c>
      <c r="I164" s="76">
        <f t="shared" si="141"/>
        <v>5</v>
      </c>
      <c r="K164" s="53">
        <v>1</v>
      </c>
      <c r="L164" s="54">
        <v>0</v>
      </c>
      <c r="M164" s="54">
        <v>0</v>
      </c>
      <c r="N164" s="54">
        <v>0</v>
      </c>
      <c r="O164" s="54">
        <v>0</v>
      </c>
      <c r="P164" s="54">
        <v>0</v>
      </c>
      <c r="Q164" s="75">
        <v>0</v>
      </c>
      <c r="R164" s="76">
        <f t="shared" si="142"/>
        <v>1</v>
      </c>
      <c r="T164" s="53">
        <v>0</v>
      </c>
      <c r="U164" s="54">
        <v>0</v>
      </c>
      <c r="V164" s="54">
        <v>0</v>
      </c>
      <c r="W164" s="54">
        <v>0</v>
      </c>
      <c r="X164" s="54">
        <v>0</v>
      </c>
      <c r="Y164" s="54">
        <v>0</v>
      </c>
      <c r="Z164" s="75">
        <v>0</v>
      </c>
      <c r="AA164" s="76">
        <f>SUM(T164:Z164)</f>
        <v>0</v>
      </c>
      <c r="AC164" s="76">
        <f>SUM(I164+R164+AA164)</f>
        <v>6</v>
      </c>
    </row>
    <row r="165" spans="1:29" ht="15.75" customHeight="1" x14ac:dyDescent="0.2">
      <c r="A165" s="77" t="s">
        <v>39</v>
      </c>
      <c r="B165" s="78">
        <f t="shared" ref="B165:I165" si="143">SUM(B161:B164)</f>
        <v>18</v>
      </c>
      <c r="C165" s="79">
        <f t="shared" si="143"/>
        <v>3</v>
      </c>
      <c r="D165" s="79">
        <f t="shared" si="143"/>
        <v>0</v>
      </c>
      <c r="E165" s="79">
        <f t="shared" si="143"/>
        <v>0</v>
      </c>
      <c r="F165" s="79">
        <f t="shared" si="143"/>
        <v>0</v>
      </c>
      <c r="G165" s="79">
        <f t="shared" si="143"/>
        <v>1</v>
      </c>
      <c r="H165" s="80">
        <f t="shared" si="143"/>
        <v>3</v>
      </c>
      <c r="I165" s="77">
        <f t="shared" si="143"/>
        <v>25</v>
      </c>
      <c r="K165" s="78">
        <f t="shared" ref="K165:R165" si="144">SUM(K161:K164)</f>
        <v>6</v>
      </c>
      <c r="L165" s="79">
        <f t="shared" si="144"/>
        <v>1</v>
      </c>
      <c r="M165" s="79">
        <f t="shared" si="144"/>
        <v>0</v>
      </c>
      <c r="N165" s="79">
        <f t="shared" si="144"/>
        <v>0</v>
      </c>
      <c r="O165" s="79">
        <f t="shared" si="144"/>
        <v>0</v>
      </c>
      <c r="P165" s="79">
        <f t="shared" si="144"/>
        <v>0</v>
      </c>
      <c r="Q165" s="80">
        <f t="shared" si="144"/>
        <v>1</v>
      </c>
      <c r="R165" s="77">
        <f t="shared" si="144"/>
        <v>8</v>
      </c>
      <c r="T165" s="78">
        <f t="shared" ref="T165:Z165" si="145">SUM(T161:T164)</f>
        <v>0</v>
      </c>
      <c r="U165" s="79">
        <f t="shared" si="145"/>
        <v>0</v>
      </c>
      <c r="V165" s="79">
        <f t="shared" si="145"/>
        <v>0</v>
      </c>
      <c r="W165" s="79">
        <f t="shared" si="145"/>
        <v>0</v>
      </c>
      <c r="X165" s="79">
        <f t="shared" si="145"/>
        <v>0</v>
      </c>
      <c r="Y165" s="79">
        <f t="shared" si="145"/>
        <v>0</v>
      </c>
      <c r="Z165" s="80">
        <f t="shared" si="145"/>
        <v>0</v>
      </c>
      <c r="AA165" s="77">
        <f>SUM(AA161:AA164)</f>
        <v>0</v>
      </c>
      <c r="AC165" s="77">
        <f>SUM(AC161:AC164)</f>
        <v>33</v>
      </c>
    </row>
    <row r="166" spans="1:29" ht="15.75" customHeight="1" x14ac:dyDescent="0.2">
      <c r="A166" s="68">
        <v>0.45833333333333298</v>
      </c>
      <c r="B166" s="41">
        <v>10</v>
      </c>
      <c r="C166" s="42">
        <v>1</v>
      </c>
      <c r="D166" s="42">
        <v>0</v>
      </c>
      <c r="E166" s="42">
        <v>0</v>
      </c>
      <c r="F166" s="42">
        <v>0</v>
      </c>
      <c r="G166" s="42">
        <v>0</v>
      </c>
      <c r="H166" s="69">
        <v>0</v>
      </c>
      <c r="I166" s="70">
        <f t="shared" ref="I166:I169" si="146">SUM(B166:H166)</f>
        <v>11</v>
      </c>
      <c r="K166" s="41">
        <v>1</v>
      </c>
      <c r="L166" s="42">
        <v>1</v>
      </c>
      <c r="M166" s="42">
        <v>0</v>
      </c>
      <c r="N166" s="42">
        <v>0</v>
      </c>
      <c r="O166" s="42">
        <v>0</v>
      </c>
      <c r="P166" s="42">
        <v>0</v>
      </c>
      <c r="Q166" s="69">
        <v>0</v>
      </c>
      <c r="R166" s="70">
        <f t="shared" ref="R166:R169" si="147">SUM(K166:Q166)</f>
        <v>2</v>
      </c>
      <c r="T166" s="41">
        <v>0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69">
        <v>0</v>
      </c>
      <c r="AA166" s="70">
        <f>SUM(T166:Z166)</f>
        <v>0</v>
      </c>
      <c r="AC166" s="70">
        <f>SUM(I166+R166+AA166)</f>
        <v>13</v>
      </c>
    </row>
    <row r="167" spans="1:29" ht="15.75" customHeight="1" x14ac:dyDescent="0.2">
      <c r="A167" s="71">
        <v>0.46875</v>
      </c>
      <c r="B167" s="46">
        <v>11</v>
      </c>
      <c r="C167" s="45">
        <v>1</v>
      </c>
      <c r="D167" s="45">
        <v>0</v>
      </c>
      <c r="E167" s="45">
        <v>0</v>
      </c>
      <c r="F167" s="45">
        <v>0</v>
      </c>
      <c r="G167" s="45">
        <v>2</v>
      </c>
      <c r="H167" s="72">
        <v>0</v>
      </c>
      <c r="I167" s="73">
        <f t="shared" si="146"/>
        <v>14</v>
      </c>
      <c r="K167" s="46">
        <v>1</v>
      </c>
      <c r="L167" s="45">
        <v>1</v>
      </c>
      <c r="M167" s="45">
        <v>0</v>
      </c>
      <c r="N167" s="45">
        <v>0</v>
      </c>
      <c r="O167" s="45">
        <v>0</v>
      </c>
      <c r="P167" s="45">
        <v>0</v>
      </c>
      <c r="Q167" s="72">
        <v>0</v>
      </c>
      <c r="R167" s="73">
        <f t="shared" si="147"/>
        <v>2</v>
      </c>
      <c r="T167" s="46">
        <v>0</v>
      </c>
      <c r="U167" s="45">
        <v>0</v>
      </c>
      <c r="V167" s="45">
        <v>0</v>
      </c>
      <c r="W167" s="45">
        <v>0</v>
      </c>
      <c r="X167" s="45">
        <v>0</v>
      </c>
      <c r="Y167" s="45">
        <v>0</v>
      </c>
      <c r="Z167" s="72">
        <v>0</v>
      </c>
      <c r="AA167" s="73">
        <f>SUM(T167:Z167)</f>
        <v>0</v>
      </c>
      <c r="AC167" s="73">
        <f>SUM(I167+R167+AA167)</f>
        <v>16</v>
      </c>
    </row>
    <row r="168" spans="1:29" ht="15.75" customHeight="1" x14ac:dyDescent="0.2">
      <c r="A168" s="71">
        <v>0.47916666666666702</v>
      </c>
      <c r="B168" s="46">
        <v>4</v>
      </c>
      <c r="C168" s="45">
        <v>0</v>
      </c>
      <c r="D168" s="45">
        <v>0</v>
      </c>
      <c r="E168" s="45">
        <v>0</v>
      </c>
      <c r="F168" s="45">
        <v>0</v>
      </c>
      <c r="G168" s="45">
        <v>2</v>
      </c>
      <c r="H168" s="72">
        <v>1</v>
      </c>
      <c r="I168" s="73">
        <f t="shared" si="146"/>
        <v>7</v>
      </c>
      <c r="K168" s="46">
        <v>1</v>
      </c>
      <c r="L168" s="45">
        <v>1</v>
      </c>
      <c r="M168" s="45">
        <v>0</v>
      </c>
      <c r="N168" s="45">
        <v>0</v>
      </c>
      <c r="O168" s="45">
        <v>0</v>
      </c>
      <c r="P168" s="45">
        <v>0</v>
      </c>
      <c r="Q168" s="72">
        <v>0</v>
      </c>
      <c r="R168" s="73">
        <f t="shared" si="147"/>
        <v>2</v>
      </c>
      <c r="T168" s="46">
        <v>1</v>
      </c>
      <c r="U168" s="45">
        <v>0</v>
      </c>
      <c r="V168" s="45">
        <v>0</v>
      </c>
      <c r="W168" s="45">
        <v>0</v>
      </c>
      <c r="X168" s="45">
        <v>0</v>
      </c>
      <c r="Y168" s="45">
        <v>0</v>
      </c>
      <c r="Z168" s="72">
        <v>0</v>
      </c>
      <c r="AA168" s="73">
        <f>SUM(T168:Z168)</f>
        <v>1</v>
      </c>
      <c r="AC168" s="73">
        <f>SUM(I168+R168+AA168)</f>
        <v>10</v>
      </c>
    </row>
    <row r="169" spans="1:29" ht="15.75" customHeight="1" x14ac:dyDescent="0.2">
      <c r="A169" s="74">
        <v>0.48958333333333298</v>
      </c>
      <c r="B169" s="53">
        <v>4</v>
      </c>
      <c r="C169" s="54">
        <v>1</v>
      </c>
      <c r="D169" s="54">
        <v>0</v>
      </c>
      <c r="E169" s="54">
        <v>1</v>
      </c>
      <c r="F169" s="54">
        <v>0</v>
      </c>
      <c r="G169" s="54">
        <v>1</v>
      </c>
      <c r="H169" s="75">
        <v>0</v>
      </c>
      <c r="I169" s="76">
        <f t="shared" si="146"/>
        <v>7</v>
      </c>
      <c r="K169" s="53">
        <v>3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75">
        <v>0</v>
      </c>
      <c r="R169" s="76">
        <f t="shared" si="147"/>
        <v>3</v>
      </c>
      <c r="T169" s="53">
        <v>0</v>
      </c>
      <c r="U169" s="54">
        <v>0</v>
      </c>
      <c r="V169" s="54">
        <v>0</v>
      </c>
      <c r="W169" s="54">
        <v>0</v>
      </c>
      <c r="X169" s="54">
        <v>0</v>
      </c>
      <c r="Y169" s="54">
        <v>0</v>
      </c>
      <c r="Z169" s="75">
        <v>0</v>
      </c>
      <c r="AA169" s="76">
        <f>SUM(T169:Z169)</f>
        <v>0</v>
      </c>
      <c r="AC169" s="76">
        <f>SUM(I169+R169+AA169)</f>
        <v>10</v>
      </c>
    </row>
    <row r="170" spans="1:29" ht="15.75" customHeight="1" x14ac:dyDescent="0.2">
      <c r="A170" s="77" t="s">
        <v>39</v>
      </c>
      <c r="B170" s="78">
        <f t="shared" ref="B170:I170" si="148">SUM(B166:B169)</f>
        <v>29</v>
      </c>
      <c r="C170" s="79">
        <f t="shared" si="148"/>
        <v>3</v>
      </c>
      <c r="D170" s="79">
        <f t="shared" si="148"/>
        <v>0</v>
      </c>
      <c r="E170" s="79">
        <f t="shared" si="148"/>
        <v>1</v>
      </c>
      <c r="F170" s="79">
        <f t="shared" si="148"/>
        <v>0</v>
      </c>
      <c r="G170" s="79">
        <f t="shared" si="148"/>
        <v>5</v>
      </c>
      <c r="H170" s="80">
        <f t="shared" si="148"/>
        <v>1</v>
      </c>
      <c r="I170" s="77">
        <f t="shared" si="148"/>
        <v>39</v>
      </c>
      <c r="K170" s="78">
        <f t="shared" ref="K170:R170" si="149">SUM(K166:K169)</f>
        <v>6</v>
      </c>
      <c r="L170" s="79">
        <f t="shared" si="149"/>
        <v>3</v>
      </c>
      <c r="M170" s="79">
        <f t="shared" si="149"/>
        <v>0</v>
      </c>
      <c r="N170" s="79">
        <f t="shared" si="149"/>
        <v>0</v>
      </c>
      <c r="O170" s="79">
        <f t="shared" si="149"/>
        <v>0</v>
      </c>
      <c r="P170" s="79">
        <f t="shared" si="149"/>
        <v>0</v>
      </c>
      <c r="Q170" s="80">
        <f t="shared" si="149"/>
        <v>0</v>
      </c>
      <c r="R170" s="77">
        <f t="shared" si="149"/>
        <v>9</v>
      </c>
      <c r="T170" s="78">
        <f t="shared" ref="T170:Z170" si="150">SUM(T166:T169)</f>
        <v>1</v>
      </c>
      <c r="U170" s="79">
        <f t="shared" si="150"/>
        <v>0</v>
      </c>
      <c r="V170" s="79">
        <f t="shared" si="150"/>
        <v>0</v>
      </c>
      <c r="W170" s="79">
        <f t="shared" si="150"/>
        <v>0</v>
      </c>
      <c r="X170" s="79">
        <f t="shared" si="150"/>
        <v>0</v>
      </c>
      <c r="Y170" s="79">
        <f t="shared" si="150"/>
        <v>0</v>
      </c>
      <c r="Z170" s="80">
        <f t="shared" si="150"/>
        <v>0</v>
      </c>
      <c r="AA170" s="77">
        <f>SUM(AA166:AA169)</f>
        <v>1</v>
      </c>
      <c r="AC170" s="77">
        <f>SUM(AC166:AC169)</f>
        <v>49</v>
      </c>
    </row>
    <row r="171" spans="1:29" ht="15.75" customHeight="1" x14ac:dyDescent="0.2">
      <c r="A171" s="68">
        <v>0.5</v>
      </c>
      <c r="B171" s="41">
        <v>12</v>
      </c>
      <c r="C171" s="42">
        <v>1</v>
      </c>
      <c r="D171" s="42">
        <v>0</v>
      </c>
      <c r="E171" s="42">
        <v>0</v>
      </c>
      <c r="F171" s="42">
        <v>0</v>
      </c>
      <c r="G171" s="42">
        <v>0</v>
      </c>
      <c r="H171" s="69">
        <v>1</v>
      </c>
      <c r="I171" s="70">
        <f t="shared" ref="I171:I174" si="151">SUM(B171:H171)</f>
        <v>14</v>
      </c>
      <c r="K171" s="41">
        <v>4</v>
      </c>
      <c r="L171" s="42">
        <v>0</v>
      </c>
      <c r="M171" s="42">
        <v>0</v>
      </c>
      <c r="N171" s="42">
        <v>0</v>
      </c>
      <c r="O171" s="42">
        <v>0</v>
      </c>
      <c r="P171" s="42">
        <v>0</v>
      </c>
      <c r="Q171" s="69">
        <v>0</v>
      </c>
      <c r="R171" s="70">
        <f t="shared" ref="R171:R174" si="152">SUM(K171:Q171)</f>
        <v>4</v>
      </c>
      <c r="T171" s="41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69">
        <v>0</v>
      </c>
      <c r="AA171" s="70">
        <f>SUM(T171:Z171)</f>
        <v>0</v>
      </c>
      <c r="AC171" s="70">
        <f>SUM(I171+R171+AA171)</f>
        <v>18</v>
      </c>
    </row>
    <row r="172" spans="1:29" ht="15.75" customHeight="1" x14ac:dyDescent="0.2">
      <c r="A172" s="71">
        <v>0.51041666666666696</v>
      </c>
      <c r="B172" s="46">
        <v>19</v>
      </c>
      <c r="C172" s="45">
        <v>1</v>
      </c>
      <c r="D172" s="45">
        <v>0</v>
      </c>
      <c r="E172" s="45">
        <v>0</v>
      </c>
      <c r="F172" s="45">
        <v>0</v>
      </c>
      <c r="G172" s="45">
        <v>0</v>
      </c>
      <c r="H172" s="72">
        <v>1</v>
      </c>
      <c r="I172" s="73">
        <f t="shared" si="151"/>
        <v>21</v>
      </c>
      <c r="K172" s="46">
        <v>1</v>
      </c>
      <c r="L172" s="45">
        <v>1</v>
      </c>
      <c r="M172" s="45">
        <v>0</v>
      </c>
      <c r="N172" s="45">
        <v>0</v>
      </c>
      <c r="O172" s="45">
        <v>0</v>
      </c>
      <c r="P172" s="45">
        <v>0</v>
      </c>
      <c r="Q172" s="72">
        <v>0</v>
      </c>
      <c r="R172" s="73">
        <f t="shared" si="152"/>
        <v>2</v>
      </c>
      <c r="T172" s="46">
        <v>0</v>
      </c>
      <c r="U172" s="45">
        <v>0</v>
      </c>
      <c r="V172" s="45">
        <v>0</v>
      </c>
      <c r="W172" s="45">
        <v>0</v>
      </c>
      <c r="X172" s="45">
        <v>0</v>
      </c>
      <c r="Y172" s="45">
        <v>0</v>
      </c>
      <c r="Z172" s="72">
        <v>0</v>
      </c>
      <c r="AA172" s="73">
        <f>SUM(T172:Z172)</f>
        <v>0</v>
      </c>
      <c r="AC172" s="73">
        <f>SUM(I172+R172+AA172)</f>
        <v>23</v>
      </c>
    </row>
    <row r="173" spans="1:29" ht="15.75" customHeight="1" x14ac:dyDescent="0.2">
      <c r="A173" s="71">
        <v>0.52083333333333304</v>
      </c>
      <c r="B173" s="46">
        <v>20</v>
      </c>
      <c r="C173" s="45">
        <v>1</v>
      </c>
      <c r="D173" s="45">
        <v>0</v>
      </c>
      <c r="E173" s="45">
        <v>0</v>
      </c>
      <c r="F173" s="45">
        <v>0</v>
      </c>
      <c r="G173" s="45">
        <v>1</v>
      </c>
      <c r="H173" s="72">
        <v>0</v>
      </c>
      <c r="I173" s="73">
        <f t="shared" si="151"/>
        <v>22</v>
      </c>
      <c r="K173" s="46">
        <v>4</v>
      </c>
      <c r="L173" s="45">
        <v>0</v>
      </c>
      <c r="M173" s="45">
        <v>0</v>
      </c>
      <c r="N173" s="45">
        <v>0</v>
      </c>
      <c r="O173" s="45">
        <v>0</v>
      </c>
      <c r="P173" s="45">
        <v>0</v>
      </c>
      <c r="Q173" s="72">
        <v>0</v>
      </c>
      <c r="R173" s="73">
        <f t="shared" si="152"/>
        <v>4</v>
      </c>
      <c r="T173" s="46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72">
        <v>0</v>
      </c>
      <c r="AA173" s="73">
        <f>SUM(T173:Z173)</f>
        <v>0</v>
      </c>
      <c r="AC173" s="73">
        <f>SUM(I173+R173+AA173)</f>
        <v>26</v>
      </c>
    </row>
    <row r="174" spans="1:29" ht="15.75" customHeight="1" x14ac:dyDescent="0.2">
      <c r="A174" s="74">
        <v>0.53125</v>
      </c>
      <c r="B174" s="53">
        <v>12</v>
      </c>
      <c r="C174" s="54">
        <v>0</v>
      </c>
      <c r="D174" s="54">
        <v>0</v>
      </c>
      <c r="E174" s="54">
        <v>1</v>
      </c>
      <c r="F174" s="54">
        <v>0</v>
      </c>
      <c r="G174" s="54">
        <v>3</v>
      </c>
      <c r="H174" s="75">
        <v>1</v>
      </c>
      <c r="I174" s="76">
        <f t="shared" si="151"/>
        <v>17</v>
      </c>
      <c r="K174" s="53">
        <v>6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75">
        <v>0</v>
      </c>
      <c r="R174" s="76">
        <f t="shared" si="152"/>
        <v>6</v>
      </c>
      <c r="T174" s="53">
        <v>0</v>
      </c>
      <c r="U174" s="54">
        <v>0</v>
      </c>
      <c r="V174" s="54">
        <v>0</v>
      </c>
      <c r="W174" s="54">
        <v>0</v>
      </c>
      <c r="X174" s="54">
        <v>0</v>
      </c>
      <c r="Y174" s="54">
        <v>0</v>
      </c>
      <c r="Z174" s="75">
        <v>0</v>
      </c>
      <c r="AA174" s="76">
        <f>SUM(T174:Z174)</f>
        <v>0</v>
      </c>
      <c r="AC174" s="76">
        <f>SUM(I174+R174+AA174)</f>
        <v>23</v>
      </c>
    </row>
    <row r="175" spans="1:29" ht="15.75" customHeight="1" x14ac:dyDescent="0.2">
      <c r="A175" s="77" t="s">
        <v>39</v>
      </c>
      <c r="B175" s="78">
        <f t="shared" ref="B175:I175" si="153">SUM(B171:B174)</f>
        <v>63</v>
      </c>
      <c r="C175" s="79">
        <f t="shared" si="153"/>
        <v>3</v>
      </c>
      <c r="D175" s="79">
        <f t="shared" si="153"/>
        <v>0</v>
      </c>
      <c r="E175" s="79">
        <f t="shared" si="153"/>
        <v>1</v>
      </c>
      <c r="F175" s="79">
        <f t="shared" si="153"/>
        <v>0</v>
      </c>
      <c r="G175" s="79">
        <f t="shared" si="153"/>
        <v>4</v>
      </c>
      <c r="H175" s="80">
        <f t="shared" si="153"/>
        <v>3</v>
      </c>
      <c r="I175" s="77">
        <f t="shared" si="153"/>
        <v>74</v>
      </c>
      <c r="K175" s="78">
        <f t="shared" ref="K175:R175" si="154">SUM(K171:K174)</f>
        <v>15</v>
      </c>
      <c r="L175" s="79">
        <f t="shared" si="154"/>
        <v>1</v>
      </c>
      <c r="M175" s="79">
        <f t="shared" si="154"/>
        <v>0</v>
      </c>
      <c r="N175" s="79">
        <f t="shared" si="154"/>
        <v>0</v>
      </c>
      <c r="O175" s="79">
        <f t="shared" si="154"/>
        <v>0</v>
      </c>
      <c r="P175" s="79">
        <f t="shared" si="154"/>
        <v>0</v>
      </c>
      <c r="Q175" s="80">
        <f t="shared" si="154"/>
        <v>0</v>
      </c>
      <c r="R175" s="77">
        <f t="shared" si="154"/>
        <v>16</v>
      </c>
      <c r="T175" s="78">
        <f t="shared" ref="T175:Z175" si="155">SUM(T171:T174)</f>
        <v>0</v>
      </c>
      <c r="U175" s="79">
        <f t="shared" si="155"/>
        <v>0</v>
      </c>
      <c r="V175" s="79">
        <f t="shared" si="155"/>
        <v>0</v>
      </c>
      <c r="W175" s="79">
        <f t="shared" si="155"/>
        <v>0</v>
      </c>
      <c r="X175" s="79">
        <f t="shared" si="155"/>
        <v>0</v>
      </c>
      <c r="Y175" s="79">
        <f t="shared" si="155"/>
        <v>0</v>
      </c>
      <c r="Z175" s="80">
        <f t="shared" si="155"/>
        <v>0</v>
      </c>
      <c r="AA175" s="77">
        <f>SUM(AA171:AA174)</f>
        <v>0</v>
      </c>
      <c r="AC175" s="77">
        <f>SUM(AC171:AC174)</f>
        <v>90</v>
      </c>
    </row>
    <row r="176" spans="1:29" ht="15.75" customHeight="1" x14ac:dyDescent="0.2">
      <c r="A176" s="68">
        <v>0.54166666666666696</v>
      </c>
      <c r="B176" s="41">
        <v>15</v>
      </c>
      <c r="C176" s="42">
        <v>3</v>
      </c>
      <c r="D176" s="42">
        <v>0</v>
      </c>
      <c r="E176" s="42">
        <v>0</v>
      </c>
      <c r="F176" s="42">
        <v>0</v>
      </c>
      <c r="G176" s="42">
        <v>2</v>
      </c>
      <c r="H176" s="69">
        <v>0</v>
      </c>
      <c r="I176" s="70">
        <f t="shared" ref="I176:I179" si="156">SUM(B176:H176)</f>
        <v>20</v>
      </c>
      <c r="K176" s="41">
        <v>3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69">
        <v>0</v>
      </c>
      <c r="R176" s="70">
        <f t="shared" ref="R176:R179" si="157">SUM(K176:Q176)</f>
        <v>3</v>
      </c>
      <c r="T176" s="41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69">
        <v>0</v>
      </c>
      <c r="AA176" s="70">
        <f>SUM(T176:Z176)</f>
        <v>0</v>
      </c>
      <c r="AC176" s="70">
        <f>SUM(I176+R176+AA176)</f>
        <v>23</v>
      </c>
    </row>
    <row r="177" spans="1:29" ht="15.75" customHeight="1" x14ac:dyDescent="0.2">
      <c r="A177" s="71">
        <v>0.55208333333333304</v>
      </c>
      <c r="B177" s="46">
        <v>5</v>
      </c>
      <c r="C177" s="45">
        <v>1</v>
      </c>
      <c r="D177" s="45">
        <v>0</v>
      </c>
      <c r="E177" s="45">
        <v>0</v>
      </c>
      <c r="F177" s="45">
        <v>0</v>
      </c>
      <c r="G177" s="45">
        <v>2</v>
      </c>
      <c r="H177" s="72">
        <v>1</v>
      </c>
      <c r="I177" s="73">
        <f t="shared" si="156"/>
        <v>9</v>
      </c>
      <c r="K177" s="46">
        <v>2</v>
      </c>
      <c r="L177" s="45">
        <v>0</v>
      </c>
      <c r="M177" s="45">
        <v>1</v>
      </c>
      <c r="N177" s="45">
        <v>0</v>
      </c>
      <c r="O177" s="45">
        <v>0</v>
      </c>
      <c r="P177" s="45">
        <v>0</v>
      </c>
      <c r="Q177" s="72">
        <v>0</v>
      </c>
      <c r="R177" s="73">
        <f t="shared" si="157"/>
        <v>3</v>
      </c>
      <c r="T177" s="46">
        <v>0</v>
      </c>
      <c r="U177" s="45">
        <v>0</v>
      </c>
      <c r="V177" s="45">
        <v>0</v>
      </c>
      <c r="W177" s="45">
        <v>0</v>
      </c>
      <c r="X177" s="45">
        <v>0</v>
      </c>
      <c r="Y177" s="45">
        <v>0</v>
      </c>
      <c r="Z177" s="72">
        <v>0</v>
      </c>
      <c r="AA177" s="73">
        <f>SUM(T177:Z177)</f>
        <v>0</v>
      </c>
      <c r="AC177" s="73">
        <f>SUM(I177+R177+AA177)</f>
        <v>12</v>
      </c>
    </row>
    <row r="178" spans="1:29" ht="15.75" customHeight="1" x14ac:dyDescent="0.2">
      <c r="A178" s="71">
        <v>0.5625</v>
      </c>
      <c r="B178" s="46">
        <v>10</v>
      </c>
      <c r="C178" s="45">
        <v>0</v>
      </c>
      <c r="D178" s="45">
        <v>0</v>
      </c>
      <c r="E178" s="45">
        <v>1</v>
      </c>
      <c r="F178" s="45">
        <v>0</v>
      </c>
      <c r="G178" s="45">
        <v>2</v>
      </c>
      <c r="H178" s="72">
        <v>1</v>
      </c>
      <c r="I178" s="73">
        <f t="shared" si="156"/>
        <v>14</v>
      </c>
      <c r="K178" s="46">
        <v>0</v>
      </c>
      <c r="L178" s="45">
        <v>0</v>
      </c>
      <c r="M178" s="45">
        <v>0</v>
      </c>
      <c r="N178" s="45">
        <v>0</v>
      </c>
      <c r="O178" s="45">
        <v>0</v>
      </c>
      <c r="P178" s="45">
        <v>0</v>
      </c>
      <c r="Q178" s="72">
        <v>0</v>
      </c>
      <c r="R178" s="73">
        <f t="shared" si="157"/>
        <v>0</v>
      </c>
      <c r="T178" s="46">
        <v>0</v>
      </c>
      <c r="U178" s="45">
        <v>0</v>
      </c>
      <c r="V178" s="45">
        <v>0</v>
      </c>
      <c r="W178" s="45">
        <v>0</v>
      </c>
      <c r="X178" s="45">
        <v>0</v>
      </c>
      <c r="Y178" s="45">
        <v>0</v>
      </c>
      <c r="Z178" s="72">
        <v>0</v>
      </c>
      <c r="AA178" s="73">
        <f>SUM(T178:Z178)</f>
        <v>0</v>
      </c>
      <c r="AC178" s="73">
        <f>SUM(I178+R178+AA178)</f>
        <v>14</v>
      </c>
    </row>
    <row r="179" spans="1:29" ht="15.75" customHeight="1" x14ac:dyDescent="0.2">
      <c r="A179" s="74">
        <v>0.57291666666666696</v>
      </c>
      <c r="B179" s="53">
        <v>10</v>
      </c>
      <c r="C179" s="54">
        <v>1</v>
      </c>
      <c r="D179" s="54">
        <v>0</v>
      </c>
      <c r="E179" s="54">
        <v>0</v>
      </c>
      <c r="F179" s="54">
        <v>0</v>
      </c>
      <c r="G179" s="54">
        <v>0</v>
      </c>
      <c r="H179" s="75">
        <v>1</v>
      </c>
      <c r="I179" s="76">
        <f t="shared" si="156"/>
        <v>12</v>
      </c>
      <c r="K179" s="53">
        <v>1</v>
      </c>
      <c r="L179" s="54">
        <v>0</v>
      </c>
      <c r="M179" s="54">
        <v>0</v>
      </c>
      <c r="N179" s="54">
        <v>0</v>
      </c>
      <c r="O179" s="54">
        <v>0</v>
      </c>
      <c r="P179" s="54">
        <v>0</v>
      </c>
      <c r="Q179" s="75">
        <v>0</v>
      </c>
      <c r="R179" s="76">
        <f t="shared" si="157"/>
        <v>1</v>
      </c>
      <c r="T179" s="53">
        <v>0</v>
      </c>
      <c r="U179" s="54">
        <v>0</v>
      </c>
      <c r="V179" s="54">
        <v>0</v>
      </c>
      <c r="W179" s="54">
        <v>0</v>
      </c>
      <c r="X179" s="54">
        <v>0</v>
      </c>
      <c r="Y179" s="54">
        <v>0</v>
      </c>
      <c r="Z179" s="75">
        <v>0</v>
      </c>
      <c r="AA179" s="76">
        <f>SUM(T179:Z179)</f>
        <v>0</v>
      </c>
      <c r="AC179" s="76">
        <f>SUM(I179+R179+AA179)</f>
        <v>13</v>
      </c>
    </row>
    <row r="180" spans="1:29" ht="15.75" customHeight="1" x14ac:dyDescent="0.2">
      <c r="A180" s="77" t="s">
        <v>39</v>
      </c>
      <c r="B180" s="78">
        <f t="shared" ref="B180:I180" si="158">SUM(B176:B179)</f>
        <v>40</v>
      </c>
      <c r="C180" s="79">
        <f t="shared" si="158"/>
        <v>5</v>
      </c>
      <c r="D180" s="79">
        <f t="shared" si="158"/>
        <v>0</v>
      </c>
      <c r="E180" s="79">
        <f t="shared" si="158"/>
        <v>1</v>
      </c>
      <c r="F180" s="79">
        <f t="shared" si="158"/>
        <v>0</v>
      </c>
      <c r="G180" s="79">
        <f t="shared" si="158"/>
        <v>6</v>
      </c>
      <c r="H180" s="80">
        <f t="shared" si="158"/>
        <v>3</v>
      </c>
      <c r="I180" s="77">
        <f t="shared" si="158"/>
        <v>55</v>
      </c>
      <c r="K180" s="78">
        <f t="shared" ref="K180:R180" si="159">SUM(K176:K179)</f>
        <v>6</v>
      </c>
      <c r="L180" s="79">
        <f t="shared" si="159"/>
        <v>0</v>
      </c>
      <c r="M180" s="79">
        <f t="shared" si="159"/>
        <v>1</v>
      </c>
      <c r="N180" s="79">
        <f t="shared" si="159"/>
        <v>0</v>
      </c>
      <c r="O180" s="79">
        <f t="shared" si="159"/>
        <v>0</v>
      </c>
      <c r="P180" s="79">
        <f t="shared" si="159"/>
        <v>0</v>
      </c>
      <c r="Q180" s="80">
        <f t="shared" si="159"/>
        <v>0</v>
      </c>
      <c r="R180" s="77">
        <f t="shared" si="159"/>
        <v>7</v>
      </c>
      <c r="T180" s="78">
        <f t="shared" ref="T180:Z180" si="160">SUM(T176:T179)</f>
        <v>0</v>
      </c>
      <c r="U180" s="79">
        <f t="shared" si="160"/>
        <v>0</v>
      </c>
      <c r="V180" s="79">
        <f t="shared" si="160"/>
        <v>0</v>
      </c>
      <c r="W180" s="79">
        <f t="shared" si="160"/>
        <v>0</v>
      </c>
      <c r="X180" s="79">
        <f t="shared" si="160"/>
        <v>0</v>
      </c>
      <c r="Y180" s="79">
        <f t="shared" si="160"/>
        <v>0</v>
      </c>
      <c r="Z180" s="80">
        <f t="shared" si="160"/>
        <v>0</v>
      </c>
      <c r="AA180" s="77">
        <f>SUM(AA176:AA179)</f>
        <v>0</v>
      </c>
      <c r="AC180" s="77">
        <f>SUM(AC176:AC179)</f>
        <v>62</v>
      </c>
    </row>
    <row r="181" spans="1:29" ht="15.75" customHeight="1" x14ac:dyDescent="0.2">
      <c r="A181" s="68">
        <v>0.58333333333333304</v>
      </c>
      <c r="B181" s="41">
        <v>3</v>
      </c>
      <c r="C181" s="42">
        <v>4</v>
      </c>
      <c r="D181" s="42">
        <v>0</v>
      </c>
      <c r="E181" s="42">
        <v>0</v>
      </c>
      <c r="F181" s="42">
        <v>0</v>
      </c>
      <c r="G181" s="42">
        <v>1</v>
      </c>
      <c r="H181" s="69">
        <v>0</v>
      </c>
      <c r="I181" s="70">
        <f t="shared" ref="I181:I184" si="161">SUM(B181:H181)</f>
        <v>8</v>
      </c>
      <c r="K181" s="41">
        <v>1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69">
        <v>0</v>
      </c>
      <c r="R181" s="70">
        <f t="shared" ref="R181:R184" si="162">SUM(K181:Q181)</f>
        <v>1</v>
      </c>
      <c r="T181" s="41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69">
        <v>0</v>
      </c>
      <c r="AA181" s="70">
        <f>SUM(T181:Z181)</f>
        <v>0</v>
      </c>
      <c r="AC181" s="70">
        <f>SUM(I181+R181+AA181)</f>
        <v>9</v>
      </c>
    </row>
    <row r="182" spans="1:29" ht="15.75" customHeight="1" x14ac:dyDescent="0.2">
      <c r="A182" s="71">
        <v>0.59375</v>
      </c>
      <c r="B182" s="46">
        <v>13</v>
      </c>
      <c r="C182" s="45">
        <v>2</v>
      </c>
      <c r="D182" s="45">
        <v>0</v>
      </c>
      <c r="E182" s="45">
        <v>0</v>
      </c>
      <c r="F182" s="45">
        <v>0</v>
      </c>
      <c r="G182" s="45">
        <v>4</v>
      </c>
      <c r="H182" s="72">
        <v>0</v>
      </c>
      <c r="I182" s="73">
        <f t="shared" si="161"/>
        <v>19</v>
      </c>
      <c r="K182" s="46">
        <v>2</v>
      </c>
      <c r="L182" s="45">
        <v>1</v>
      </c>
      <c r="M182" s="45">
        <v>0</v>
      </c>
      <c r="N182" s="45">
        <v>0</v>
      </c>
      <c r="O182" s="45">
        <v>0</v>
      </c>
      <c r="P182" s="45">
        <v>0</v>
      </c>
      <c r="Q182" s="72">
        <v>0</v>
      </c>
      <c r="R182" s="73">
        <f t="shared" si="162"/>
        <v>3</v>
      </c>
      <c r="T182" s="46">
        <v>0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72">
        <v>0</v>
      </c>
      <c r="AA182" s="73">
        <f>SUM(T182:Z182)</f>
        <v>0</v>
      </c>
      <c r="AC182" s="73">
        <f>SUM(I182+R182+AA182)</f>
        <v>22</v>
      </c>
    </row>
    <row r="183" spans="1:29" ht="15.75" customHeight="1" x14ac:dyDescent="0.2">
      <c r="A183" s="71">
        <v>0.60416666666666696</v>
      </c>
      <c r="B183" s="46">
        <v>9</v>
      </c>
      <c r="C183" s="45">
        <v>3</v>
      </c>
      <c r="D183" s="45">
        <v>0</v>
      </c>
      <c r="E183" s="45">
        <v>1</v>
      </c>
      <c r="F183" s="45">
        <v>0</v>
      </c>
      <c r="G183" s="45">
        <v>1</v>
      </c>
      <c r="H183" s="72">
        <v>1</v>
      </c>
      <c r="I183" s="73">
        <f t="shared" si="161"/>
        <v>15</v>
      </c>
      <c r="K183" s="46">
        <v>2</v>
      </c>
      <c r="L183" s="45">
        <v>0</v>
      </c>
      <c r="M183" s="45">
        <v>0</v>
      </c>
      <c r="N183" s="45">
        <v>0</v>
      </c>
      <c r="O183" s="45">
        <v>0</v>
      </c>
      <c r="P183" s="45">
        <v>0</v>
      </c>
      <c r="Q183" s="72">
        <v>1</v>
      </c>
      <c r="R183" s="73">
        <f t="shared" si="162"/>
        <v>3</v>
      </c>
      <c r="T183" s="46">
        <v>0</v>
      </c>
      <c r="U183" s="45">
        <v>0</v>
      </c>
      <c r="V183" s="45">
        <v>0</v>
      </c>
      <c r="W183" s="45">
        <v>0</v>
      </c>
      <c r="X183" s="45">
        <v>0</v>
      </c>
      <c r="Y183" s="45">
        <v>0</v>
      </c>
      <c r="Z183" s="72">
        <v>0</v>
      </c>
      <c r="AA183" s="73">
        <f>SUM(T183:Z183)</f>
        <v>0</v>
      </c>
      <c r="AC183" s="73">
        <f>SUM(I183+R183+AA183)</f>
        <v>18</v>
      </c>
    </row>
    <row r="184" spans="1:29" ht="15.75" customHeight="1" x14ac:dyDescent="0.2">
      <c r="A184" s="74">
        <v>0.61458333333333304</v>
      </c>
      <c r="B184" s="53">
        <v>8</v>
      </c>
      <c r="C184" s="54">
        <v>0</v>
      </c>
      <c r="D184" s="54">
        <v>0</v>
      </c>
      <c r="E184" s="54">
        <v>0</v>
      </c>
      <c r="F184" s="54">
        <v>0</v>
      </c>
      <c r="G184" s="54">
        <v>3</v>
      </c>
      <c r="H184" s="75">
        <v>0</v>
      </c>
      <c r="I184" s="76">
        <f t="shared" si="161"/>
        <v>11</v>
      </c>
      <c r="K184" s="53">
        <v>4</v>
      </c>
      <c r="L184" s="54">
        <v>1</v>
      </c>
      <c r="M184" s="54">
        <v>0</v>
      </c>
      <c r="N184" s="54">
        <v>0</v>
      </c>
      <c r="O184" s="54">
        <v>0</v>
      </c>
      <c r="P184" s="54">
        <v>1</v>
      </c>
      <c r="Q184" s="75">
        <v>0</v>
      </c>
      <c r="R184" s="76">
        <f t="shared" si="162"/>
        <v>6</v>
      </c>
      <c r="T184" s="53">
        <v>0</v>
      </c>
      <c r="U184" s="54">
        <v>0</v>
      </c>
      <c r="V184" s="54">
        <v>0</v>
      </c>
      <c r="W184" s="54">
        <v>0</v>
      </c>
      <c r="X184" s="54">
        <v>0</v>
      </c>
      <c r="Y184" s="54">
        <v>0</v>
      </c>
      <c r="Z184" s="75">
        <v>0</v>
      </c>
      <c r="AA184" s="76">
        <f>SUM(T184:Z184)</f>
        <v>0</v>
      </c>
      <c r="AC184" s="76">
        <f>SUM(I184+R184+AA184)</f>
        <v>17</v>
      </c>
    </row>
    <row r="185" spans="1:29" ht="15.75" customHeight="1" x14ac:dyDescent="0.2">
      <c r="A185" s="77" t="s">
        <v>39</v>
      </c>
      <c r="B185" s="78">
        <f t="shared" ref="B185:I185" si="163">SUM(B181:B184)</f>
        <v>33</v>
      </c>
      <c r="C185" s="79">
        <f t="shared" si="163"/>
        <v>9</v>
      </c>
      <c r="D185" s="79">
        <f t="shared" si="163"/>
        <v>0</v>
      </c>
      <c r="E185" s="79">
        <f t="shared" si="163"/>
        <v>1</v>
      </c>
      <c r="F185" s="79">
        <f t="shared" si="163"/>
        <v>0</v>
      </c>
      <c r="G185" s="79">
        <f t="shared" si="163"/>
        <v>9</v>
      </c>
      <c r="H185" s="80">
        <f t="shared" si="163"/>
        <v>1</v>
      </c>
      <c r="I185" s="77">
        <f t="shared" si="163"/>
        <v>53</v>
      </c>
      <c r="K185" s="78">
        <f t="shared" ref="K185:R185" si="164">SUM(K181:K184)</f>
        <v>9</v>
      </c>
      <c r="L185" s="79">
        <f t="shared" si="164"/>
        <v>2</v>
      </c>
      <c r="M185" s="79">
        <f t="shared" si="164"/>
        <v>0</v>
      </c>
      <c r="N185" s="79">
        <f t="shared" si="164"/>
        <v>0</v>
      </c>
      <c r="O185" s="79">
        <f t="shared" si="164"/>
        <v>0</v>
      </c>
      <c r="P185" s="79">
        <f t="shared" si="164"/>
        <v>1</v>
      </c>
      <c r="Q185" s="80">
        <f t="shared" si="164"/>
        <v>1</v>
      </c>
      <c r="R185" s="77">
        <f t="shared" si="164"/>
        <v>13</v>
      </c>
      <c r="T185" s="78">
        <f t="shared" ref="T185:Z185" si="165">SUM(T181:T184)</f>
        <v>0</v>
      </c>
      <c r="U185" s="79">
        <f t="shared" si="165"/>
        <v>0</v>
      </c>
      <c r="V185" s="79">
        <f t="shared" si="165"/>
        <v>0</v>
      </c>
      <c r="W185" s="79">
        <f t="shared" si="165"/>
        <v>0</v>
      </c>
      <c r="X185" s="79">
        <f t="shared" si="165"/>
        <v>0</v>
      </c>
      <c r="Y185" s="79">
        <f t="shared" si="165"/>
        <v>0</v>
      </c>
      <c r="Z185" s="80">
        <f t="shared" si="165"/>
        <v>0</v>
      </c>
      <c r="AA185" s="77">
        <f>SUM(AA181:AA184)</f>
        <v>0</v>
      </c>
      <c r="AC185" s="77">
        <f>SUM(AC181:AC184)</f>
        <v>66</v>
      </c>
    </row>
    <row r="186" spans="1:29" ht="15.75" customHeight="1" x14ac:dyDescent="0.2">
      <c r="A186" s="68">
        <v>0.625</v>
      </c>
      <c r="B186" s="41">
        <v>5</v>
      </c>
      <c r="C186" s="42">
        <v>1</v>
      </c>
      <c r="D186" s="42">
        <v>1</v>
      </c>
      <c r="E186" s="42">
        <v>0</v>
      </c>
      <c r="F186" s="42">
        <v>0</v>
      </c>
      <c r="G186" s="42">
        <v>1</v>
      </c>
      <c r="H186" s="69">
        <v>0</v>
      </c>
      <c r="I186" s="70">
        <f t="shared" ref="I186:I189" si="166">SUM(B186:H186)</f>
        <v>8</v>
      </c>
      <c r="K186" s="41">
        <v>4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69">
        <v>0</v>
      </c>
      <c r="R186" s="70">
        <f t="shared" ref="R186:R189" si="167">SUM(K186:Q186)</f>
        <v>4</v>
      </c>
      <c r="T186" s="41">
        <v>0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69">
        <v>0</v>
      </c>
      <c r="AA186" s="70">
        <f>SUM(T186:Z186)</f>
        <v>0</v>
      </c>
      <c r="AC186" s="70">
        <f>SUM(I186+R186+AA186)</f>
        <v>12</v>
      </c>
    </row>
    <row r="187" spans="1:29" ht="15.75" customHeight="1" x14ac:dyDescent="0.2">
      <c r="A187" s="71">
        <v>0.63541666666666696</v>
      </c>
      <c r="B187" s="46">
        <v>8</v>
      </c>
      <c r="C187" s="45">
        <v>0</v>
      </c>
      <c r="D187" s="45">
        <v>0</v>
      </c>
      <c r="E187" s="45">
        <v>0</v>
      </c>
      <c r="F187" s="45">
        <v>0</v>
      </c>
      <c r="G187" s="45">
        <v>2</v>
      </c>
      <c r="H187" s="72">
        <v>2</v>
      </c>
      <c r="I187" s="73">
        <f t="shared" si="166"/>
        <v>12</v>
      </c>
      <c r="K187" s="46">
        <v>1</v>
      </c>
      <c r="L187" s="45">
        <v>1</v>
      </c>
      <c r="M187" s="45">
        <v>0</v>
      </c>
      <c r="N187" s="45">
        <v>0</v>
      </c>
      <c r="O187" s="45">
        <v>0</v>
      </c>
      <c r="P187" s="45">
        <v>0</v>
      </c>
      <c r="Q187" s="72">
        <v>0</v>
      </c>
      <c r="R187" s="73">
        <f t="shared" si="167"/>
        <v>2</v>
      </c>
      <c r="T187" s="46">
        <v>0</v>
      </c>
      <c r="U187" s="45">
        <v>0</v>
      </c>
      <c r="V187" s="45">
        <v>0</v>
      </c>
      <c r="W187" s="45">
        <v>0</v>
      </c>
      <c r="X187" s="45">
        <v>0</v>
      </c>
      <c r="Y187" s="45">
        <v>0</v>
      </c>
      <c r="Z187" s="72">
        <v>0</v>
      </c>
      <c r="AA187" s="73">
        <f>SUM(T187:Z187)</f>
        <v>0</v>
      </c>
      <c r="AC187" s="73">
        <f>SUM(I187+R187+AA187)</f>
        <v>14</v>
      </c>
    </row>
    <row r="188" spans="1:29" ht="15.75" customHeight="1" x14ac:dyDescent="0.2">
      <c r="A188" s="71">
        <v>0.64583333333333304</v>
      </c>
      <c r="B188" s="46">
        <v>7</v>
      </c>
      <c r="C188" s="45">
        <v>2</v>
      </c>
      <c r="D188" s="45">
        <v>0</v>
      </c>
      <c r="E188" s="45">
        <v>0</v>
      </c>
      <c r="F188" s="45">
        <v>0</v>
      </c>
      <c r="G188" s="45">
        <v>0</v>
      </c>
      <c r="H188" s="72">
        <v>1</v>
      </c>
      <c r="I188" s="73">
        <f t="shared" si="166"/>
        <v>10</v>
      </c>
      <c r="K188" s="46">
        <v>7</v>
      </c>
      <c r="L188" s="45">
        <v>0</v>
      </c>
      <c r="M188" s="45">
        <v>0</v>
      </c>
      <c r="N188" s="45">
        <v>0</v>
      </c>
      <c r="O188" s="45">
        <v>0</v>
      </c>
      <c r="P188" s="45">
        <v>0</v>
      </c>
      <c r="Q188" s="72">
        <v>0</v>
      </c>
      <c r="R188" s="73">
        <f t="shared" si="167"/>
        <v>7</v>
      </c>
      <c r="T188" s="46">
        <v>0</v>
      </c>
      <c r="U188" s="45">
        <v>0</v>
      </c>
      <c r="V188" s="45">
        <v>0</v>
      </c>
      <c r="W188" s="45">
        <v>0</v>
      </c>
      <c r="X188" s="45">
        <v>0</v>
      </c>
      <c r="Y188" s="45">
        <v>0</v>
      </c>
      <c r="Z188" s="72">
        <v>0</v>
      </c>
      <c r="AA188" s="73">
        <f>SUM(T188:Z188)</f>
        <v>0</v>
      </c>
      <c r="AC188" s="73">
        <f>SUM(I188+R188+AA188)</f>
        <v>17</v>
      </c>
    </row>
    <row r="189" spans="1:29" ht="15.75" customHeight="1" x14ac:dyDescent="0.2">
      <c r="A189" s="74">
        <v>0.65625</v>
      </c>
      <c r="B189" s="53">
        <v>9</v>
      </c>
      <c r="C189" s="54">
        <v>2</v>
      </c>
      <c r="D189" s="54">
        <v>0</v>
      </c>
      <c r="E189" s="54">
        <v>0</v>
      </c>
      <c r="F189" s="54">
        <v>0</v>
      </c>
      <c r="G189" s="54">
        <v>1</v>
      </c>
      <c r="H189" s="75">
        <v>1</v>
      </c>
      <c r="I189" s="76">
        <f t="shared" si="166"/>
        <v>13</v>
      </c>
      <c r="K189" s="53">
        <v>2</v>
      </c>
      <c r="L189" s="54">
        <v>0</v>
      </c>
      <c r="M189" s="54">
        <v>0</v>
      </c>
      <c r="N189" s="54">
        <v>0</v>
      </c>
      <c r="O189" s="54">
        <v>0</v>
      </c>
      <c r="P189" s="54">
        <v>0</v>
      </c>
      <c r="Q189" s="75">
        <v>0</v>
      </c>
      <c r="R189" s="76">
        <f t="shared" si="167"/>
        <v>2</v>
      </c>
      <c r="T189" s="53">
        <v>0</v>
      </c>
      <c r="U189" s="54">
        <v>0</v>
      </c>
      <c r="V189" s="54">
        <v>0</v>
      </c>
      <c r="W189" s="54">
        <v>0</v>
      </c>
      <c r="X189" s="54">
        <v>0</v>
      </c>
      <c r="Y189" s="54">
        <v>0</v>
      </c>
      <c r="Z189" s="75">
        <v>0</v>
      </c>
      <c r="AA189" s="76">
        <f>SUM(T189:Z189)</f>
        <v>0</v>
      </c>
      <c r="AC189" s="76">
        <f>SUM(I189+R189+AA189)</f>
        <v>15</v>
      </c>
    </row>
    <row r="190" spans="1:29" ht="15.75" customHeight="1" x14ac:dyDescent="0.2">
      <c r="A190" s="77" t="s">
        <v>39</v>
      </c>
      <c r="B190" s="78">
        <f t="shared" ref="B190:I190" si="168">SUM(B186:B189)</f>
        <v>29</v>
      </c>
      <c r="C190" s="79">
        <f t="shared" si="168"/>
        <v>5</v>
      </c>
      <c r="D190" s="79">
        <f t="shared" si="168"/>
        <v>1</v>
      </c>
      <c r="E190" s="79">
        <f t="shared" si="168"/>
        <v>0</v>
      </c>
      <c r="F190" s="79">
        <f t="shared" si="168"/>
        <v>0</v>
      </c>
      <c r="G190" s="79">
        <f t="shared" si="168"/>
        <v>4</v>
      </c>
      <c r="H190" s="80">
        <f t="shared" si="168"/>
        <v>4</v>
      </c>
      <c r="I190" s="77">
        <f t="shared" si="168"/>
        <v>43</v>
      </c>
      <c r="K190" s="78">
        <f t="shared" ref="K190:R190" si="169">SUM(K186:K189)</f>
        <v>14</v>
      </c>
      <c r="L190" s="79">
        <f t="shared" si="169"/>
        <v>1</v>
      </c>
      <c r="M190" s="79">
        <f t="shared" si="169"/>
        <v>0</v>
      </c>
      <c r="N190" s="79">
        <f t="shared" si="169"/>
        <v>0</v>
      </c>
      <c r="O190" s="79">
        <f t="shared" si="169"/>
        <v>0</v>
      </c>
      <c r="P190" s="79">
        <f t="shared" si="169"/>
        <v>0</v>
      </c>
      <c r="Q190" s="80">
        <f t="shared" si="169"/>
        <v>0</v>
      </c>
      <c r="R190" s="77">
        <f t="shared" si="169"/>
        <v>15</v>
      </c>
      <c r="T190" s="78">
        <f t="shared" ref="T190:Z190" si="170">SUM(T186:T189)</f>
        <v>0</v>
      </c>
      <c r="U190" s="79">
        <f t="shared" si="170"/>
        <v>0</v>
      </c>
      <c r="V190" s="79">
        <f t="shared" si="170"/>
        <v>0</v>
      </c>
      <c r="W190" s="79">
        <f t="shared" si="170"/>
        <v>0</v>
      </c>
      <c r="X190" s="79">
        <f t="shared" si="170"/>
        <v>0</v>
      </c>
      <c r="Y190" s="79">
        <f t="shared" si="170"/>
        <v>0</v>
      </c>
      <c r="Z190" s="80">
        <f t="shared" si="170"/>
        <v>0</v>
      </c>
      <c r="AA190" s="77">
        <f>SUM(AA186:AA189)</f>
        <v>0</v>
      </c>
      <c r="AC190" s="77">
        <f>SUM(AC186:AC189)</f>
        <v>58</v>
      </c>
    </row>
    <row r="191" spans="1:29" ht="15.75" customHeight="1" x14ac:dyDescent="0.2">
      <c r="A191" s="68">
        <v>0.66666666666666696</v>
      </c>
      <c r="B191" s="41">
        <v>11</v>
      </c>
      <c r="C191" s="42">
        <v>0</v>
      </c>
      <c r="D191" s="42">
        <v>0</v>
      </c>
      <c r="E191" s="42">
        <v>0</v>
      </c>
      <c r="F191" s="42">
        <v>0</v>
      </c>
      <c r="G191" s="42">
        <v>2</v>
      </c>
      <c r="H191" s="69">
        <v>0</v>
      </c>
      <c r="I191" s="70">
        <f t="shared" ref="I191:I194" si="171">SUM(B191:H191)</f>
        <v>13</v>
      </c>
      <c r="K191" s="41">
        <v>2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69">
        <v>0</v>
      </c>
      <c r="R191" s="70">
        <f t="shared" ref="R191:R194" si="172">SUM(K191:Q191)</f>
        <v>2</v>
      </c>
      <c r="T191" s="41">
        <v>0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69">
        <v>0</v>
      </c>
      <c r="AA191" s="70">
        <f>SUM(T191:Z191)</f>
        <v>0</v>
      </c>
      <c r="AC191" s="70">
        <f>SUM(I191+R191+AA191)</f>
        <v>15</v>
      </c>
    </row>
    <row r="192" spans="1:29" ht="15.75" customHeight="1" x14ac:dyDescent="0.2">
      <c r="A192" s="71">
        <v>0.67708333333333304</v>
      </c>
      <c r="B192" s="46">
        <v>11</v>
      </c>
      <c r="C192" s="45">
        <v>1</v>
      </c>
      <c r="D192" s="45">
        <v>0</v>
      </c>
      <c r="E192" s="45">
        <v>0</v>
      </c>
      <c r="F192" s="45">
        <v>0</v>
      </c>
      <c r="G192" s="45">
        <v>0</v>
      </c>
      <c r="H192" s="72">
        <v>0</v>
      </c>
      <c r="I192" s="73">
        <f t="shared" si="171"/>
        <v>12</v>
      </c>
      <c r="K192" s="46">
        <v>0</v>
      </c>
      <c r="L192" s="45">
        <v>0</v>
      </c>
      <c r="M192" s="45">
        <v>0</v>
      </c>
      <c r="N192" s="45">
        <v>0</v>
      </c>
      <c r="O192" s="45">
        <v>0</v>
      </c>
      <c r="P192" s="45">
        <v>1</v>
      </c>
      <c r="Q192" s="72">
        <v>0</v>
      </c>
      <c r="R192" s="73">
        <f t="shared" si="172"/>
        <v>1</v>
      </c>
      <c r="T192" s="46">
        <v>0</v>
      </c>
      <c r="U192" s="45">
        <v>0</v>
      </c>
      <c r="V192" s="45">
        <v>0</v>
      </c>
      <c r="W192" s="45">
        <v>0</v>
      </c>
      <c r="X192" s="45">
        <v>0</v>
      </c>
      <c r="Y192" s="45">
        <v>0</v>
      </c>
      <c r="Z192" s="72">
        <v>0</v>
      </c>
      <c r="AA192" s="73">
        <f>SUM(T192:Z192)</f>
        <v>0</v>
      </c>
      <c r="AC192" s="73">
        <f>SUM(I192+R192+AA192)</f>
        <v>13</v>
      </c>
    </row>
    <row r="193" spans="1:29" ht="15.75" customHeight="1" x14ac:dyDescent="0.2">
      <c r="A193" s="71">
        <v>0.6875</v>
      </c>
      <c r="B193" s="46">
        <v>6</v>
      </c>
      <c r="C193" s="45">
        <v>1</v>
      </c>
      <c r="D193" s="45">
        <v>0</v>
      </c>
      <c r="E193" s="45">
        <v>0</v>
      </c>
      <c r="F193" s="45">
        <v>0</v>
      </c>
      <c r="G193" s="45">
        <v>0</v>
      </c>
      <c r="H193" s="72">
        <v>2</v>
      </c>
      <c r="I193" s="73">
        <f t="shared" si="171"/>
        <v>9</v>
      </c>
      <c r="K193" s="46">
        <v>1</v>
      </c>
      <c r="L193" s="45">
        <v>0</v>
      </c>
      <c r="M193" s="45">
        <v>0</v>
      </c>
      <c r="N193" s="45">
        <v>0</v>
      </c>
      <c r="O193" s="45">
        <v>0</v>
      </c>
      <c r="P193" s="45">
        <v>0</v>
      </c>
      <c r="Q193" s="72">
        <v>0</v>
      </c>
      <c r="R193" s="73">
        <f t="shared" si="172"/>
        <v>1</v>
      </c>
      <c r="T193" s="46">
        <v>0</v>
      </c>
      <c r="U193" s="45">
        <v>0</v>
      </c>
      <c r="V193" s="45">
        <v>0</v>
      </c>
      <c r="W193" s="45">
        <v>0</v>
      </c>
      <c r="X193" s="45">
        <v>0</v>
      </c>
      <c r="Y193" s="45">
        <v>0</v>
      </c>
      <c r="Z193" s="72">
        <v>0</v>
      </c>
      <c r="AA193" s="73">
        <f>SUM(T193:Z193)</f>
        <v>0</v>
      </c>
      <c r="AC193" s="73">
        <f>SUM(I193+R193+AA193)</f>
        <v>10</v>
      </c>
    </row>
    <row r="194" spans="1:29" ht="15.75" customHeight="1" x14ac:dyDescent="0.2">
      <c r="A194" s="74">
        <v>0.69791666666666696</v>
      </c>
      <c r="B194" s="53">
        <v>16</v>
      </c>
      <c r="C194" s="54">
        <v>1</v>
      </c>
      <c r="D194" s="54">
        <v>0</v>
      </c>
      <c r="E194" s="54">
        <v>0</v>
      </c>
      <c r="F194" s="54">
        <v>0</v>
      </c>
      <c r="G194" s="54">
        <v>1</v>
      </c>
      <c r="H194" s="75">
        <v>0</v>
      </c>
      <c r="I194" s="76">
        <f t="shared" si="171"/>
        <v>18</v>
      </c>
      <c r="K194" s="53">
        <v>3</v>
      </c>
      <c r="L194" s="54">
        <v>0</v>
      </c>
      <c r="M194" s="54">
        <v>0</v>
      </c>
      <c r="N194" s="54">
        <v>0</v>
      </c>
      <c r="O194" s="54">
        <v>0</v>
      </c>
      <c r="P194" s="54">
        <v>0</v>
      </c>
      <c r="Q194" s="75">
        <v>0</v>
      </c>
      <c r="R194" s="76">
        <f t="shared" si="172"/>
        <v>3</v>
      </c>
      <c r="T194" s="53">
        <v>0</v>
      </c>
      <c r="U194" s="54">
        <v>0</v>
      </c>
      <c r="V194" s="54">
        <v>0</v>
      </c>
      <c r="W194" s="54">
        <v>0</v>
      </c>
      <c r="X194" s="54">
        <v>0</v>
      </c>
      <c r="Y194" s="54">
        <v>0</v>
      </c>
      <c r="Z194" s="75">
        <v>0</v>
      </c>
      <c r="AA194" s="76">
        <f>SUM(T194:Z194)</f>
        <v>0</v>
      </c>
      <c r="AC194" s="76">
        <f>SUM(I194+R194+AA194)</f>
        <v>21</v>
      </c>
    </row>
    <row r="195" spans="1:29" ht="15.75" customHeight="1" x14ac:dyDescent="0.2">
      <c r="A195" s="77" t="s">
        <v>39</v>
      </c>
      <c r="B195" s="78">
        <f t="shared" ref="B195:I195" si="173">SUM(B191:B194)</f>
        <v>44</v>
      </c>
      <c r="C195" s="79">
        <f t="shared" si="173"/>
        <v>3</v>
      </c>
      <c r="D195" s="79">
        <f t="shared" si="173"/>
        <v>0</v>
      </c>
      <c r="E195" s="79">
        <f t="shared" si="173"/>
        <v>0</v>
      </c>
      <c r="F195" s="79">
        <f t="shared" si="173"/>
        <v>0</v>
      </c>
      <c r="G195" s="79">
        <f t="shared" si="173"/>
        <v>3</v>
      </c>
      <c r="H195" s="80">
        <f t="shared" si="173"/>
        <v>2</v>
      </c>
      <c r="I195" s="77">
        <f t="shared" si="173"/>
        <v>52</v>
      </c>
      <c r="K195" s="78">
        <f t="shared" ref="K195:R195" si="174">SUM(K191:K194)</f>
        <v>6</v>
      </c>
      <c r="L195" s="79">
        <f t="shared" si="174"/>
        <v>0</v>
      </c>
      <c r="M195" s="79">
        <f t="shared" si="174"/>
        <v>0</v>
      </c>
      <c r="N195" s="79">
        <f t="shared" si="174"/>
        <v>0</v>
      </c>
      <c r="O195" s="79">
        <f t="shared" si="174"/>
        <v>0</v>
      </c>
      <c r="P195" s="79">
        <f t="shared" si="174"/>
        <v>1</v>
      </c>
      <c r="Q195" s="80">
        <f t="shared" si="174"/>
        <v>0</v>
      </c>
      <c r="R195" s="77">
        <f t="shared" si="174"/>
        <v>7</v>
      </c>
      <c r="T195" s="78">
        <f t="shared" ref="T195:Z195" si="175">SUM(T191:T194)</f>
        <v>0</v>
      </c>
      <c r="U195" s="79">
        <f t="shared" si="175"/>
        <v>0</v>
      </c>
      <c r="V195" s="79">
        <f t="shared" si="175"/>
        <v>0</v>
      </c>
      <c r="W195" s="79">
        <f t="shared" si="175"/>
        <v>0</v>
      </c>
      <c r="X195" s="79">
        <f t="shared" si="175"/>
        <v>0</v>
      </c>
      <c r="Y195" s="79">
        <f t="shared" si="175"/>
        <v>0</v>
      </c>
      <c r="Z195" s="80">
        <f t="shared" si="175"/>
        <v>0</v>
      </c>
      <c r="AA195" s="77">
        <f>SUM(AA191:AA194)</f>
        <v>0</v>
      </c>
      <c r="AC195" s="77">
        <f>SUM(AC191:AC194)</f>
        <v>59</v>
      </c>
    </row>
    <row r="196" spans="1:29" ht="15.75" customHeight="1" x14ac:dyDescent="0.2">
      <c r="A196" s="68">
        <v>0.70833333333333304</v>
      </c>
      <c r="B196" s="41">
        <v>11</v>
      </c>
      <c r="C196" s="42">
        <v>1</v>
      </c>
      <c r="D196" s="42">
        <v>0</v>
      </c>
      <c r="E196" s="42">
        <v>0</v>
      </c>
      <c r="F196" s="42">
        <v>0</v>
      </c>
      <c r="G196" s="42">
        <v>4</v>
      </c>
      <c r="H196" s="69">
        <v>1</v>
      </c>
      <c r="I196" s="70">
        <f t="shared" ref="I196:I199" si="176">SUM(B196:H196)</f>
        <v>17</v>
      </c>
      <c r="K196" s="41">
        <v>2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69">
        <v>0</v>
      </c>
      <c r="R196" s="70">
        <f t="shared" ref="R196:R199" si="177">SUM(K196:Q196)</f>
        <v>2</v>
      </c>
      <c r="T196" s="41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69">
        <v>0</v>
      </c>
      <c r="AA196" s="70">
        <f>SUM(T196:Z196)</f>
        <v>0</v>
      </c>
      <c r="AC196" s="70">
        <f>SUM(I196+R196+AA196)</f>
        <v>19</v>
      </c>
    </row>
    <row r="197" spans="1:29" ht="15.75" customHeight="1" x14ac:dyDescent="0.2">
      <c r="A197" s="71">
        <v>0.71875</v>
      </c>
      <c r="B197" s="46">
        <v>13</v>
      </c>
      <c r="C197" s="45">
        <v>0</v>
      </c>
      <c r="D197" s="45">
        <v>0</v>
      </c>
      <c r="E197" s="45">
        <v>0</v>
      </c>
      <c r="F197" s="45">
        <v>0</v>
      </c>
      <c r="G197" s="45">
        <v>0</v>
      </c>
      <c r="H197" s="72">
        <v>0</v>
      </c>
      <c r="I197" s="73">
        <f t="shared" si="176"/>
        <v>13</v>
      </c>
      <c r="K197" s="46">
        <v>1</v>
      </c>
      <c r="L197" s="45">
        <v>0</v>
      </c>
      <c r="M197" s="45">
        <v>0</v>
      </c>
      <c r="N197" s="45">
        <v>0</v>
      </c>
      <c r="O197" s="45">
        <v>0</v>
      </c>
      <c r="P197" s="45">
        <v>0</v>
      </c>
      <c r="Q197" s="72">
        <v>0</v>
      </c>
      <c r="R197" s="73">
        <f t="shared" si="177"/>
        <v>1</v>
      </c>
      <c r="T197" s="46">
        <v>0</v>
      </c>
      <c r="U197" s="45">
        <v>0</v>
      </c>
      <c r="V197" s="45">
        <v>0</v>
      </c>
      <c r="W197" s="45">
        <v>0</v>
      </c>
      <c r="X197" s="45">
        <v>0</v>
      </c>
      <c r="Y197" s="45">
        <v>0</v>
      </c>
      <c r="Z197" s="72">
        <v>0</v>
      </c>
      <c r="AA197" s="73">
        <f>SUM(T197:Z197)</f>
        <v>0</v>
      </c>
      <c r="AC197" s="73">
        <f>SUM(I197+R197+AA197)</f>
        <v>14</v>
      </c>
    </row>
    <row r="198" spans="1:29" ht="15.75" customHeight="1" x14ac:dyDescent="0.2">
      <c r="A198" s="71">
        <v>0.72916666666666696</v>
      </c>
      <c r="B198" s="46">
        <v>18</v>
      </c>
      <c r="C198" s="45">
        <v>0</v>
      </c>
      <c r="D198" s="45">
        <v>0</v>
      </c>
      <c r="E198" s="45">
        <v>0</v>
      </c>
      <c r="F198" s="45">
        <v>0</v>
      </c>
      <c r="G198" s="45">
        <v>0</v>
      </c>
      <c r="H198" s="72">
        <v>0</v>
      </c>
      <c r="I198" s="73">
        <f t="shared" si="176"/>
        <v>18</v>
      </c>
      <c r="K198" s="46">
        <v>2</v>
      </c>
      <c r="L198" s="45">
        <v>0</v>
      </c>
      <c r="M198" s="45">
        <v>0</v>
      </c>
      <c r="N198" s="45">
        <v>0</v>
      </c>
      <c r="O198" s="45">
        <v>0</v>
      </c>
      <c r="P198" s="45">
        <v>0</v>
      </c>
      <c r="Q198" s="72">
        <v>0</v>
      </c>
      <c r="R198" s="73">
        <f t="shared" si="177"/>
        <v>2</v>
      </c>
      <c r="T198" s="46">
        <v>0</v>
      </c>
      <c r="U198" s="45">
        <v>0</v>
      </c>
      <c r="V198" s="45">
        <v>0</v>
      </c>
      <c r="W198" s="45">
        <v>0</v>
      </c>
      <c r="X198" s="45">
        <v>0</v>
      </c>
      <c r="Y198" s="45">
        <v>0</v>
      </c>
      <c r="Z198" s="72">
        <v>0</v>
      </c>
      <c r="AA198" s="73">
        <f>SUM(T198:Z198)</f>
        <v>0</v>
      </c>
      <c r="AC198" s="73">
        <f>SUM(I198+R198+AA198)</f>
        <v>20</v>
      </c>
    </row>
    <row r="199" spans="1:29" ht="15.75" customHeight="1" x14ac:dyDescent="0.2">
      <c r="A199" s="74">
        <v>0.73958333333333304</v>
      </c>
      <c r="B199" s="53">
        <v>11</v>
      </c>
      <c r="C199" s="54">
        <v>0</v>
      </c>
      <c r="D199" s="54">
        <v>0</v>
      </c>
      <c r="E199" s="54">
        <v>0</v>
      </c>
      <c r="F199" s="54">
        <v>0</v>
      </c>
      <c r="G199" s="54">
        <v>1</v>
      </c>
      <c r="H199" s="75">
        <v>1</v>
      </c>
      <c r="I199" s="76">
        <f t="shared" si="176"/>
        <v>13</v>
      </c>
      <c r="K199" s="53">
        <v>1</v>
      </c>
      <c r="L199" s="54">
        <v>0</v>
      </c>
      <c r="M199" s="54">
        <v>0</v>
      </c>
      <c r="N199" s="54">
        <v>0</v>
      </c>
      <c r="O199" s="54">
        <v>0</v>
      </c>
      <c r="P199" s="54">
        <v>0</v>
      </c>
      <c r="Q199" s="75">
        <v>0</v>
      </c>
      <c r="R199" s="76">
        <f t="shared" si="177"/>
        <v>1</v>
      </c>
      <c r="T199" s="53">
        <v>0</v>
      </c>
      <c r="U199" s="54">
        <v>0</v>
      </c>
      <c r="V199" s="54">
        <v>0</v>
      </c>
      <c r="W199" s="54">
        <v>0</v>
      </c>
      <c r="X199" s="54">
        <v>0</v>
      </c>
      <c r="Y199" s="54">
        <v>0</v>
      </c>
      <c r="Z199" s="75">
        <v>0</v>
      </c>
      <c r="AA199" s="76">
        <f>SUM(T199:Z199)</f>
        <v>0</v>
      </c>
      <c r="AC199" s="76">
        <f>SUM(I199+R199+AA199)</f>
        <v>14</v>
      </c>
    </row>
    <row r="200" spans="1:29" ht="15.75" customHeight="1" x14ac:dyDescent="0.2">
      <c r="A200" s="77" t="s">
        <v>39</v>
      </c>
      <c r="B200" s="78">
        <f t="shared" ref="B200:I200" si="178">SUM(B196:B199)</f>
        <v>53</v>
      </c>
      <c r="C200" s="79">
        <f t="shared" si="178"/>
        <v>1</v>
      </c>
      <c r="D200" s="79">
        <f t="shared" si="178"/>
        <v>0</v>
      </c>
      <c r="E200" s="79">
        <f t="shared" si="178"/>
        <v>0</v>
      </c>
      <c r="F200" s="79">
        <f t="shared" si="178"/>
        <v>0</v>
      </c>
      <c r="G200" s="79">
        <f t="shared" si="178"/>
        <v>5</v>
      </c>
      <c r="H200" s="80">
        <f t="shared" si="178"/>
        <v>2</v>
      </c>
      <c r="I200" s="77">
        <f t="shared" si="178"/>
        <v>61</v>
      </c>
      <c r="K200" s="78">
        <f t="shared" ref="K200:R200" si="179">SUM(K196:K199)</f>
        <v>6</v>
      </c>
      <c r="L200" s="79">
        <f t="shared" si="179"/>
        <v>0</v>
      </c>
      <c r="M200" s="79">
        <f t="shared" si="179"/>
        <v>0</v>
      </c>
      <c r="N200" s="79">
        <f t="shared" si="179"/>
        <v>0</v>
      </c>
      <c r="O200" s="79">
        <f t="shared" si="179"/>
        <v>0</v>
      </c>
      <c r="P200" s="79">
        <f t="shared" si="179"/>
        <v>0</v>
      </c>
      <c r="Q200" s="80">
        <f t="shared" si="179"/>
        <v>0</v>
      </c>
      <c r="R200" s="77">
        <f t="shared" si="179"/>
        <v>6</v>
      </c>
      <c r="T200" s="78">
        <f t="shared" ref="T200:Z200" si="180">SUM(T196:T199)</f>
        <v>0</v>
      </c>
      <c r="U200" s="79">
        <f t="shared" si="180"/>
        <v>0</v>
      </c>
      <c r="V200" s="79">
        <f t="shared" si="180"/>
        <v>0</v>
      </c>
      <c r="W200" s="79">
        <f t="shared" si="180"/>
        <v>0</v>
      </c>
      <c r="X200" s="79">
        <f t="shared" si="180"/>
        <v>0</v>
      </c>
      <c r="Y200" s="79">
        <f t="shared" si="180"/>
        <v>0</v>
      </c>
      <c r="Z200" s="80">
        <f t="shared" si="180"/>
        <v>0</v>
      </c>
      <c r="AA200" s="77">
        <f>SUM(AA196:AA199)</f>
        <v>0</v>
      </c>
      <c r="AC200" s="77">
        <f>SUM(AC196:AC199)</f>
        <v>67</v>
      </c>
    </row>
    <row r="201" spans="1:29" ht="15.75" customHeight="1" x14ac:dyDescent="0.2">
      <c r="A201" s="68">
        <v>0.75</v>
      </c>
      <c r="B201" s="41">
        <v>4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69">
        <v>0</v>
      </c>
      <c r="I201" s="70">
        <f t="shared" ref="I201:I204" si="181">SUM(B201:H201)</f>
        <v>4</v>
      </c>
      <c r="K201" s="41">
        <v>5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69">
        <v>0</v>
      </c>
      <c r="R201" s="70">
        <f t="shared" ref="R201:R204" si="182">SUM(K201:Q201)</f>
        <v>5</v>
      </c>
      <c r="T201" s="41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69">
        <v>0</v>
      </c>
      <c r="AA201" s="70">
        <f>SUM(T201:Z201)</f>
        <v>0</v>
      </c>
      <c r="AC201" s="70">
        <f>SUM(I201+R201+AA201)</f>
        <v>9</v>
      </c>
    </row>
    <row r="202" spans="1:29" ht="15.75" customHeight="1" x14ac:dyDescent="0.2">
      <c r="A202" s="71">
        <v>0.76041666666666696</v>
      </c>
      <c r="B202" s="46">
        <v>15</v>
      </c>
      <c r="C202" s="45">
        <v>0</v>
      </c>
      <c r="D202" s="45">
        <v>0</v>
      </c>
      <c r="E202" s="45">
        <v>0</v>
      </c>
      <c r="F202" s="45">
        <v>0</v>
      </c>
      <c r="G202" s="45">
        <v>0</v>
      </c>
      <c r="H202" s="72">
        <v>0</v>
      </c>
      <c r="I202" s="73">
        <f t="shared" si="181"/>
        <v>15</v>
      </c>
      <c r="K202" s="46">
        <v>3</v>
      </c>
      <c r="L202" s="45">
        <v>0</v>
      </c>
      <c r="M202" s="45">
        <v>0</v>
      </c>
      <c r="N202" s="45">
        <v>0</v>
      </c>
      <c r="O202" s="45">
        <v>0</v>
      </c>
      <c r="P202" s="45">
        <v>0</v>
      </c>
      <c r="Q202" s="72">
        <v>0</v>
      </c>
      <c r="R202" s="73">
        <f t="shared" si="182"/>
        <v>3</v>
      </c>
      <c r="T202" s="46">
        <v>0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72">
        <v>0</v>
      </c>
      <c r="AA202" s="73">
        <f>SUM(T202:Z202)</f>
        <v>0</v>
      </c>
      <c r="AC202" s="73">
        <f>SUM(I202+R202+AA202)</f>
        <v>18</v>
      </c>
    </row>
    <row r="203" spans="1:29" ht="15.75" customHeight="1" x14ac:dyDescent="0.2">
      <c r="A203" s="71">
        <v>0.77083333333333304</v>
      </c>
      <c r="B203" s="46">
        <v>4</v>
      </c>
      <c r="C203" s="45">
        <v>1</v>
      </c>
      <c r="D203" s="45">
        <v>0</v>
      </c>
      <c r="E203" s="45">
        <v>0</v>
      </c>
      <c r="F203" s="45">
        <v>0</v>
      </c>
      <c r="G203" s="45">
        <v>1</v>
      </c>
      <c r="H203" s="72">
        <v>1</v>
      </c>
      <c r="I203" s="73">
        <f t="shared" si="181"/>
        <v>7</v>
      </c>
      <c r="K203" s="46">
        <v>3</v>
      </c>
      <c r="L203" s="45">
        <v>3</v>
      </c>
      <c r="M203" s="45">
        <v>0</v>
      </c>
      <c r="N203" s="45">
        <v>0</v>
      </c>
      <c r="O203" s="45">
        <v>0</v>
      </c>
      <c r="P203" s="45">
        <v>0</v>
      </c>
      <c r="Q203" s="72">
        <v>0</v>
      </c>
      <c r="R203" s="73">
        <f t="shared" si="182"/>
        <v>6</v>
      </c>
      <c r="T203" s="46">
        <v>0</v>
      </c>
      <c r="U203" s="45">
        <v>0</v>
      </c>
      <c r="V203" s="45">
        <v>0</v>
      </c>
      <c r="W203" s="45">
        <v>0</v>
      </c>
      <c r="X203" s="45">
        <v>0</v>
      </c>
      <c r="Y203" s="45">
        <v>0</v>
      </c>
      <c r="Z203" s="72">
        <v>0</v>
      </c>
      <c r="AA203" s="73">
        <f>SUM(T203:Z203)</f>
        <v>0</v>
      </c>
      <c r="AC203" s="73">
        <f>SUM(I203+R203+AA203)</f>
        <v>13</v>
      </c>
    </row>
    <row r="204" spans="1:29" ht="15.75" customHeight="1" x14ac:dyDescent="0.2">
      <c r="A204" s="74">
        <v>0.78125</v>
      </c>
      <c r="B204" s="53">
        <v>13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75">
        <v>0</v>
      </c>
      <c r="I204" s="76">
        <f t="shared" si="181"/>
        <v>13</v>
      </c>
      <c r="K204" s="53">
        <v>5</v>
      </c>
      <c r="L204" s="54">
        <v>1</v>
      </c>
      <c r="M204" s="54">
        <v>0</v>
      </c>
      <c r="N204" s="54">
        <v>0</v>
      </c>
      <c r="O204" s="54">
        <v>0</v>
      </c>
      <c r="P204" s="54">
        <v>0</v>
      </c>
      <c r="Q204" s="75">
        <v>0</v>
      </c>
      <c r="R204" s="76">
        <f t="shared" si="182"/>
        <v>6</v>
      </c>
      <c r="T204" s="53">
        <v>0</v>
      </c>
      <c r="U204" s="54">
        <v>0</v>
      </c>
      <c r="V204" s="54">
        <v>0</v>
      </c>
      <c r="W204" s="54">
        <v>0</v>
      </c>
      <c r="X204" s="54">
        <v>0</v>
      </c>
      <c r="Y204" s="54">
        <v>0</v>
      </c>
      <c r="Z204" s="75">
        <v>0</v>
      </c>
      <c r="AA204" s="76">
        <f>SUM(T204:Z204)</f>
        <v>0</v>
      </c>
      <c r="AC204" s="76">
        <f>SUM(I204+R204+AA204)</f>
        <v>19</v>
      </c>
    </row>
    <row r="205" spans="1:29" ht="15.75" customHeight="1" x14ac:dyDescent="0.2">
      <c r="A205" s="77" t="s">
        <v>39</v>
      </c>
      <c r="B205" s="78">
        <f t="shared" ref="B205:I205" si="183">SUM(B201:B204)</f>
        <v>36</v>
      </c>
      <c r="C205" s="79">
        <f t="shared" si="183"/>
        <v>1</v>
      </c>
      <c r="D205" s="79">
        <f t="shared" si="183"/>
        <v>0</v>
      </c>
      <c r="E205" s="79">
        <f t="shared" si="183"/>
        <v>0</v>
      </c>
      <c r="F205" s="79">
        <f t="shared" si="183"/>
        <v>0</v>
      </c>
      <c r="G205" s="79">
        <f t="shared" si="183"/>
        <v>1</v>
      </c>
      <c r="H205" s="80">
        <f t="shared" si="183"/>
        <v>1</v>
      </c>
      <c r="I205" s="77">
        <f t="shared" si="183"/>
        <v>39</v>
      </c>
      <c r="K205" s="78">
        <f t="shared" ref="K205:R205" si="184">SUM(K201:K204)</f>
        <v>16</v>
      </c>
      <c r="L205" s="79">
        <f t="shared" si="184"/>
        <v>4</v>
      </c>
      <c r="M205" s="79">
        <f t="shared" si="184"/>
        <v>0</v>
      </c>
      <c r="N205" s="79">
        <f t="shared" si="184"/>
        <v>0</v>
      </c>
      <c r="O205" s="79">
        <f t="shared" si="184"/>
        <v>0</v>
      </c>
      <c r="P205" s="79">
        <f t="shared" si="184"/>
        <v>0</v>
      </c>
      <c r="Q205" s="80">
        <f t="shared" si="184"/>
        <v>0</v>
      </c>
      <c r="R205" s="77">
        <f t="shared" si="184"/>
        <v>20</v>
      </c>
      <c r="T205" s="78">
        <f t="shared" ref="T205:AA205" si="185">SUM(T201:T204)</f>
        <v>0</v>
      </c>
      <c r="U205" s="79">
        <f t="shared" si="185"/>
        <v>0</v>
      </c>
      <c r="V205" s="79">
        <f t="shared" si="185"/>
        <v>0</v>
      </c>
      <c r="W205" s="79">
        <f t="shared" si="185"/>
        <v>0</v>
      </c>
      <c r="X205" s="79">
        <f t="shared" si="185"/>
        <v>0</v>
      </c>
      <c r="Y205" s="79">
        <f t="shared" si="185"/>
        <v>0</v>
      </c>
      <c r="Z205" s="80">
        <f t="shared" si="185"/>
        <v>0</v>
      </c>
      <c r="AA205" s="77">
        <f t="shared" si="185"/>
        <v>0</v>
      </c>
      <c r="AC205" s="77">
        <f>SUM(AC201:AC204)</f>
        <v>59</v>
      </c>
    </row>
    <row r="207" spans="1:29" ht="15.75" customHeight="1" x14ac:dyDescent="0.2">
      <c r="A207" s="77" t="s">
        <v>26</v>
      </c>
      <c r="B207" s="78">
        <f t="shared" ref="B207:I207" si="186">SUM(B205+B200+B195+B190+B185+B180+B175+B170+B165+B160+B155+B150)</f>
        <v>408</v>
      </c>
      <c r="C207" s="79">
        <f t="shared" si="186"/>
        <v>39</v>
      </c>
      <c r="D207" s="79">
        <f t="shared" si="186"/>
        <v>3</v>
      </c>
      <c r="E207" s="79">
        <f t="shared" si="186"/>
        <v>4</v>
      </c>
      <c r="F207" s="79">
        <f t="shared" si="186"/>
        <v>0</v>
      </c>
      <c r="G207" s="79">
        <f t="shared" si="186"/>
        <v>42</v>
      </c>
      <c r="H207" s="80">
        <f t="shared" si="186"/>
        <v>24</v>
      </c>
      <c r="I207" s="77">
        <f t="shared" si="186"/>
        <v>520</v>
      </c>
      <c r="K207" s="78">
        <f t="shared" ref="K207:R207" si="187">SUM(K205+K200+K195+K190+K185+K180+K175+K170+K165+K160+K155+K150)</f>
        <v>91</v>
      </c>
      <c r="L207" s="79">
        <f t="shared" si="187"/>
        <v>13</v>
      </c>
      <c r="M207" s="79">
        <f t="shared" si="187"/>
        <v>1</v>
      </c>
      <c r="N207" s="79">
        <f t="shared" si="187"/>
        <v>0</v>
      </c>
      <c r="O207" s="79">
        <f t="shared" si="187"/>
        <v>0</v>
      </c>
      <c r="P207" s="79">
        <f t="shared" si="187"/>
        <v>2</v>
      </c>
      <c r="Q207" s="80">
        <f t="shared" si="187"/>
        <v>2</v>
      </c>
      <c r="R207" s="77">
        <f t="shared" si="187"/>
        <v>109</v>
      </c>
      <c r="T207" s="78">
        <f t="shared" ref="T207:AA207" si="188">SUM(T205+T200+T195+T190+T185+T180+T175+T170+T165+T160+T155+T150)</f>
        <v>2</v>
      </c>
      <c r="U207" s="79">
        <f t="shared" si="188"/>
        <v>0</v>
      </c>
      <c r="V207" s="79">
        <f t="shared" si="188"/>
        <v>0</v>
      </c>
      <c r="W207" s="79">
        <f t="shared" si="188"/>
        <v>0</v>
      </c>
      <c r="X207" s="79">
        <f t="shared" si="188"/>
        <v>0</v>
      </c>
      <c r="Y207" s="79">
        <f t="shared" si="188"/>
        <v>0</v>
      </c>
      <c r="Z207" s="80">
        <f t="shared" si="188"/>
        <v>0</v>
      </c>
      <c r="AA207" s="77">
        <f t="shared" si="188"/>
        <v>2</v>
      </c>
      <c r="AC207" s="77">
        <f>SUM(AC205+AC200+AC195+AC190+AC185+AC180+AC175+AC170+AC165+AC160+AC155+AC150)</f>
        <v>631</v>
      </c>
    </row>
    <row r="209" spans="1:29" ht="15.75" customHeight="1" x14ac:dyDescent="0.2">
      <c r="A209" s="48" t="s">
        <v>40</v>
      </c>
    </row>
    <row r="210" spans="1:29" ht="15.75" customHeight="1" x14ac:dyDescent="0.25">
      <c r="B210" s="59" t="s">
        <v>22</v>
      </c>
      <c r="C210" s="60"/>
      <c r="D210" s="60" t="s">
        <v>23</v>
      </c>
      <c r="E210" s="60" t="s">
        <v>57</v>
      </c>
      <c r="F210" s="60"/>
      <c r="G210" s="60"/>
      <c r="H210" s="61"/>
      <c r="I210" s="62" t="s">
        <v>26</v>
      </c>
      <c r="K210" s="59" t="s">
        <v>22</v>
      </c>
      <c r="L210" s="60"/>
      <c r="M210" s="60" t="s">
        <v>27</v>
      </c>
      <c r="N210" s="60" t="s">
        <v>58</v>
      </c>
      <c r="O210" s="60"/>
      <c r="P210" s="60"/>
      <c r="Q210" s="61"/>
      <c r="R210" s="62" t="s">
        <v>26</v>
      </c>
      <c r="T210" s="59" t="s">
        <v>22</v>
      </c>
      <c r="U210" s="60"/>
      <c r="V210" s="60" t="s">
        <v>29</v>
      </c>
      <c r="W210" s="60" t="s">
        <v>59</v>
      </c>
      <c r="X210" s="60"/>
      <c r="Y210" s="60"/>
      <c r="Z210" s="61"/>
      <c r="AA210" s="62" t="s">
        <v>26</v>
      </c>
      <c r="AC210" s="63" t="s">
        <v>41</v>
      </c>
    </row>
    <row r="211" spans="1:29" s="18" customFormat="1" ht="15.75" customHeight="1" x14ac:dyDescent="0.2">
      <c r="B211" s="64" t="str">
        <f>$B$10</f>
        <v>Car</v>
      </c>
      <c r="C211" s="65" t="str">
        <f>$C$10</f>
        <v>LGV</v>
      </c>
      <c r="D211" s="65" t="str">
        <f>$D$10</f>
        <v>OGV1</v>
      </c>
      <c r="E211" s="65" t="str">
        <f>$E$10</f>
        <v>OGV2</v>
      </c>
      <c r="F211" s="65" t="str">
        <f>$F$10</f>
        <v>PSV</v>
      </c>
      <c r="G211" s="65" t="str">
        <f>$G$10</f>
        <v>MC</v>
      </c>
      <c r="H211" s="66" t="str">
        <f>$H$10</f>
        <v>PC</v>
      </c>
      <c r="I211" s="62"/>
      <c r="K211" s="64" t="str">
        <f>$B$10</f>
        <v>Car</v>
      </c>
      <c r="L211" s="65" t="str">
        <f>$C$10</f>
        <v>LGV</v>
      </c>
      <c r="M211" s="65" t="str">
        <f>$D$10</f>
        <v>OGV1</v>
      </c>
      <c r="N211" s="65" t="str">
        <f>$E$10</f>
        <v>OGV2</v>
      </c>
      <c r="O211" s="65" t="str">
        <f>$F$10</f>
        <v>PSV</v>
      </c>
      <c r="P211" s="65" t="str">
        <f>$G$10</f>
        <v>MC</v>
      </c>
      <c r="Q211" s="66" t="str">
        <f>$H$10</f>
        <v>PC</v>
      </c>
      <c r="R211" s="62"/>
      <c r="T211" s="64" t="str">
        <f>$B$10</f>
        <v>Car</v>
      </c>
      <c r="U211" s="65" t="str">
        <f>$C$10</f>
        <v>LGV</v>
      </c>
      <c r="V211" s="65" t="str">
        <f>$D$10</f>
        <v>OGV1</v>
      </c>
      <c r="W211" s="65" t="str">
        <f>$E$10</f>
        <v>OGV2</v>
      </c>
      <c r="X211" s="65" t="str">
        <f>$F$10</f>
        <v>PSV</v>
      </c>
      <c r="Y211" s="65" t="str">
        <f>$G$10</f>
        <v>MC</v>
      </c>
      <c r="Z211" s="66" t="str">
        <f>$H$10</f>
        <v>PC</v>
      </c>
      <c r="AA211" s="62"/>
      <c r="AC211" s="67"/>
    </row>
    <row r="213" spans="1:29" ht="15.75" customHeight="1" x14ac:dyDescent="0.2">
      <c r="A213" s="68">
        <v>0.29166666666666702</v>
      </c>
      <c r="B213" s="41">
        <f t="shared" ref="B213:H216" si="189">SUM(B12+K12+T12)</f>
        <v>2</v>
      </c>
      <c r="C213" s="42">
        <f t="shared" si="189"/>
        <v>0</v>
      </c>
      <c r="D213" s="42">
        <f t="shared" si="189"/>
        <v>0</v>
      </c>
      <c r="E213" s="42">
        <f t="shared" si="189"/>
        <v>0</v>
      </c>
      <c r="F213" s="42">
        <f t="shared" si="189"/>
        <v>0</v>
      </c>
      <c r="G213" s="42">
        <f t="shared" si="189"/>
        <v>0</v>
      </c>
      <c r="H213" s="69">
        <f t="shared" si="189"/>
        <v>0</v>
      </c>
      <c r="I213" s="70">
        <f>SUM(B213:H213)</f>
        <v>2</v>
      </c>
      <c r="K213" s="41">
        <f t="shared" ref="K213:Q216" si="190">SUM(B79+K79+T79)</f>
        <v>2</v>
      </c>
      <c r="L213" s="42">
        <f t="shared" si="190"/>
        <v>0</v>
      </c>
      <c r="M213" s="42">
        <f t="shared" si="190"/>
        <v>0</v>
      </c>
      <c r="N213" s="42">
        <f t="shared" si="190"/>
        <v>0</v>
      </c>
      <c r="O213" s="42">
        <f t="shared" si="190"/>
        <v>0</v>
      </c>
      <c r="P213" s="42">
        <f t="shared" si="190"/>
        <v>0</v>
      </c>
      <c r="Q213" s="69">
        <f t="shared" si="190"/>
        <v>0</v>
      </c>
      <c r="R213" s="70">
        <f>SUM(K213:Q213)</f>
        <v>2</v>
      </c>
      <c r="T213" s="41">
        <f t="shared" ref="T213:Z216" si="191">SUM(B146+K146+T146)</f>
        <v>0</v>
      </c>
      <c r="U213" s="42">
        <f t="shared" si="191"/>
        <v>0</v>
      </c>
      <c r="V213" s="42">
        <f t="shared" si="191"/>
        <v>0</v>
      </c>
      <c r="W213" s="42">
        <f t="shared" si="191"/>
        <v>0</v>
      </c>
      <c r="X213" s="42">
        <f t="shared" si="191"/>
        <v>0</v>
      </c>
      <c r="Y213" s="42">
        <f t="shared" si="191"/>
        <v>1</v>
      </c>
      <c r="Z213" s="69">
        <f t="shared" si="191"/>
        <v>1</v>
      </c>
      <c r="AA213" s="70">
        <f>SUM(T213:Z213)</f>
        <v>2</v>
      </c>
      <c r="AC213" s="70">
        <f>SUM(I213+R213+AA213)</f>
        <v>6</v>
      </c>
    </row>
    <row r="214" spans="1:29" ht="15.75" customHeight="1" x14ac:dyDescent="0.2">
      <c r="A214" s="71">
        <v>0.30208333333333298</v>
      </c>
      <c r="B214" s="46">
        <f t="shared" si="189"/>
        <v>3</v>
      </c>
      <c r="C214" s="45">
        <f t="shared" si="189"/>
        <v>0</v>
      </c>
      <c r="D214" s="45">
        <f t="shared" si="189"/>
        <v>0</v>
      </c>
      <c r="E214" s="45">
        <f t="shared" si="189"/>
        <v>0</v>
      </c>
      <c r="F214" s="45">
        <f t="shared" si="189"/>
        <v>0</v>
      </c>
      <c r="G214" s="45">
        <f t="shared" si="189"/>
        <v>0</v>
      </c>
      <c r="H214" s="72">
        <f t="shared" si="189"/>
        <v>0</v>
      </c>
      <c r="I214" s="73">
        <f>SUM(B214:H214)</f>
        <v>3</v>
      </c>
      <c r="K214" s="46">
        <f t="shared" si="190"/>
        <v>1</v>
      </c>
      <c r="L214" s="45">
        <f t="shared" si="190"/>
        <v>0</v>
      </c>
      <c r="M214" s="45">
        <f t="shared" si="190"/>
        <v>0</v>
      </c>
      <c r="N214" s="45">
        <f t="shared" si="190"/>
        <v>0</v>
      </c>
      <c r="O214" s="45">
        <f t="shared" si="190"/>
        <v>0</v>
      </c>
      <c r="P214" s="45">
        <f t="shared" si="190"/>
        <v>0</v>
      </c>
      <c r="Q214" s="72">
        <f t="shared" si="190"/>
        <v>0</v>
      </c>
      <c r="R214" s="73">
        <f>SUM(K214:Q214)</f>
        <v>1</v>
      </c>
      <c r="T214" s="46">
        <f t="shared" si="191"/>
        <v>4</v>
      </c>
      <c r="U214" s="45">
        <f t="shared" si="191"/>
        <v>1</v>
      </c>
      <c r="V214" s="45">
        <f t="shared" si="191"/>
        <v>0</v>
      </c>
      <c r="W214" s="45">
        <f t="shared" si="191"/>
        <v>0</v>
      </c>
      <c r="X214" s="45">
        <f t="shared" si="191"/>
        <v>0</v>
      </c>
      <c r="Y214" s="45">
        <f t="shared" si="191"/>
        <v>0</v>
      </c>
      <c r="Z214" s="72">
        <f t="shared" si="191"/>
        <v>0</v>
      </c>
      <c r="AA214" s="73">
        <f>SUM(T214:Z214)</f>
        <v>5</v>
      </c>
      <c r="AC214" s="73">
        <f>SUM(I214+R214+AA214)</f>
        <v>9</v>
      </c>
    </row>
    <row r="215" spans="1:29" ht="15.75" customHeight="1" x14ac:dyDescent="0.2">
      <c r="A215" s="71">
        <v>0.3125</v>
      </c>
      <c r="B215" s="46">
        <f t="shared" si="189"/>
        <v>0</v>
      </c>
      <c r="C215" s="45">
        <f t="shared" si="189"/>
        <v>0</v>
      </c>
      <c r="D215" s="45">
        <f t="shared" si="189"/>
        <v>1</v>
      </c>
      <c r="E215" s="45">
        <f t="shared" si="189"/>
        <v>0</v>
      </c>
      <c r="F215" s="45">
        <f t="shared" si="189"/>
        <v>0</v>
      </c>
      <c r="G215" s="45">
        <f t="shared" si="189"/>
        <v>0</v>
      </c>
      <c r="H215" s="72">
        <f t="shared" si="189"/>
        <v>0</v>
      </c>
      <c r="I215" s="73">
        <f>SUM(B215:H215)</f>
        <v>1</v>
      </c>
      <c r="K215" s="46">
        <f t="shared" si="190"/>
        <v>4</v>
      </c>
      <c r="L215" s="45">
        <f t="shared" si="190"/>
        <v>1</v>
      </c>
      <c r="M215" s="45">
        <f t="shared" si="190"/>
        <v>0</v>
      </c>
      <c r="N215" s="45">
        <f t="shared" si="190"/>
        <v>0</v>
      </c>
      <c r="O215" s="45">
        <f t="shared" si="190"/>
        <v>0</v>
      </c>
      <c r="P215" s="45">
        <f t="shared" si="190"/>
        <v>0</v>
      </c>
      <c r="Q215" s="72">
        <f t="shared" si="190"/>
        <v>0</v>
      </c>
      <c r="R215" s="73">
        <f>SUM(K215:Q215)</f>
        <v>5</v>
      </c>
      <c r="T215" s="46">
        <f t="shared" si="191"/>
        <v>4</v>
      </c>
      <c r="U215" s="45">
        <f t="shared" si="191"/>
        <v>0</v>
      </c>
      <c r="V215" s="45">
        <f t="shared" si="191"/>
        <v>1</v>
      </c>
      <c r="W215" s="45">
        <f t="shared" si="191"/>
        <v>0</v>
      </c>
      <c r="X215" s="45">
        <f t="shared" si="191"/>
        <v>0</v>
      </c>
      <c r="Y215" s="45">
        <f t="shared" si="191"/>
        <v>0</v>
      </c>
      <c r="Z215" s="72">
        <f t="shared" si="191"/>
        <v>0</v>
      </c>
      <c r="AA215" s="73">
        <f>SUM(T215:Z215)</f>
        <v>5</v>
      </c>
      <c r="AC215" s="73">
        <f>SUM(I215+R215+AA215)</f>
        <v>11</v>
      </c>
    </row>
    <row r="216" spans="1:29" ht="15.75" customHeight="1" x14ac:dyDescent="0.2">
      <c r="A216" s="74">
        <v>0.32291666666666702</v>
      </c>
      <c r="B216" s="53">
        <f t="shared" si="189"/>
        <v>1</v>
      </c>
      <c r="C216" s="54">
        <f t="shared" si="189"/>
        <v>1</v>
      </c>
      <c r="D216" s="54">
        <f t="shared" si="189"/>
        <v>0</v>
      </c>
      <c r="E216" s="54">
        <f t="shared" si="189"/>
        <v>0</v>
      </c>
      <c r="F216" s="54">
        <f t="shared" si="189"/>
        <v>0</v>
      </c>
      <c r="G216" s="54">
        <f t="shared" si="189"/>
        <v>0</v>
      </c>
      <c r="H216" s="75">
        <f t="shared" si="189"/>
        <v>0</v>
      </c>
      <c r="I216" s="76">
        <f>SUM(B216:H216)</f>
        <v>2</v>
      </c>
      <c r="K216" s="53">
        <f t="shared" si="190"/>
        <v>0</v>
      </c>
      <c r="L216" s="54">
        <f t="shared" si="190"/>
        <v>0</v>
      </c>
      <c r="M216" s="54">
        <f t="shared" si="190"/>
        <v>0</v>
      </c>
      <c r="N216" s="54">
        <f t="shared" si="190"/>
        <v>0</v>
      </c>
      <c r="O216" s="54">
        <f t="shared" si="190"/>
        <v>0</v>
      </c>
      <c r="P216" s="54">
        <f t="shared" si="190"/>
        <v>0</v>
      </c>
      <c r="Q216" s="75">
        <f t="shared" si="190"/>
        <v>0</v>
      </c>
      <c r="R216" s="76">
        <f>SUM(K216:Q216)</f>
        <v>0</v>
      </c>
      <c r="T216" s="53">
        <f t="shared" si="191"/>
        <v>1</v>
      </c>
      <c r="U216" s="54">
        <f t="shared" si="191"/>
        <v>0</v>
      </c>
      <c r="V216" s="54">
        <f t="shared" si="191"/>
        <v>1</v>
      </c>
      <c r="W216" s="54">
        <f t="shared" si="191"/>
        <v>0</v>
      </c>
      <c r="X216" s="54">
        <f t="shared" si="191"/>
        <v>0</v>
      </c>
      <c r="Y216" s="54">
        <f t="shared" si="191"/>
        <v>0</v>
      </c>
      <c r="Z216" s="75">
        <f t="shared" si="191"/>
        <v>1</v>
      </c>
      <c r="AA216" s="76">
        <f>SUM(T216:Z216)</f>
        <v>3</v>
      </c>
      <c r="AC216" s="76">
        <f>SUM(I216+R216+AA216)</f>
        <v>5</v>
      </c>
    </row>
    <row r="217" spans="1:29" ht="15.75" customHeight="1" x14ac:dyDescent="0.2">
      <c r="A217" s="77" t="s">
        <v>39</v>
      </c>
      <c r="B217" s="78">
        <f t="shared" ref="B217:I217" si="192">SUM(B213:B216)</f>
        <v>6</v>
      </c>
      <c r="C217" s="79">
        <f t="shared" si="192"/>
        <v>1</v>
      </c>
      <c r="D217" s="79">
        <f t="shared" si="192"/>
        <v>1</v>
      </c>
      <c r="E217" s="79">
        <f t="shared" si="192"/>
        <v>0</v>
      </c>
      <c r="F217" s="79">
        <f t="shared" si="192"/>
        <v>0</v>
      </c>
      <c r="G217" s="79">
        <f t="shared" si="192"/>
        <v>0</v>
      </c>
      <c r="H217" s="80">
        <f t="shared" si="192"/>
        <v>0</v>
      </c>
      <c r="I217" s="77">
        <f t="shared" si="192"/>
        <v>8</v>
      </c>
      <c r="K217" s="78">
        <f t="shared" ref="K217:R217" si="193">SUM(K213:K216)</f>
        <v>7</v>
      </c>
      <c r="L217" s="79">
        <f t="shared" si="193"/>
        <v>1</v>
      </c>
      <c r="M217" s="79">
        <f t="shared" si="193"/>
        <v>0</v>
      </c>
      <c r="N217" s="79">
        <f t="shared" si="193"/>
        <v>0</v>
      </c>
      <c r="O217" s="79">
        <f t="shared" si="193"/>
        <v>0</v>
      </c>
      <c r="P217" s="79">
        <f t="shared" si="193"/>
        <v>0</v>
      </c>
      <c r="Q217" s="80">
        <f t="shared" si="193"/>
        <v>0</v>
      </c>
      <c r="R217" s="77">
        <f t="shared" si="193"/>
        <v>8</v>
      </c>
      <c r="T217" s="78">
        <f t="shared" ref="T217:AA217" si="194">SUM(T213:T216)</f>
        <v>9</v>
      </c>
      <c r="U217" s="79">
        <f t="shared" si="194"/>
        <v>1</v>
      </c>
      <c r="V217" s="79">
        <f t="shared" si="194"/>
        <v>2</v>
      </c>
      <c r="W217" s="79">
        <f t="shared" si="194"/>
        <v>0</v>
      </c>
      <c r="X217" s="79">
        <f t="shared" si="194"/>
        <v>0</v>
      </c>
      <c r="Y217" s="79">
        <f t="shared" si="194"/>
        <v>1</v>
      </c>
      <c r="Z217" s="80">
        <f t="shared" si="194"/>
        <v>2</v>
      </c>
      <c r="AA217" s="77">
        <f t="shared" si="194"/>
        <v>15</v>
      </c>
      <c r="AC217" s="77">
        <f>SUM(AC213:AC216)</f>
        <v>31</v>
      </c>
    </row>
    <row r="218" spans="1:29" ht="15.75" customHeight="1" x14ac:dyDescent="0.2">
      <c r="A218" s="68">
        <v>0.33333333333333298</v>
      </c>
      <c r="B218" s="41">
        <f t="shared" ref="B218:H221" si="195">SUM(B17+K17+T17)</f>
        <v>2</v>
      </c>
      <c r="C218" s="42">
        <f t="shared" si="195"/>
        <v>0</v>
      </c>
      <c r="D218" s="42">
        <f t="shared" si="195"/>
        <v>0</v>
      </c>
      <c r="E218" s="42">
        <f t="shared" si="195"/>
        <v>0</v>
      </c>
      <c r="F218" s="42">
        <f t="shared" si="195"/>
        <v>0</v>
      </c>
      <c r="G218" s="42">
        <f t="shared" si="195"/>
        <v>0</v>
      </c>
      <c r="H218" s="69">
        <f t="shared" si="195"/>
        <v>0</v>
      </c>
      <c r="I218" s="70">
        <f>SUM(B218:H218)</f>
        <v>2</v>
      </c>
      <c r="K218" s="41">
        <f t="shared" ref="K218:Q221" si="196">SUM(B84+K84+T84)</f>
        <v>4</v>
      </c>
      <c r="L218" s="42">
        <f t="shared" si="196"/>
        <v>0</v>
      </c>
      <c r="M218" s="42">
        <f t="shared" si="196"/>
        <v>0</v>
      </c>
      <c r="N218" s="42">
        <f t="shared" si="196"/>
        <v>0</v>
      </c>
      <c r="O218" s="42">
        <f t="shared" si="196"/>
        <v>0</v>
      </c>
      <c r="P218" s="42">
        <f t="shared" si="196"/>
        <v>0</v>
      </c>
      <c r="Q218" s="69">
        <f t="shared" si="196"/>
        <v>0</v>
      </c>
      <c r="R218" s="70">
        <f>SUM(K218:Q218)</f>
        <v>4</v>
      </c>
      <c r="T218" s="41">
        <f t="shared" ref="T218:Z221" si="197">SUM(B151+K151+T151)</f>
        <v>5</v>
      </c>
      <c r="U218" s="42">
        <f t="shared" si="197"/>
        <v>1</v>
      </c>
      <c r="V218" s="42">
        <f t="shared" si="197"/>
        <v>0</v>
      </c>
      <c r="W218" s="42">
        <f t="shared" si="197"/>
        <v>0</v>
      </c>
      <c r="X218" s="42">
        <f t="shared" si="197"/>
        <v>0</v>
      </c>
      <c r="Y218" s="42">
        <f t="shared" si="197"/>
        <v>0</v>
      </c>
      <c r="Z218" s="69">
        <f t="shared" si="197"/>
        <v>0</v>
      </c>
      <c r="AA218" s="70">
        <f>SUM(T218:Z218)</f>
        <v>6</v>
      </c>
      <c r="AC218" s="70">
        <f>SUM(I218+R218+AA218)</f>
        <v>12</v>
      </c>
    </row>
    <row r="219" spans="1:29" ht="15.75" customHeight="1" x14ac:dyDescent="0.2">
      <c r="A219" s="71">
        <v>0.34375</v>
      </c>
      <c r="B219" s="46">
        <f t="shared" si="195"/>
        <v>4</v>
      </c>
      <c r="C219" s="45">
        <f t="shared" si="195"/>
        <v>0</v>
      </c>
      <c r="D219" s="45">
        <f t="shared" si="195"/>
        <v>0</v>
      </c>
      <c r="E219" s="45">
        <f t="shared" si="195"/>
        <v>0</v>
      </c>
      <c r="F219" s="45">
        <f t="shared" si="195"/>
        <v>0</v>
      </c>
      <c r="G219" s="45">
        <f t="shared" si="195"/>
        <v>0</v>
      </c>
      <c r="H219" s="72">
        <f t="shared" si="195"/>
        <v>0</v>
      </c>
      <c r="I219" s="73">
        <f>SUM(B219:H219)</f>
        <v>4</v>
      </c>
      <c r="K219" s="46">
        <f t="shared" si="196"/>
        <v>5</v>
      </c>
      <c r="L219" s="45">
        <f t="shared" si="196"/>
        <v>0</v>
      </c>
      <c r="M219" s="45">
        <f t="shared" si="196"/>
        <v>0</v>
      </c>
      <c r="N219" s="45">
        <f t="shared" si="196"/>
        <v>0</v>
      </c>
      <c r="O219" s="45">
        <f t="shared" si="196"/>
        <v>0</v>
      </c>
      <c r="P219" s="45">
        <f t="shared" si="196"/>
        <v>0</v>
      </c>
      <c r="Q219" s="72">
        <f t="shared" si="196"/>
        <v>0</v>
      </c>
      <c r="R219" s="73">
        <f>SUM(K219:Q219)</f>
        <v>5</v>
      </c>
      <c r="T219" s="46">
        <f t="shared" si="197"/>
        <v>6</v>
      </c>
      <c r="U219" s="45">
        <f t="shared" si="197"/>
        <v>0</v>
      </c>
      <c r="V219" s="45">
        <f t="shared" si="197"/>
        <v>0</v>
      </c>
      <c r="W219" s="45">
        <f t="shared" si="197"/>
        <v>0</v>
      </c>
      <c r="X219" s="45">
        <f t="shared" si="197"/>
        <v>0</v>
      </c>
      <c r="Y219" s="45">
        <f t="shared" si="197"/>
        <v>0</v>
      </c>
      <c r="Z219" s="72">
        <f t="shared" si="197"/>
        <v>1</v>
      </c>
      <c r="AA219" s="73">
        <f>SUM(T219:Z219)</f>
        <v>7</v>
      </c>
      <c r="AC219" s="73">
        <f>SUM(I219+R219+AA219)</f>
        <v>16</v>
      </c>
    </row>
    <row r="220" spans="1:29" ht="15.75" customHeight="1" x14ac:dyDescent="0.2">
      <c r="A220" s="71">
        <v>0.35416666666666702</v>
      </c>
      <c r="B220" s="46">
        <f t="shared" si="195"/>
        <v>7</v>
      </c>
      <c r="C220" s="45">
        <f t="shared" si="195"/>
        <v>0</v>
      </c>
      <c r="D220" s="45">
        <f t="shared" si="195"/>
        <v>0</v>
      </c>
      <c r="E220" s="45">
        <f t="shared" si="195"/>
        <v>0</v>
      </c>
      <c r="F220" s="45">
        <f t="shared" si="195"/>
        <v>0</v>
      </c>
      <c r="G220" s="45">
        <f t="shared" si="195"/>
        <v>0</v>
      </c>
      <c r="H220" s="72">
        <f t="shared" si="195"/>
        <v>0</v>
      </c>
      <c r="I220" s="73">
        <f>SUM(B220:H220)</f>
        <v>7</v>
      </c>
      <c r="K220" s="46">
        <f t="shared" si="196"/>
        <v>1</v>
      </c>
      <c r="L220" s="45">
        <f t="shared" si="196"/>
        <v>1</v>
      </c>
      <c r="M220" s="45">
        <f t="shared" si="196"/>
        <v>0</v>
      </c>
      <c r="N220" s="45">
        <f t="shared" si="196"/>
        <v>0</v>
      </c>
      <c r="O220" s="45">
        <f t="shared" si="196"/>
        <v>0</v>
      </c>
      <c r="P220" s="45">
        <f t="shared" si="196"/>
        <v>0</v>
      </c>
      <c r="Q220" s="72">
        <f t="shared" si="196"/>
        <v>0</v>
      </c>
      <c r="R220" s="73">
        <f>SUM(K220:Q220)</f>
        <v>2</v>
      </c>
      <c r="T220" s="46">
        <f t="shared" si="197"/>
        <v>7</v>
      </c>
      <c r="U220" s="45">
        <f t="shared" si="197"/>
        <v>0</v>
      </c>
      <c r="V220" s="45">
        <f t="shared" si="197"/>
        <v>0</v>
      </c>
      <c r="W220" s="45">
        <f t="shared" si="197"/>
        <v>0</v>
      </c>
      <c r="X220" s="45">
        <f t="shared" si="197"/>
        <v>0</v>
      </c>
      <c r="Y220" s="45">
        <f t="shared" si="197"/>
        <v>1</v>
      </c>
      <c r="Z220" s="72">
        <f t="shared" si="197"/>
        <v>0</v>
      </c>
      <c r="AA220" s="73">
        <f>SUM(T220:Z220)</f>
        <v>8</v>
      </c>
      <c r="AC220" s="73">
        <f>SUM(I220+R220+AA220)</f>
        <v>17</v>
      </c>
    </row>
    <row r="221" spans="1:29" ht="15.75" customHeight="1" x14ac:dyDescent="0.2">
      <c r="A221" s="74">
        <v>0.36458333333333298</v>
      </c>
      <c r="B221" s="53">
        <f t="shared" si="195"/>
        <v>13</v>
      </c>
      <c r="C221" s="54">
        <f t="shared" si="195"/>
        <v>2</v>
      </c>
      <c r="D221" s="54">
        <f t="shared" si="195"/>
        <v>0</v>
      </c>
      <c r="E221" s="54">
        <f t="shared" si="195"/>
        <v>0</v>
      </c>
      <c r="F221" s="54">
        <f t="shared" si="195"/>
        <v>0</v>
      </c>
      <c r="G221" s="54">
        <f t="shared" si="195"/>
        <v>1</v>
      </c>
      <c r="H221" s="75">
        <f t="shared" si="195"/>
        <v>0</v>
      </c>
      <c r="I221" s="76">
        <f>SUM(B221:H221)</f>
        <v>16</v>
      </c>
      <c r="K221" s="53">
        <f t="shared" si="196"/>
        <v>1</v>
      </c>
      <c r="L221" s="54">
        <f t="shared" si="196"/>
        <v>0</v>
      </c>
      <c r="M221" s="54">
        <f t="shared" si="196"/>
        <v>0</v>
      </c>
      <c r="N221" s="54">
        <f t="shared" si="196"/>
        <v>0</v>
      </c>
      <c r="O221" s="54">
        <f t="shared" si="196"/>
        <v>0</v>
      </c>
      <c r="P221" s="54">
        <f t="shared" si="196"/>
        <v>0</v>
      </c>
      <c r="Q221" s="75">
        <f t="shared" si="196"/>
        <v>0</v>
      </c>
      <c r="R221" s="76">
        <f>SUM(K221:Q221)</f>
        <v>1</v>
      </c>
      <c r="T221" s="53">
        <f t="shared" si="197"/>
        <v>6</v>
      </c>
      <c r="U221" s="54">
        <f t="shared" si="197"/>
        <v>0</v>
      </c>
      <c r="V221" s="54">
        <f t="shared" si="197"/>
        <v>0</v>
      </c>
      <c r="W221" s="54">
        <f t="shared" si="197"/>
        <v>0</v>
      </c>
      <c r="X221" s="54">
        <f t="shared" si="197"/>
        <v>0</v>
      </c>
      <c r="Y221" s="54">
        <f t="shared" si="197"/>
        <v>0</v>
      </c>
      <c r="Z221" s="75">
        <f t="shared" si="197"/>
        <v>0</v>
      </c>
      <c r="AA221" s="76">
        <f>SUM(T221:Z221)</f>
        <v>6</v>
      </c>
      <c r="AC221" s="76">
        <f>SUM(I221+R221+AA221)</f>
        <v>23</v>
      </c>
    </row>
    <row r="222" spans="1:29" ht="15.75" customHeight="1" x14ac:dyDescent="0.2">
      <c r="A222" s="77" t="s">
        <v>39</v>
      </c>
      <c r="B222" s="78">
        <f t="shared" ref="B222:I222" si="198">SUM(B218:B221)</f>
        <v>26</v>
      </c>
      <c r="C222" s="79">
        <f t="shared" si="198"/>
        <v>2</v>
      </c>
      <c r="D222" s="79">
        <f t="shared" si="198"/>
        <v>0</v>
      </c>
      <c r="E222" s="79">
        <f t="shared" si="198"/>
        <v>0</v>
      </c>
      <c r="F222" s="79">
        <f t="shared" si="198"/>
        <v>0</v>
      </c>
      <c r="G222" s="79">
        <f t="shared" si="198"/>
        <v>1</v>
      </c>
      <c r="H222" s="80">
        <f t="shared" si="198"/>
        <v>0</v>
      </c>
      <c r="I222" s="77">
        <f t="shared" si="198"/>
        <v>29</v>
      </c>
      <c r="K222" s="78">
        <f t="shared" ref="K222:R222" si="199">SUM(K218:K221)</f>
        <v>11</v>
      </c>
      <c r="L222" s="79">
        <f t="shared" si="199"/>
        <v>1</v>
      </c>
      <c r="M222" s="79">
        <f t="shared" si="199"/>
        <v>0</v>
      </c>
      <c r="N222" s="79">
        <f t="shared" si="199"/>
        <v>0</v>
      </c>
      <c r="O222" s="79">
        <f t="shared" si="199"/>
        <v>0</v>
      </c>
      <c r="P222" s="79">
        <f t="shared" si="199"/>
        <v>0</v>
      </c>
      <c r="Q222" s="80">
        <f t="shared" si="199"/>
        <v>0</v>
      </c>
      <c r="R222" s="77">
        <f t="shared" si="199"/>
        <v>12</v>
      </c>
      <c r="T222" s="78">
        <f t="shared" ref="T222:AA222" si="200">SUM(T218:T221)</f>
        <v>24</v>
      </c>
      <c r="U222" s="79">
        <f t="shared" si="200"/>
        <v>1</v>
      </c>
      <c r="V222" s="79">
        <f t="shared" si="200"/>
        <v>0</v>
      </c>
      <c r="W222" s="79">
        <f t="shared" si="200"/>
        <v>0</v>
      </c>
      <c r="X222" s="79">
        <f t="shared" si="200"/>
        <v>0</v>
      </c>
      <c r="Y222" s="79">
        <f t="shared" si="200"/>
        <v>1</v>
      </c>
      <c r="Z222" s="80">
        <f t="shared" si="200"/>
        <v>1</v>
      </c>
      <c r="AA222" s="77">
        <f t="shared" si="200"/>
        <v>27</v>
      </c>
      <c r="AC222" s="77">
        <f>SUM(AC218:AC221)</f>
        <v>68</v>
      </c>
    </row>
    <row r="223" spans="1:29" ht="15.75" customHeight="1" x14ac:dyDescent="0.2">
      <c r="A223" s="68">
        <v>0.375</v>
      </c>
      <c r="B223" s="41">
        <f t="shared" ref="B223:H226" si="201">SUM(B22+K22+T22)</f>
        <v>6</v>
      </c>
      <c r="C223" s="42">
        <f t="shared" si="201"/>
        <v>0</v>
      </c>
      <c r="D223" s="42">
        <f t="shared" si="201"/>
        <v>0</v>
      </c>
      <c r="E223" s="42">
        <f t="shared" si="201"/>
        <v>0</v>
      </c>
      <c r="F223" s="42">
        <f t="shared" si="201"/>
        <v>0</v>
      </c>
      <c r="G223" s="42">
        <f t="shared" si="201"/>
        <v>0</v>
      </c>
      <c r="H223" s="69">
        <f t="shared" si="201"/>
        <v>0</v>
      </c>
      <c r="I223" s="70">
        <f>SUM(B223:H223)</f>
        <v>6</v>
      </c>
      <c r="K223" s="41">
        <f t="shared" ref="K223:Q226" si="202">SUM(B89+K89+T89)</f>
        <v>6</v>
      </c>
      <c r="L223" s="42">
        <f t="shared" si="202"/>
        <v>0</v>
      </c>
      <c r="M223" s="42">
        <f t="shared" si="202"/>
        <v>0</v>
      </c>
      <c r="N223" s="42">
        <f t="shared" si="202"/>
        <v>0</v>
      </c>
      <c r="O223" s="42">
        <f t="shared" si="202"/>
        <v>0</v>
      </c>
      <c r="P223" s="42">
        <f t="shared" si="202"/>
        <v>0</v>
      </c>
      <c r="Q223" s="69">
        <f t="shared" si="202"/>
        <v>0</v>
      </c>
      <c r="R223" s="70">
        <f>SUM(K223:Q223)</f>
        <v>6</v>
      </c>
      <c r="T223" s="41">
        <f t="shared" ref="T223:Z226" si="203">SUM(B156+K156+T156)</f>
        <v>7</v>
      </c>
      <c r="U223" s="42">
        <f t="shared" si="203"/>
        <v>2</v>
      </c>
      <c r="V223" s="42">
        <f t="shared" si="203"/>
        <v>0</v>
      </c>
      <c r="W223" s="42">
        <f t="shared" si="203"/>
        <v>0</v>
      </c>
      <c r="X223" s="42">
        <f t="shared" si="203"/>
        <v>0</v>
      </c>
      <c r="Y223" s="42">
        <f t="shared" si="203"/>
        <v>1</v>
      </c>
      <c r="Z223" s="69">
        <f t="shared" si="203"/>
        <v>0</v>
      </c>
      <c r="AA223" s="70">
        <f>SUM(T223:Z223)</f>
        <v>10</v>
      </c>
      <c r="AC223" s="70">
        <f>SUM(I223+R223+AA223)</f>
        <v>22</v>
      </c>
    </row>
    <row r="224" spans="1:29" ht="15.75" customHeight="1" x14ac:dyDescent="0.2">
      <c r="A224" s="71">
        <v>0.38541666666666702</v>
      </c>
      <c r="B224" s="46">
        <f t="shared" si="201"/>
        <v>6</v>
      </c>
      <c r="C224" s="45">
        <f t="shared" si="201"/>
        <v>0</v>
      </c>
      <c r="D224" s="45">
        <f t="shared" si="201"/>
        <v>0</v>
      </c>
      <c r="E224" s="45">
        <f t="shared" si="201"/>
        <v>0</v>
      </c>
      <c r="F224" s="45">
        <f t="shared" si="201"/>
        <v>0</v>
      </c>
      <c r="G224" s="45">
        <f t="shared" si="201"/>
        <v>0</v>
      </c>
      <c r="H224" s="72">
        <f t="shared" si="201"/>
        <v>0</v>
      </c>
      <c r="I224" s="73">
        <f>SUM(B224:H224)</f>
        <v>6</v>
      </c>
      <c r="K224" s="46">
        <f t="shared" si="202"/>
        <v>7</v>
      </c>
      <c r="L224" s="45">
        <f t="shared" si="202"/>
        <v>1</v>
      </c>
      <c r="M224" s="45">
        <f t="shared" si="202"/>
        <v>0</v>
      </c>
      <c r="N224" s="45">
        <f t="shared" si="202"/>
        <v>0</v>
      </c>
      <c r="O224" s="45">
        <f t="shared" si="202"/>
        <v>0</v>
      </c>
      <c r="P224" s="45">
        <f t="shared" si="202"/>
        <v>0</v>
      </c>
      <c r="Q224" s="72">
        <f t="shared" si="202"/>
        <v>0</v>
      </c>
      <c r="R224" s="73">
        <f>SUM(K224:Q224)</f>
        <v>8</v>
      </c>
      <c r="T224" s="46">
        <f t="shared" si="203"/>
        <v>5</v>
      </c>
      <c r="U224" s="45">
        <f t="shared" si="203"/>
        <v>1</v>
      </c>
      <c r="V224" s="45">
        <f t="shared" si="203"/>
        <v>0</v>
      </c>
      <c r="W224" s="45">
        <f t="shared" si="203"/>
        <v>0</v>
      </c>
      <c r="X224" s="45">
        <f t="shared" si="203"/>
        <v>0</v>
      </c>
      <c r="Y224" s="45">
        <f t="shared" si="203"/>
        <v>1</v>
      </c>
      <c r="Z224" s="72">
        <f t="shared" si="203"/>
        <v>1</v>
      </c>
      <c r="AA224" s="73">
        <f>SUM(T224:Z224)</f>
        <v>8</v>
      </c>
      <c r="AC224" s="73">
        <f>SUM(I224+R224+AA224)</f>
        <v>22</v>
      </c>
    </row>
    <row r="225" spans="1:29" ht="15.75" customHeight="1" x14ac:dyDescent="0.2">
      <c r="A225" s="71">
        <v>0.39583333333333298</v>
      </c>
      <c r="B225" s="46">
        <f t="shared" si="201"/>
        <v>12</v>
      </c>
      <c r="C225" s="45">
        <f t="shared" si="201"/>
        <v>2</v>
      </c>
      <c r="D225" s="45">
        <f t="shared" si="201"/>
        <v>0</v>
      </c>
      <c r="E225" s="45">
        <f t="shared" si="201"/>
        <v>0</v>
      </c>
      <c r="F225" s="45">
        <f t="shared" si="201"/>
        <v>0</v>
      </c>
      <c r="G225" s="45">
        <f t="shared" si="201"/>
        <v>0</v>
      </c>
      <c r="H225" s="72">
        <f t="shared" si="201"/>
        <v>1</v>
      </c>
      <c r="I225" s="73">
        <f>SUM(B225:H225)</f>
        <v>15</v>
      </c>
      <c r="K225" s="46">
        <f t="shared" si="202"/>
        <v>3</v>
      </c>
      <c r="L225" s="45">
        <f t="shared" si="202"/>
        <v>1</v>
      </c>
      <c r="M225" s="45">
        <f t="shared" si="202"/>
        <v>0</v>
      </c>
      <c r="N225" s="45">
        <f t="shared" si="202"/>
        <v>0</v>
      </c>
      <c r="O225" s="45">
        <f t="shared" si="202"/>
        <v>0</v>
      </c>
      <c r="P225" s="45">
        <f t="shared" si="202"/>
        <v>0</v>
      </c>
      <c r="Q225" s="72">
        <f t="shared" si="202"/>
        <v>0</v>
      </c>
      <c r="R225" s="73">
        <f>SUM(K225:Q225)</f>
        <v>4</v>
      </c>
      <c r="T225" s="46">
        <f t="shared" si="203"/>
        <v>9</v>
      </c>
      <c r="U225" s="45">
        <f t="shared" si="203"/>
        <v>1</v>
      </c>
      <c r="V225" s="45">
        <f t="shared" si="203"/>
        <v>0</v>
      </c>
      <c r="W225" s="45">
        <f t="shared" si="203"/>
        <v>0</v>
      </c>
      <c r="X225" s="45">
        <f t="shared" si="203"/>
        <v>0</v>
      </c>
      <c r="Y225" s="45">
        <f t="shared" si="203"/>
        <v>0</v>
      </c>
      <c r="Z225" s="72">
        <f t="shared" si="203"/>
        <v>0</v>
      </c>
      <c r="AA225" s="73">
        <f>SUM(T225:Z225)</f>
        <v>10</v>
      </c>
      <c r="AC225" s="73">
        <f>SUM(I225+R225+AA225)</f>
        <v>29</v>
      </c>
    </row>
    <row r="226" spans="1:29" ht="15.75" customHeight="1" x14ac:dyDescent="0.2">
      <c r="A226" s="74">
        <v>0.40625</v>
      </c>
      <c r="B226" s="53">
        <f t="shared" si="201"/>
        <v>6</v>
      </c>
      <c r="C226" s="54">
        <f t="shared" si="201"/>
        <v>0</v>
      </c>
      <c r="D226" s="54">
        <f t="shared" si="201"/>
        <v>0</v>
      </c>
      <c r="E226" s="54">
        <f t="shared" si="201"/>
        <v>0</v>
      </c>
      <c r="F226" s="54">
        <f t="shared" si="201"/>
        <v>0</v>
      </c>
      <c r="G226" s="54">
        <f t="shared" si="201"/>
        <v>0</v>
      </c>
      <c r="H226" s="75">
        <f t="shared" si="201"/>
        <v>0</v>
      </c>
      <c r="I226" s="76">
        <f>SUM(B226:H226)</f>
        <v>6</v>
      </c>
      <c r="K226" s="53">
        <f t="shared" si="202"/>
        <v>5</v>
      </c>
      <c r="L226" s="54">
        <f t="shared" si="202"/>
        <v>0</v>
      </c>
      <c r="M226" s="54">
        <f t="shared" si="202"/>
        <v>0</v>
      </c>
      <c r="N226" s="54">
        <f t="shared" si="202"/>
        <v>0</v>
      </c>
      <c r="O226" s="54">
        <f t="shared" si="202"/>
        <v>0</v>
      </c>
      <c r="P226" s="54">
        <f t="shared" si="202"/>
        <v>0</v>
      </c>
      <c r="Q226" s="75">
        <f t="shared" si="202"/>
        <v>0</v>
      </c>
      <c r="R226" s="76">
        <f>SUM(K226:Q226)</f>
        <v>5</v>
      </c>
      <c r="T226" s="53">
        <f t="shared" si="203"/>
        <v>17</v>
      </c>
      <c r="U226" s="54">
        <f t="shared" si="203"/>
        <v>1</v>
      </c>
      <c r="V226" s="54">
        <f t="shared" si="203"/>
        <v>0</v>
      </c>
      <c r="W226" s="54">
        <f t="shared" si="203"/>
        <v>0</v>
      </c>
      <c r="X226" s="54">
        <f t="shared" si="203"/>
        <v>0</v>
      </c>
      <c r="Y226" s="54">
        <f t="shared" si="203"/>
        <v>0</v>
      </c>
      <c r="Z226" s="75">
        <f t="shared" si="203"/>
        <v>0</v>
      </c>
      <c r="AA226" s="76">
        <f>SUM(T226:Z226)</f>
        <v>18</v>
      </c>
      <c r="AC226" s="76">
        <f>SUM(I226+R226+AA226)</f>
        <v>29</v>
      </c>
    </row>
    <row r="227" spans="1:29" ht="15.75" customHeight="1" x14ac:dyDescent="0.2">
      <c r="A227" s="77" t="s">
        <v>39</v>
      </c>
      <c r="B227" s="78">
        <f t="shared" ref="B227:I227" si="204">SUM(B223:B226)</f>
        <v>30</v>
      </c>
      <c r="C227" s="79">
        <f t="shared" si="204"/>
        <v>2</v>
      </c>
      <c r="D227" s="79">
        <f t="shared" si="204"/>
        <v>0</v>
      </c>
      <c r="E227" s="79">
        <f t="shared" si="204"/>
        <v>0</v>
      </c>
      <c r="F227" s="79">
        <f t="shared" si="204"/>
        <v>0</v>
      </c>
      <c r="G227" s="79">
        <f t="shared" si="204"/>
        <v>0</v>
      </c>
      <c r="H227" s="80">
        <f t="shared" si="204"/>
        <v>1</v>
      </c>
      <c r="I227" s="77">
        <f t="shared" si="204"/>
        <v>33</v>
      </c>
      <c r="K227" s="78">
        <f t="shared" ref="K227:R227" si="205">SUM(K223:K226)</f>
        <v>21</v>
      </c>
      <c r="L227" s="79">
        <f t="shared" si="205"/>
        <v>2</v>
      </c>
      <c r="M227" s="79">
        <f t="shared" si="205"/>
        <v>0</v>
      </c>
      <c r="N227" s="79">
        <f t="shared" si="205"/>
        <v>0</v>
      </c>
      <c r="O227" s="79">
        <f t="shared" si="205"/>
        <v>0</v>
      </c>
      <c r="P227" s="79">
        <f t="shared" si="205"/>
        <v>0</v>
      </c>
      <c r="Q227" s="80">
        <f t="shared" si="205"/>
        <v>0</v>
      </c>
      <c r="R227" s="77">
        <f t="shared" si="205"/>
        <v>23</v>
      </c>
      <c r="T227" s="78">
        <f t="shared" ref="T227:AA227" si="206">SUM(T223:T226)</f>
        <v>38</v>
      </c>
      <c r="U227" s="79">
        <f t="shared" si="206"/>
        <v>5</v>
      </c>
      <c r="V227" s="79">
        <f t="shared" si="206"/>
        <v>0</v>
      </c>
      <c r="W227" s="79">
        <f t="shared" si="206"/>
        <v>0</v>
      </c>
      <c r="X227" s="79">
        <f t="shared" si="206"/>
        <v>0</v>
      </c>
      <c r="Y227" s="79">
        <f t="shared" si="206"/>
        <v>2</v>
      </c>
      <c r="Z227" s="80">
        <f t="shared" si="206"/>
        <v>1</v>
      </c>
      <c r="AA227" s="77">
        <f t="shared" si="206"/>
        <v>46</v>
      </c>
      <c r="AC227" s="77">
        <f>SUM(AC223:AC226)</f>
        <v>102</v>
      </c>
    </row>
    <row r="228" spans="1:29" ht="15.75" customHeight="1" x14ac:dyDescent="0.2">
      <c r="A228" s="68">
        <v>0.41666666666666702</v>
      </c>
      <c r="B228" s="41">
        <f t="shared" ref="B228:H231" si="207">SUM(B27+K27+T27)</f>
        <v>12</v>
      </c>
      <c r="C228" s="42">
        <f t="shared" si="207"/>
        <v>1</v>
      </c>
      <c r="D228" s="42">
        <f t="shared" si="207"/>
        <v>0</v>
      </c>
      <c r="E228" s="42">
        <f t="shared" si="207"/>
        <v>0</v>
      </c>
      <c r="F228" s="42">
        <f t="shared" si="207"/>
        <v>0</v>
      </c>
      <c r="G228" s="42">
        <f t="shared" si="207"/>
        <v>0</v>
      </c>
      <c r="H228" s="69">
        <f t="shared" si="207"/>
        <v>0</v>
      </c>
      <c r="I228" s="70">
        <f>SUM(B228:H228)</f>
        <v>13</v>
      </c>
      <c r="K228" s="41">
        <f t="shared" ref="K228:Q231" si="208">SUM(B94+K94+T94)</f>
        <v>1</v>
      </c>
      <c r="L228" s="42">
        <f t="shared" si="208"/>
        <v>1</v>
      </c>
      <c r="M228" s="42">
        <f t="shared" si="208"/>
        <v>0</v>
      </c>
      <c r="N228" s="42">
        <f t="shared" si="208"/>
        <v>0</v>
      </c>
      <c r="O228" s="42">
        <f t="shared" si="208"/>
        <v>0</v>
      </c>
      <c r="P228" s="42">
        <f t="shared" si="208"/>
        <v>0</v>
      </c>
      <c r="Q228" s="69">
        <f t="shared" si="208"/>
        <v>0</v>
      </c>
      <c r="R228" s="70">
        <f>SUM(K228:Q228)</f>
        <v>2</v>
      </c>
      <c r="T228" s="41">
        <f t="shared" ref="T228:Z231" si="209">SUM(B161+K161+T161)</f>
        <v>9</v>
      </c>
      <c r="U228" s="42">
        <f t="shared" si="209"/>
        <v>1</v>
      </c>
      <c r="V228" s="42">
        <f t="shared" si="209"/>
        <v>0</v>
      </c>
      <c r="W228" s="42">
        <f t="shared" si="209"/>
        <v>0</v>
      </c>
      <c r="X228" s="42">
        <f t="shared" si="209"/>
        <v>0</v>
      </c>
      <c r="Y228" s="42">
        <f t="shared" si="209"/>
        <v>0</v>
      </c>
      <c r="Z228" s="69">
        <f t="shared" si="209"/>
        <v>2</v>
      </c>
      <c r="AA228" s="70">
        <f>SUM(T228:Z228)</f>
        <v>12</v>
      </c>
      <c r="AC228" s="70">
        <f>SUM(I228+R228+AA228)</f>
        <v>27</v>
      </c>
    </row>
    <row r="229" spans="1:29" ht="15.75" customHeight="1" x14ac:dyDescent="0.2">
      <c r="A229" s="71">
        <v>0.42708333333333298</v>
      </c>
      <c r="B229" s="46">
        <f t="shared" si="207"/>
        <v>6</v>
      </c>
      <c r="C229" s="45">
        <f t="shared" si="207"/>
        <v>1</v>
      </c>
      <c r="D229" s="45">
        <f t="shared" si="207"/>
        <v>0</v>
      </c>
      <c r="E229" s="45">
        <f t="shared" si="207"/>
        <v>0</v>
      </c>
      <c r="F229" s="45">
        <f t="shared" si="207"/>
        <v>0</v>
      </c>
      <c r="G229" s="45">
        <f t="shared" si="207"/>
        <v>1</v>
      </c>
      <c r="H229" s="72">
        <f t="shared" si="207"/>
        <v>0</v>
      </c>
      <c r="I229" s="73">
        <f>SUM(B229:H229)</f>
        <v>8</v>
      </c>
      <c r="K229" s="46">
        <f t="shared" si="208"/>
        <v>4</v>
      </c>
      <c r="L229" s="45">
        <f t="shared" si="208"/>
        <v>0</v>
      </c>
      <c r="M229" s="45">
        <f t="shared" si="208"/>
        <v>0</v>
      </c>
      <c r="N229" s="45">
        <f t="shared" si="208"/>
        <v>0</v>
      </c>
      <c r="O229" s="45">
        <f t="shared" si="208"/>
        <v>0</v>
      </c>
      <c r="P229" s="45">
        <f t="shared" si="208"/>
        <v>0</v>
      </c>
      <c r="Q229" s="72">
        <f t="shared" si="208"/>
        <v>0</v>
      </c>
      <c r="R229" s="73">
        <f>SUM(K229:Q229)</f>
        <v>4</v>
      </c>
      <c r="T229" s="46">
        <f t="shared" si="209"/>
        <v>7</v>
      </c>
      <c r="U229" s="45">
        <f t="shared" si="209"/>
        <v>2</v>
      </c>
      <c r="V229" s="45">
        <f t="shared" si="209"/>
        <v>0</v>
      </c>
      <c r="W229" s="45">
        <f t="shared" si="209"/>
        <v>0</v>
      </c>
      <c r="X229" s="45">
        <f t="shared" si="209"/>
        <v>0</v>
      </c>
      <c r="Y229" s="45">
        <f t="shared" si="209"/>
        <v>1</v>
      </c>
      <c r="Z229" s="72">
        <f t="shared" si="209"/>
        <v>0</v>
      </c>
      <c r="AA229" s="73">
        <f>SUM(T229:Z229)</f>
        <v>10</v>
      </c>
      <c r="AC229" s="73">
        <f>SUM(I229+R229+AA229)</f>
        <v>22</v>
      </c>
    </row>
    <row r="230" spans="1:29" ht="15.75" customHeight="1" x14ac:dyDescent="0.2">
      <c r="A230" s="71">
        <v>0.4375</v>
      </c>
      <c r="B230" s="46">
        <f t="shared" si="207"/>
        <v>4</v>
      </c>
      <c r="C230" s="45">
        <f t="shared" si="207"/>
        <v>0</v>
      </c>
      <c r="D230" s="45">
        <f t="shared" si="207"/>
        <v>0</v>
      </c>
      <c r="E230" s="45">
        <f t="shared" si="207"/>
        <v>0</v>
      </c>
      <c r="F230" s="45">
        <f t="shared" si="207"/>
        <v>0</v>
      </c>
      <c r="G230" s="45">
        <f t="shared" si="207"/>
        <v>0</v>
      </c>
      <c r="H230" s="72">
        <f t="shared" si="207"/>
        <v>1</v>
      </c>
      <c r="I230" s="73">
        <f>SUM(B230:H230)</f>
        <v>5</v>
      </c>
      <c r="K230" s="46">
        <f t="shared" si="208"/>
        <v>2</v>
      </c>
      <c r="L230" s="45">
        <f t="shared" si="208"/>
        <v>0</v>
      </c>
      <c r="M230" s="45">
        <f t="shared" si="208"/>
        <v>0</v>
      </c>
      <c r="N230" s="45">
        <f t="shared" si="208"/>
        <v>0</v>
      </c>
      <c r="O230" s="45">
        <f t="shared" si="208"/>
        <v>0</v>
      </c>
      <c r="P230" s="45">
        <f t="shared" si="208"/>
        <v>0</v>
      </c>
      <c r="Q230" s="72">
        <f t="shared" si="208"/>
        <v>0</v>
      </c>
      <c r="R230" s="73">
        <f>SUM(K230:Q230)</f>
        <v>2</v>
      </c>
      <c r="T230" s="46">
        <f t="shared" si="209"/>
        <v>4</v>
      </c>
      <c r="U230" s="45">
        <f t="shared" si="209"/>
        <v>0</v>
      </c>
      <c r="V230" s="45">
        <f t="shared" si="209"/>
        <v>0</v>
      </c>
      <c r="W230" s="45">
        <f t="shared" si="209"/>
        <v>0</v>
      </c>
      <c r="X230" s="45">
        <f t="shared" si="209"/>
        <v>0</v>
      </c>
      <c r="Y230" s="45">
        <f t="shared" si="209"/>
        <v>0</v>
      </c>
      <c r="Z230" s="72">
        <f t="shared" si="209"/>
        <v>1</v>
      </c>
      <c r="AA230" s="73">
        <f>SUM(T230:Z230)</f>
        <v>5</v>
      </c>
      <c r="AC230" s="73">
        <f>SUM(I230+R230+AA230)</f>
        <v>12</v>
      </c>
    </row>
    <row r="231" spans="1:29" ht="15.75" customHeight="1" x14ac:dyDescent="0.2">
      <c r="A231" s="74">
        <v>0.44791666666666702</v>
      </c>
      <c r="B231" s="53">
        <f t="shared" si="207"/>
        <v>12</v>
      </c>
      <c r="C231" s="54">
        <f t="shared" si="207"/>
        <v>0</v>
      </c>
      <c r="D231" s="54">
        <f t="shared" si="207"/>
        <v>0</v>
      </c>
      <c r="E231" s="54">
        <f t="shared" si="207"/>
        <v>0</v>
      </c>
      <c r="F231" s="54">
        <f t="shared" si="207"/>
        <v>0</v>
      </c>
      <c r="G231" s="54">
        <f t="shared" si="207"/>
        <v>1</v>
      </c>
      <c r="H231" s="75">
        <f t="shared" si="207"/>
        <v>3</v>
      </c>
      <c r="I231" s="76">
        <f>SUM(B231:H231)</f>
        <v>16</v>
      </c>
      <c r="K231" s="53">
        <f t="shared" si="208"/>
        <v>2</v>
      </c>
      <c r="L231" s="54">
        <f t="shared" si="208"/>
        <v>0</v>
      </c>
      <c r="M231" s="54">
        <f t="shared" si="208"/>
        <v>0</v>
      </c>
      <c r="N231" s="54">
        <f t="shared" si="208"/>
        <v>0</v>
      </c>
      <c r="O231" s="54">
        <f t="shared" si="208"/>
        <v>0</v>
      </c>
      <c r="P231" s="54">
        <f t="shared" si="208"/>
        <v>0</v>
      </c>
      <c r="Q231" s="75">
        <f t="shared" si="208"/>
        <v>0</v>
      </c>
      <c r="R231" s="76">
        <f>SUM(K231:Q231)</f>
        <v>2</v>
      </c>
      <c r="T231" s="53">
        <f t="shared" si="209"/>
        <v>4</v>
      </c>
      <c r="U231" s="54">
        <f t="shared" si="209"/>
        <v>1</v>
      </c>
      <c r="V231" s="54">
        <f t="shared" si="209"/>
        <v>0</v>
      </c>
      <c r="W231" s="54">
        <f t="shared" si="209"/>
        <v>0</v>
      </c>
      <c r="X231" s="54">
        <f t="shared" si="209"/>
        <v>0</v>
      </c>
      <c r="Y231" s="54">
        <f t="shared" si="209"/>
        <v>0</v>
      </c>
      <c r="Z231" s="75">
        <f t="shared" si="209"/>
        <v>1</v>
      </c>
      <c r="AA231" s="76">
        <f>SUM(T231:Z231)</f>
        <v>6</v>
      </c>
      <c r="AC231" s="76">
        <f>SUM(I231+R231+AA231)</f>
        <v>24</v>
      </c>
    </row>
    <row r="232" spans="1:29" ht="15.75" customHeight="1" x14ac:dyDescent="0.2">
      <c r="A232" s="77" t="s">
        <v>39</v>
      </c>
      <c r="B232" s="78">
        <f t="shared" ref="B232:I232" si="210">SUM(B228:B231)</f>
        <v>34</v>
      </c>
      <c r="C232" s="79">
        <f t="shared" si="210"/>
        <v>2</v>
      </c>
      <c r="D232" s="79">
        <f t="shared" si="210"/>
        <v>0</v>
      </c>
      <c r="E232" s="79">
        <f t="shared" si="210"/>
        <v>0</v>
      </c>
      <c r="F232" s="79">
        <f t="shared" si="210"/>
        <v>0</v>
      </c>
      <c r="G232" s="79">
        <f t="shared" si="210"/>
        <v>2</v>
      </c>
      <c r="H232" s="80">
        <f t="shared" si="210"/>
        <v>4</v>
      </c>
      <c r="I232" s="77">
        <f t="shared" si="210"/>
        <v>42</v>
      </c>
      <c r="K232" s="78">
        <f t="shared" ref="K232:R232" si="211">SUM(K228:K231)</f>
        <v>9</v>
      </c>
      <c r="L232" s="79">
        <f t="shared" si="211"/>
        <v>1</v>
      </c>
      <c r="M232" s="79">
        <f t="shared" si="211"/>
        <v>0</v>
      </c>
      <c r="N232" s="79">
        <f t="shared" si="211"/>
        <v>0</v>
      </c>
      <c r="O232" s="79">
        <f t="shared" si="211"/>
        <v>0</v>
      </c>
      <c r="P232" s="79">
        <f t="shared" si="211"/>
        <v>0</v>
      </c>
      <c r="Q232" s="80">
        <f t="shared" si="211"/>
        <v>0</v>
      </c>
      <c r="R232" s="77">
        <f t="shared" si="211"/>
        <v>10</v>
      </c>
      <c r="T232" s="78">
        <f t="shared" ref="T232:AA232" si="212">SUM(T228:T231)</f>
        <v>24</v>
      </c>
      <c r="U232" s="79">
        <f t="shared" si="212"/>
        <v>4</v>
      </c>
      <c r="V232" s="79">
        <f t="shared" si="212"/>
        <v>0</v>
      </c>
      <c r="W232" s="79">
        <f t="shared" si="212"/>
        <v>0</v>
      </c>
      <c r="X232" s="79">
        <f t="shared" si="212"/>
        <v>0</v>
      </c>
      <c r="Y232" s="79">
        <f t="shared" si="212"/>
        <v>1</v>
      </c>
      <c r="Z232" s="80">
        <f t="shared" si="212"/>
        <v>4</v>
      </c>
      <c r="AA232" s="77">
        <f t="shared" si="212"/>
        <v>33</v>
      </c>
      <c r="AC232" s="77">
        <f>SUM(AC228:AC231)</f>
        <v>85</v>
      </c>
    </row>
    <row r="233" spans="1:29" ht="15.75" customHeight="1" x14ac:dyDescent="0.2">
      <c r="A233" s="68">
        <v>0.45833333333333298</v>
      </c>
      <c r="B233" s="41">
        <f t="shared" ref="B233:H236" si="213">SUM(B32+K32+T32)</f>
        <v>13</v>
      </c>
      <c r="C233" s="42">
        <f t="shared" si="213"/>
        <v>0</v>
      </c>
      <c r="D233" s="42">
        <f t="shared" si="213"/>
        <v>0</v>
      </c>
      <c r="E233" s="42">
        <f t="shared" si="213"/>
        <v>1</v>
      </c>
      <c r="F233" s="42">
        <f t="shared" si="213"/>
        <v>0</v>
      </c>
      <c r="G233" s="42">
        <f t="shared" si="213"/>
        <v>0</v>
      </c>
      <c r="H233" s="69">
        <f t="shared" si="213"/>
        <v>0</v>
      </c>
      <c r="I233" s="70">
        <f>SUM(B233:H233)</f>
        <v>14</v>
      </c>
      <c r="K233" s="41">
        <f t="shared" ref="K233:Q236" si="214">SUM(B99+K99+T99)</f>
        <v>7</v>
      </c>
      <c r="L233" s="42">
        <f t="shared" si="214"/>
        <v>0</v>
      </c>
      <c r="M233" s="42">
        <f t="shared" si="214"/>
        <v>0</v>
      </c>
      <c r="N233" s="42">
        <f t="shared" si="214"/>
        <v>0</v>
      </c>
      <c r="O233" s="42">
        <f t="shared" si="214"/>
        <v>0</v>
      </c>
      <c r="P233" s="42">
        <f t="shared" si="214"/>
        <v>0</v>
      </c>
      <c r="Q233" s="69">
        <f t="shared" si="214"/>
        <v>1</v>
      </c>
      <c r="R233" s="70">
        <f>SUM(K233:Q233)</f>
        <v>8</v>
      </c>
      <c r="T233" s="41">
        <f t="shared" ref="T233:Z236" si="215">SUM(B166+K166+T166)</f>
        <v>11</v>
      </c>
      <c r="U233" s="42">
        <f t="shared" si="215"/>
        <v>2</v>
      </c>
      <c r="V233" s="42">
        <f t="shared" si="215"/>
        <v>0</v>
      </c>
      <c r="W233" s="42">
        <f t="shared" si="215"/>
        <v>0</v>
      </c>
      <c r="X233" s="42">
        <f t="shared" si="215"/>
        <v>0</v>
      </c>
      <c r="Y233" s="42">
        <f t="shared" si="215"/>
        <v>0</v>
      </c>
      <c r="Z233" s="69">
        <f t="shared" si="215"/>
        <v>0</v>
      </c>
      <c r="AA233" s="70">
        <f>SUM(T233:Z233)</f>
        <v>13</v>
      </c>
      <c r="AC233" s="70">
        <f>SUM(I233+R233+AA233)</f>
        <v>35</v>
      </c>
    </row>
    <row r="234" spans="1:29" ht="15.75" customHeight="1" x14ac:dyDescent="0.2">
      <c r="A234" s="71">
        <v>0.46875</v>
      </c>
      <c r="B234" s="46">
        <f t="shared" si="213"/>
        <v>11</v>
      </c>
      <c r="C234" s="45">
        <f t="shared" si="213"/>
        <v>2</v>
      </c>
      <c r="D234" s="45">
        <f t="shared" si="213"/>
        <v>0</v>
      </c>
      <c r="E234" s="45">
        <f t="shared" si="213"/>
        <v>0</v>
      </c>
      <c r="F234" s="45">
        <f t="shared" si="213"/>
        <v>0</v>
      </c>
      <c r="G234" s="45">
        <f t="shared" si="213"/>
        <v>0</v>
      </c>
      <c r="H234" s="72">
        <f t="shared" si="213"/>
        <v>0</v>
      </c>
      <c r="I234" s="73">
        <f>SUM(B234:H234)</f>
        <v>13</v>
      </c>
      <c r="K234" s="46">
        <f t="shared" si="214"/>
        <v>5</v>
      </c>
      <c r="L234" s="45">
        <f t="shared" si="214"/>
        <v>0</v>
      </c>
      <c r="M234" s="45">
        <f t="shared" si="214"/>
        <v>0</v>
      </c>
      <c r="N234" s="45">
        <f t="shared" si="214"/>
        <v>0</v>
      </c>
      <c r="O234" s="45">
        <f t="shared" si="214"/>
        <v>0</v>
      </c>
      <c r="P234" s="45">
        <f t="shared" si="214"/>
        <v>0</v>
      </c>
      <c r="Q234" s="72">
        <f t="shared" si="214"/>
        <v>0</v>
      </c>
      <c r="R234" s="73">
        <f>SUM(K234:Q234)</f>
        <v>5</v>
      </c>
      <c r="T234" s="46">
        <f t="shared" si="215"/>
        <v>12</v>
      </c>
      <c r="U234" s="45">
        <f t="shared" si="215"/>
        <v>2</v>
      </c>
      <c r="V234" s="45">
        <f t="shared" si="215"/>
        <v>0</v>
      </c>
      <c r="W234" s="45">
        <f t="shared" si="215"/>
        <v>0</v>
      </c>
      <c r="X234" s="45">
        <f t="shared" si="215"/>
        <v>0</v>
      </c>
      <c r="Y234" s="45">
        <f t="shared" si="215"/>
        <v>2</v>
      </c>
      <c r="Z234" s="72">
        <f t="shared" si="215"/>
        <v>0</v>
      </c>
      <c r="AA234" s="73">
        <f>SUM(T234:Z234)</f>
        <v>16</v>
      </c>
      <c r="AC234" s="73">
        <f>SUM(I234+R234+AA234)</f>
        <v>34</v>
      </c>
    </row>
    <row r="235" spans="1:29" ht="15.75" customHeight="1" x14ac:dyDescent="0.2">
      <c r="A235" s="71">
        <v>0.47916666666666702</v>
      </c>
      <c r="B235" s="46">
        <f t="shared" si="213"/>
        <v>12</v>
      </c>
      <c r="C235" s="45">
        <f t="shared" si="213"/>
        <v>4</v>
      </c>
      <c r="D235" s="45">
        <f t="shared" si="213"/>
        <v>1</v>
      </c>
      <c r="E235" s="45">
        <f t="shared" si="213"/>
        <v>0</v>
      </c>
      <c r="F235" s="45">
        <f t="shared" si="213"/>
        <v>0</v>
      </c>
      <c r="G235" s="45">
        <f t="shared" si="213"/>
        <v>1</v>
      </c>
      <c r="H235" s="72">
        <f t="shared" si="213"/>
        <v>0</v>
      </c>
      <c r="I235" s="73">
        <f>SUM(B235:H235)</f>
        <v>18</v>
      </c>
      <c r="K235" s="46">
        <f t="shared" si="214"/>
        <v>3</v>
      </c>
      <c r="L235" s="45">
        <f t="shared" si="214"/>
        <v>0</v>
      </c>
      <c r="M235" s="45">
        <f t="shared" si="214"/>
        <v>0</v>
      </c>
      <c r="N235" s="45">
        <f t="shared" si="214"/>
        <v>0</v>
      </c>
      <c r="O235" s="45">
        <f t="shared" si="214"/>
        <v>0</v>
      </c>
      <c r="P235" s="45">
        <f t="shared" si="214"/>
        <v>1</v>
      </c>
      <c r="Q235" s="72">
        <f t="shared" si="214"/>
        <v>0</v>
      </c>
      <c r="R235" s="73">
        <f>SUM(K235:Q235)</f>
        <v>4</v>
      </c>
      <c r="T235" s="46">
        <f t="shared" si="215"/>
        <v>6</v>
      </c>
      <c r="U235" s="45">
        <f t="shared" si="215"/>
        <v>1</v>
      </c>
      <c r="V235" s="45">
        <f t="shared" si="215"/>
        <v>0</v>
      </c>
      <c r="W235" s="45">
        <f t="shared" si="215"/>
        <v>0</v>
      </c>
      <c r="X235" s="45">
        <f t="shared" si="215"/>
        <v>0</v>
      </c>
      <c r="Y235" s="45">
        <f t="shared" si="215"/>
        <v>2</v>
      </c>
      <c r="Z235" s="72">
        <f t="shared" si="215"/>
        <v>1</v>
      </c>
      <c r="AA235" s="73">
        <f>SUM(T235:Z235)</f>
        <v>10</v>
      </c>
      <c r="AC235" s="73">
        <f>SUM(I235+R235+AA235)</f>
        <v>32</v>
      </c>
    </row>
    <row r="236" spans="1:29" ht="15.75" customHeight="1" x14ac:dyDescent="0.2">
      <c r="A236" s="74">
        <v>0.48958333333333298</v>
      </c>
      <c r="B236" s="53">
        <f t="shared" si="213"/>
        <v>14</v>
      </c>
      <c r="C236" s="54">
        <f t="shared" si="213"/>
        <v>2</v>
      </c>
      <c r="D236" s="54">
        <f t="shared" si="213"/>
        <v>0</v>
      </c>
      <c r="E236" s="54">
        <f t="shared" si="213"/>
        <v>0</v>
      </c>
      <c r="F236" s="54">
        <f t="shared" si="213"/>
        <v>0</v>
      </c>
      <c r="G236" s="54">
        <f t="shared" si="213"/>
        <v>2</v>
      </c>
      <c r="H236" s="75">
        <f t="shared" si="213"/>
        <v>1</v>
      </c>
      <c r="I236" s="76">
        <f>SUM(B236:H236)</f>
        <v>19</v>
      </c>
      <c r="K236" s="53">
        <f t="shared" si="214"/>
        <v>4</v>
      </c>
      <c r="L236" s="54">
        <f t="shared" si="214"/>
        <v>1</v>
      </c>
      <c r="M236" s="54">
        <f t="shared" si="214"/>
        <v>0</v>
      </c>
      <c r="N236" s="54">
        <f t="shared" si="214"/>
        <v>0</v>
      </c>
      <c r="O236" s="54">
        <f t="shared" si="214"/>
        <v>0</v>
      </c>
      <c r="P236" s="54">
        <f t="shared" si="214"/>
        <v>1</v>
      </c>
      <c r="Q236" s="75">
        <f t="shared" si="214"/>
        <v>1</v>
      </c>
      <c r="R236" s="76">
        <f>SUM(K236:Q236)</f>
        <v>7</v>
      </c>
      <c r="T236" s="53">
        <f t="shared" si="215"/>
        <v>7</v>
      </c>
      <c r="U236" s="54">
        <f t="shared" si="215"/>
        <v>1</v>
      </c>
      <c r="V236" s="54">
        <f t="shared" si="215"/>
        <v>0</v>
      </c>
      <c r="W236" s="54">
        <f t="shared" si="215"/>
        <v>1</v>
      </c>
      <c r="X236" s="54">
        <f t="shared" si="215"/>
        <v>0</v>
      </c>
      <c r="Y236" s="54">
        <f t="shared" si="215"/>
        <v>1</v>
      </c>
      <c r="Z236" s="75">
        <f t="shared" si="215"/>
        <v>0</v>
      </c>
      <c r="AA236" s="76">
        <f>SUM(T236:Z236)</f>
        <v>10</v>
      </c>
      <c r="AC236" s="76">
        <f>SUM(I236+R236+AA236)</f>
        <v>36</v>
      </c>
    </row>
    <row r="237" spans="1:29" ht="15.75" customHeight="1" x14ac:dyDescent="0.2">
      <c r="A237" s="77" t="s">
        <v>39</v>
      </c>
      <c r="B237" s="78">
        <f t="shared" ref="B237:I237" si="216">SUM(B233:B236)</f>
        <v>50</v>
      </c>
      <c r="C237" s="79">
        <f t="shared" si="216"/>
        <v>8</v>
      </c>
      <c r="D237" s="79">
        <f t="shared" si="216"/>
        <v>1</v>
      </c>
      <c r="E237" s="79">
        <f t="shared" si="216"/>
        <v>1</v>
      </c>
      <c r="F237" s="79">
        <f t="shared" si="216"/>
        <v>0</v>
      </c>
      <c r="G237" s="79">
        <f t="shared" si="216"/>
        <v>3</v>
      </c>
      <c r="H237" s="80">
        <f t="shared" si="216"/>
        <v>1</v>
      </c>
      <c r="I237" s="77">
        <f t="shared" si="216"/>
        <v>64</v>
      </c>
      <c r="K237" s="78">
        <f t="shared" ref="K237:R237" si="217">SUM(K233:K236)</f>
        <v>19</v>
      </c>
      <c r="L237" s="79">
        <f t="shared" si="217"/>
        <v>1</v>
      </c>
      <c r="M237" s="79">
        <f t="shared" si="217"/>
        <v>0</v>
      </c>
      <c r="N237" s="79">
        <f t="shared" si="217"/>
        <v>0</v>
      </c>
      <c r="O237" s="79">
        <f t="shared" si="217"/>
        <v>0</v>
      </c>
      <c r="P237" s="79">
        <f t="shared" si="217"/>
        <v>2</v>
      </c>
      <c r="Q237" s="80">
        <f t="shared" si="217"/>
        <v>2</v>
      </c>
      <c r="R237" s="77">
        <f t="shared" si="217"/>
        <v>24</v>
      </c>
      <c r="T237" s="78">
        <f t="shared" ref="T237:AA237" si="218">SUM(T233:T236)</f>
        <v>36</v>
      </c>
      <c r="U237" s="79">
        <f t="shared" si="218"/>
        <v>6</v>
      </c>
      <c r="V237" s="79">
        <f t="shared" si="218"/>
        <v>0</v>
      </c>
      <c r="W237" s="79">
        <f t="shared" si="218"/>
        <v>1</v>
      </c>
      <c r="X237" s="79">
        <f t="shared" si="218"/>
        <v>0</v>
      </c>
      <c r="Y237" s="79">
        <f t="shared" si="218"/>
        <v>5</v>
      </c>
      <c r="Z237" s="80">
        <f t="shared" si="218"/>
        <v>1</v>
      </c>
      <c r="AA237" s="77">
        <f t="shared" si="218"/>
        <v>49</v>
      </c>
      <c r="AC237" s="77">
        <f>SUM(AC233:AC236)</f>
        <v>137</v>
      </c>
    </row>
    <row r="238" spans="1:29" ht="15.75" customHeight="1" x14ac:dyDescent="0.2">
      <c r="A238" s="68">
        <v>0.5</v>
      </c>
      <c r="B238" s="41">
        <f t="shared" ref="B238:H241" si="219">SUM(B37+K37+T37)</f>
        <v>8</v>
      </c>
      <c r="C238" s="42">
        <f t="shared" si="219"/>
        <v>1</v>
      </c>
      <c r="D238" s="42">
        <f t="shared" si="219"/>
        <v>0</v>
      </c>
      <c r="E238" s="42">
        <f t="shared" si="219"/>
        <v>0</v>
      </c>
      <c r="F238" s="42">
        <f t="shared" si="219"/>
        <v>0</v>
      </c>
      <c r="G238" s="42">
        <f t="shared" si="219"/>
        <v>0</v>
      </c>
      <c r="H238" s="69">
        <f t="shared" si="219"/>
        <v>1</v>
      </c>
      <c r="I238" s="70">
        <f>SUM(B238:H238)</f>
        <v>10</v>
      </c>
      <c r="K238" s="41">
        <f t="shared" ref="K238:Q241" si="220">SUM(B104+K104+T104)</f>
        <v>4</v>
      </c>
      <c r="L238" s="42">
        <f t="shared" si="220"/>
        <v>0</v>
      </c>
      <c r="M238" s="42">
        <f t="shared" si="220"/>
        <v>0</v>
      </c>
      <c r="N238" s="42">
        <f t="shared" si="220"/>
        <v>0</v>
      </c>
      <c r="O238" s="42">
        <f t="shared" si="220"/>
        <v>0</v>
      </c>
      <c r="P238" s="42">
        <f t="shared" si="220"/>
        <v>0</v>
      </c>
      <c r="Q238" s="69">
        <f t="shared" si="220"/>
        <v>0</v>
      </c>
      <c r="R238" s="70">
        <f>SUM(K238:Q238)</f>
        <v>4</v>
      </c>
      <c r="T238" s="41">
        <f t="shared" ref="T238:Z241" si="221">SUM(B171+K171+T171)</f>
        <v>16</v>
      </c>
      <c r="U238" s="42">
        <f t="shared" si="221"/>
        <v>1</v>
      </c>
      <c r="V238" s="42">
        <f t="shared" si="221"/>
        <v>0</v>
      </c>
      <c r="W238" s="42">
        <f t="shared" si="221"/>
        <v>0</v>
      </c>
      <c r="X238" s="42">
        <f t="shared" si="221"/>
        <v>0</v>
      </c>
      <c r="Y238" s="42">
        <f t="shared" si="221"/>
        <v>0</v>
      </c>
      <c r="Z238" s="69">
        <f t="shared" si="221"/>
        <v>1</v>
      </c>
      <c r="AA238" s="70">
        <f>SUM(T238:Z238)</f>
        <v>18</v>
      </c>
      <c r="AC238" s="70">
        <f>SUM(I238+R238+AA238)</f>
        <v>32</v>
      </c>
    </row>
    <row r="239" spans="1:29" ht="15.75" customHeight="1" x14ac:dyDescent="0.2">
      <c r="A239" s="71">
        <v>0.51041666666666696</v>
      </c>
      <c r="B239" s="46">
        <f t="shared" si="219"/>
        <v>13</v>
      </c>
      <c r="C239" s="45">
        <f t="shared" si="219"/>
        <v>2</v>
      </c>
      <c r="D239" s="45">
        <f t="shared" si="219"/>
        <v>0</v>
      </c>
      <c r="E239" s="45">
        <f t="shared" si="219"/>
        <v>0</v>
      </c>
      <c r="F239" s="45">
        <f t="shared" si="219"/>
        <v>0</v>
      </c>
      <c r="G239" s="45">
        <f t="shared" si="219"/>
        <v>1</v>
      </c>
      <c r="H239" s="72">
        <f t="shared" si="219"/>
        <v>0</v>
      </c>
      <c r="I239" s="73">
        <f>SUM(B239:H239)</f>
        <v>16</v>
      </c>
      <c r="K239" s="46">
        <f t="shared" si="220"/>
        <v>2</v>
      </c>
      <c r="L239" s="45">
        <f t="shared" si="220"/>
        <v>1</v>
      </c>
      <c r="M239" s="45">
        <f t="shared" si="220"/>
        <v>0</v>
      </c>
      <c r="N239" s="45">
        <f t="shared" si="220"/>
        <v>0</v>
      </c>
      <c r="O239" s="45">
        <f t="shared" si="220"/>
        <v>0</v>
      </c>
      <c r="P239" s="45">
        <f t="shared" si="220"/>
        <v>0</v>
      </c>
      <c r="Q239" s="72">
        <f t="shared" si="220"/>
        <v>0</v>
      </c>
      <c r="R239" s="73">
        <f>SUM(K239:Q239)</f>
        <v>3</v>
      </c>
      <c r="T239" s="46">
        <f t="shared" si="221"/>
        <v>20</v>
      </c>
      <c r="U239" s="45">
        <f t="shared" si="221"/>
        <v>2</v>
      </c>
      <c r="V239" s="45">
        <f t="shared" si="221"/>
        <v>0</v>
      </c>
      <c r="W239" s="45">
        <f t="shared" si="221"/>
        <v>0</v>
      </c>
      <c r="X239" s="45">
        <f t="shared" si="221"/>
        <v>0</v>
      </c>
      <c r="Y239" s="45">
        <f t="shared" si="221"/>
        <v>0</v>
      </c>
      <c r="Z239" s="72">
        <f t="shared" si="221"/>
        <v>1</v>
      </c>
      <c r="AA239" s="73">
        <f>SUM(T239:Z239)</f>
        <v>23</v>
      </c>
      <c r="AC239" s="73">
        <f>SUM(I239+R239+AA239)</f>
        <v>42</v>
      </c>
    </row>
    <row r="240" spans="1:29" ht="15.75" customHeight="1" x14ac:dyDescent="0.2">
      <c r="A240" s="71">
        <v>0.52083333333333304</v>
      </c>
      <c r="B240" s="46">
        <f t="shared" si="219"/>
        <v>15</v>
      </c>
      <c r="C240" s="45">
        <f t="shared" si="219"/>
        <v>3</v>
      </c>
      <c r="D240" s="45">
        <f t="shared" si="219"/>
        <v>0</v>
      </c>
      <c r="E240" s="45">
        <f t="shared" si="219"/>
        <v>0</v>
      </c>
      <c r="F240" s="45">
        <f t="shared" si="219"/>
        <v>0</v>
      </c>
      <c r="G240" s="45">
        <f t="shared" si="219"/>
        <v>0</v>
      </c>
      <c r="H240" s="72">
        <f t="shared" si="219"/>
        <v>0</v>
      </c>
      <c r="I240" s="73">
        <f>SUM(B240:H240)</f>
        <v>18</v>
      </c>
      <c r="K240" s="46">
        <f t="shared" si="220"/>
        <v>3</v>
      </c>
      <c r="L240" s="45">
        <f t="shared" si="220"/>
        <v>1</v>
      </c>
      <c r="M240" s="45">
        <f t="shared" si="220"/>
        <v>0</v>
      </c>
      <c r="N240" s="45">
        <f t="shared" si="220"/>
        <v>0</v>
      </c>
      <c r="O240" s="45">
        <f t="shared" si="220"/>
        <v>0</v>
      </c>
      <c r="P240" s="45">
        <f t="shared" si="220"/>
        <v>0</v>
      </c>
      <c r="Q240" s="72">
        <f t="shared" si="220"/>
        <v>0</v>
      </c>
      <c r="R240" s="73">
        <f>SUM(K240:Q240)</f>
        <v>4</v>
      </c>
      <c r="T240" s="46">
        <f t="shared" si="221"/>
        <v>24</v>
      </c>
      <c r="U240" s="45">
        <f t="shared" si="221"/>
        <v>1</v>
      </c>
      <c r="V240" s="45">
        <f t="shared" si="221"/>
        <v>0</v>
      </c>
      <c r="W240" s="45">
        <f t="shared" si="221"/>
        <v>0</v>
      </c>
      <c r="X240" s="45">
        <f t="shared" si="221"/>
        <v>0</v>
      </c>
      <c r="Y240" s="45">
        <f t="shared" si="221"/>
        <v>1</v>
      </c>
      <c r="Z240" s="72">
        <f t="shared" si="221"/>
        <v>0</v>
      </c>
      <c r="AA240" s="73">
        <f>SUM(T240:Z240)</f>
        <v>26</v>
      </c>
      <c r="AC240" s="73">
        <f>SUM(I240+R240+AA240)</f>
        <v>48</v>
      </c>
    </row>
    <row r="241" spans="1:29" ht="15.75" customHeight="1" x14ac:dyDescent="0.2">
      <c r="A241" s="74">
        <v>0.53125</v>
      </c>
      <c r="B241" s="53">
        <f t="shared" si="219"/>
        <v>13</v>
      </c>
      <c r="C241" s="54">
        <f t="shared" si="219"/>
        <v>0</v>
      </c>
      <c r="D241" s="54">
        <f t="shared" si="219"/>
        <v>0</v>
      </c>
      <c r="E241" s="54">
        <f t="shared" si="219"/>
        <v>0</v>
      </c>
      <c r="F241" s="54">
        <f t="shared" si="219"/>
        <v>0</v>
      </c>
      <c r="G241" s="54">
        <f t="shared" si="219"/>
        <v>2</v>
      </c>
      <c r="H241" s="75">
        <f t="shared" si="219"/>
        <v>1</v>
      </c>
      <c r="I241" s="76">
        <f>SUM(B241:H241)</f>
        <v>16</v>
      </c>
      <c r="K241" s="53">
        <f t="shared" si="220"/>
        <v>4</v>
      </c>
      <c r="L241" s="54">
        <f t="shared" si="220"/>
        <v>0</v>
      </c>
      <c r="M241" s="54">
        <f t="shared" si="220"/>
        <v>0</v>
      </c>
      <c r="N241" s="54">
        <f t="shared" si="220"/>
        <v>0</v>
      </c>
      <c r="O241" s="54">
        <f t="shared" si="220"/>
        <v>0</v>
      </c>
      <c r="P241" s="54">
        <f t="shared" si="220"/>
        <v>0</v>
      </c>
      <c r="Q241" s="75">
        <f t="shared" si="220"/>
        <v>0</v>
      </c>
      <c r="R241" s="76">
        <f>SUM(K241:Q241)</f>
        <v>4</v>
      </c>
      <c r="T241" s="53">
        <f t="shared" si="221"/>
        <v>18</v>
      </c>
      <c r="U241" s="54">
        <f t="shared" si="221"/>
        <v>0</v>
      </c>
      <c r="V241" s="54">
        <f t="shared" si="221"/>
        <v>0</v>
      </c>
      <c r="W241" s="54">
        <f t="shared" si="221"/>
        <v>1</v>
      </c>
      <c r="X241" s="54">
        <f t="shared" si="221"/>
        <v>0</v>
      </c>
      <c r="Y241" s="54">
        <f t="shared" si="221"/>
        <v>3</v>
      </c>
      <c r="Z241" s="75">
        <f t="shared" si="221"/>
        <v>1</v>
      </c>
      <c r="AA241" s="76">
        <f>SUM(T241:Z241)</f>
        <v>23</v>
      </c>
      <c r="AC241" s="76">
        <f>SUM(I241+R241+AA241)</f>
        <v>43</v>
      </c>
    </row>
    <row r="242" spans="1:29" ht="15.75" customHeight="1" x14ac:dyDescent="0.2">
      <c r="A242" s="77" t="s">
        <v>39</v>
      </c>
      <c r="B242" s="78">
        <f t="shared" ref="B242:I242" si="222">SUM(B238:B241)</f>
        <v>49</v>
      </c>
      <c r="C242" s="79">
        <f t="shared" si="222"/>
        <v>6</v>
      </c>
      <c r="D242" s="79">
        <f t="shared" si="222"/>
        <v>0</v>
      </c>
      <c r="E242" s="79">
        <f t="shared" si="222"/>
        <v>0</v>
      </c>
      <c r="F242" s="79">
        <f t="shared" si="222"/>
        <v>0</v>
      </c>
      <c r="G242" s="79">
        <f t="shared" si="222"/>
        <v>3</v>
      </c>
      <c r="H242" s="80">
        <f t="shared" si="222"/>
        <v>2</v>
      </c>
      <c r="I242" s="77">
        <f t="shared" si="222"/>
        <v>60</v>
      </c>
      <c r="K242" s="78">
        <f t="shared" ref="K242:R242" si="223">SUM(K238:K241)</f>
        <v>13</v>
      </c>
      <c r="L242" s="79">
        <f t="shared" si="223"/>
        <v>2</v>
      </c>
      <c r="M242" s="79">
        <f t="shared" si="223"/>
        <v>0</v>
      </c>
      <c r="N242" s="79">
        <f t="shared" si="223"/>
        <v>0</v>
      </c>
      <c r="O242" s="79">
        <f t="shared" si="223"/>
        <v>0</v>
      </c>
      <c r="P242" s="79">
        <f t="shared" si="223"/>
        <v>0</v>
      </c>
      <c r="Q242" s="80">
        <f t="shared" si="223"/>
        <v>0</v>
      </c>
      <c r="R242" s="77">
        <f t="shared" si="223"/>
        <v>15</v>
      </c>
      <c r="T242" s="78">
        <f t="shared" ref="T242:AA242" si="224">SUM(T238:T241)</f>
        <v>78</v>
      </c>
      <c r="U242" s="79">
        <f t="shared" si="224"/>
        <v>4</v>
      </c>
      <c r="V242" s="79">
        <f t="shared" si="224"/>
        <v>0</v>
      </c>
      <c r="W242" s="79">
        <f t="shared" si="224"/>
        <v>1</v>
      </c>
      <c r="X242" s="79">
        <f t="shared" si="224"/>
        <v>0</v>
      </c>
      <c r="Y242" s="79">
        <f t="shared" si="224"/>
        <v>4</v>
      </c>
      <c r="Z242" s="80">
        <f t="shared" si="224"/>
        <v>3</v>
      </c>
      <c r="AA242" s="77">
        <f t="shared" si="224"/>
        <v>90</v>
      </c>
      <c r="AC242" s="77">
        <f>SUM(AC238:AC241)</f>
        <v>165</v>
      </c>
    </row>
    <row r="243" spans="1:29" ht="15.75" customHeight="1" x14ac:dyDescent="0.2">
      <c r="A243" s="68">
        <v>0.54166666666666696</v>
      </c>
      <c r="B243" s="41">
        <f t="shared" ref="B243:H246" si="225">SUM(B42+K42+T42)</f>
        <v>16</v>
      </c>
      <c r="C243" s="42">
        <f t="shared" si="225"/>
        <v>2</v>
      </c>
      <c r="D243" s="42">
        <f t="shared" si="225"/>
        <v>0</v>
      </c>
      <c r="E243" s="42">
        <f t="shared" si="225"/>
        <v>0</v>
      </c>
      <c r="F243" s="42">
        <f t="shared" si="225"/>
        <v>0</v>
      </c>
      <c r="G243" s="42">
        <f t="shared" si="225"/>
        <v>1</v>
      </c>
      <c r="H243" s="69">
        <f t="shared" si="225"/>
        <v>0</v>
      </c>
      <c r="I243" s="70">
        <f>SUM(B243:H243)</f>
        <v>19</v>
      </c>
      <c r="K243" s="41">
        <f t="shared" ref="K243:Q246" si="226">SUM(B109+K109+T109)</f>
        <v>2</v>
      </c>
      <c r="L243" s="42">
        <f t="shared" si="226"/>
        <v>3</v>
      </c>
      <c r="M243" s="42">
        <f t="shared" si="226"/>
        <v>0</v>
      </c>
      <c r="N243" s="42">
        <f t="shared" si="226"/>
        <v>0</v>
      </c>
      <c r="O243" s="42">
        <f t="shared" si="226"/>
        <v>0</v>
      </c>
      <c r="P243" s="42">
        <f t="shared" si="226"/>
        <v>0</v>
      </c>
      <c r="Q243" s="69">
        <f t="shared" si="226"/>
        <v>0</v>
      </c>
      <c r="R243" s="70">
        <f>SUM(K243:Q243)</f>
        <v>5</v>
      </c>
      <c r="T243" s="41">
        <f t="shared" ref="T243:Z246" si="227">SUM(B176+K176+T176)</f>
        <v>18</v>
      </c>
      <c r="U243" s="42">
        <f t="shared" si="227"/>
        <v>3</v>
      </c>
      <c r="V243" s="42">
        <f t="shared" si="227"/>
        <v>0</v>
      </c>
      <c r="W243" s="42">
        <f t="shared" si="227"/>
        <v>0</v>
      </c>
      <c r="X243" s="42">
        <f t="shared" si="227"/>
        <v>0</v>
      </c>
      <c r="Y243" s="42">
        <f t="shared" si="227"/>
        <v>2</v>
      </c>
      <c r="Z243" s="69">
        <f t="shared" si="227"/>
        <v>0</v>
      </c>
      <c r="AA243" s="70">
        <f>SUM(T243:Z243)</f>
        <v>23</v>
      </c>
      <c r="AC243" s="70">
        <f>SUM(I243+R243+AA243)</f>
        <v>47</v>
      </c>
    </row>
    <row r="244" spans="1:29" ht="15.75" customHeight="1" x14ac:dyDescent="0.2">
      <c r="A244" s="71">
        <v>0.55208333333333304</v>
      </c>
      <c r="B244" s="46">
        <f t="shared" si="225"/>
        <v>9</v>
      </c>
      <c r="C244" s="45">
        <f t="shared" si="225"/>
        <v>1</v>
      </c>
      <c r="D244" s="45">
        <f t="shared" si="225"/>
        <v>0</v>
      </c>
      <c r="E244" s="45">
        <f t="shared" si="225"/>
        <v>0</v>
      </c>
      <c r="F244" s="45">
        <f t="shared" si="225"/>
        <v>0</v>
      </c>
      <c r="G244" s="45">
        <f t="shared" si="225"/>
        <v>0</v>
      </c>
      <c r="H244" s="72">
        <f t="shared" si="225"/>
        <v>2</v>
      </c>
      <c r="I244" s="73">
        <f>SUM(B244:H244)</f>
        <v>12</v>
      </c>
      <c r="K244" s="46">
        <f t="shared" si="226"/>
        <v>4</v>
      </c>
      <c r="L244" s="45">
        <f t="shared" si="226"/>
        <v>1</v>
      </c>
      <c r="M244" s="45">
        <f t="shared" si="226"/>
        <v>0</v>
      </c>
      <c r="N244" s="45">
        <f t="shared" si="226"/>
        <v>0</v>
      </c>
      <c r="O244" s="45">
        <f t="shared" si="226"/>
        <v>0</v>
      </c>
      <c r="P244" s="45">
        <f t="shared" si="226"/>
        <v>0</v>
      </c>
      <c r="Q244" s="72">
        <f t="shared" si="226"/>
        <v>0</v>
      </c>
      <c r="R244" s="73">
        <f>SUM(K244:Q244)</f>
        <v>5</v>
      </c>
      <c r="T244" s="46">
        <f t="shared" si="227"/>
        <v>7</v>
      </c>
      <c r="U244" s="45">
        <f t="shared" si="227"/>
        <v>1</v>
      </c>
      <c r="V244" s="45">
        <f t="shared" si="227"/>
        <v>1</v>
      </c>
      <c r="W244" s="45">
        <f t="shared" si="227"/>
        <v>0</v>
      </c>
      <c r="X244" s="45">
        <f t="shared" si="227"/>
        <v>0</v>
      </c>
      <c r="Y244" s="45">
        <f t="shared" si="227"/>
        <v>2</v>
      </c>
      <c r="Z244" s="72">
        <f t="shared" si="227"/>
        <v>1</v>
      </c>
      <c r="AA244" s="73">
        <f>SUM(T244:Z244)</f>
        <v>12</v>
      </c>
      <c r="AC244" s="73">
        <f>SUM(I244+R244+AA244)</f>
        <v>29</v>
      </c>
    </row>
    <row r="245" spans="1:29" ht="15.75" customHeight="1" x14ac:dyDescent="0.2">
      <c r="A245" s="71">
        <v>0.5625</v>
      </c>
      <c r="B245" s="46">
        <f t="shared" si="225"/>
        <v>10</v>
      </c>
      <c r="C245" s="45">
        <f t="shared" si="225"/>
        <v>0</v>
      </c>
      <c r="D245" s="45">
        <f t="shared" si="225"/>
        <v>0</v>
      </c>
      <c r="E245" s="45">
        <f t="shared" si="225"/>
        <v>0</v>
      </c>
      <c r="F245" s="45">
        <f t="shared" si="225"/>
        <v>0</v>
      </c>
      <c r="G245" s="45">
        <f t="shared" si="225"/>
        <v>2</v>
      </c>
      <c r="H245" s="72">
        <f t="shared" si="225"/>
        <v>1</v>
      </c>
      <c r="I245" s="73">
        <f>SUM(B245:H245)</f>
        <v>13</v>
      </c>
      <c r="K245" s="46">
        <f t="shared" si="226"/>
        <v>4</v>
      </c>
      <c r="L245" s="45">
        <f t="shared" si="226"/>
        <v>0</v>
      </c>
      <c r="M245" s="45">
        <f t="shared" si="226"/>
        <v>1</v>
      </c>
      <c r="N245" s="45">
        <f t="shared" si="226"/>
        <v>0</v>
      </c>
      <c r="O245" s="45">
        <f t="shared" si="226"/>
        <v>0</v>
      </c>
      <c r="P245" s="45">
        <f t="shared" si="226"/>
        <v>0</v>
      </c>
      <c r="Q245" s="72">
        <f t="shared" si="226"/>
        <v>0</v>
      </c>
      <c r="R245" s="73">
        <f>SUM(K245:Q245)</f>
        <v>5</v>
      </c>
      <c r="T245" s="46">
        <f t="shared" si="227"/>
        <v>10</v>
      </c>
      <c r="U245" s="45">
        <f t="shared" si="227"/>
        <v>0</v>
      </c>
      <c r="V245" s="45">
        <f t="shared" si="227"/>
        <v>0</v>
      </c>
      <c r="W245" s="45">
        <f t="shared" si="227"/>
        <v>1</v>
      </c>
      <c r="X245" s="45">
        <f t="shared" si="227"/>
        <v>0</v>
      </c>
      <c r="Y245" s="45">
        <f t="shared" si="227"/>
        <v>2</v>
      </c>
      <c r="Z245" s="72">
        <f t="shared" si="227"/>
        <v>1</v>
      </c>
      <c r="AA245" s="73">
        <f>SUM(T245:Z245)</f>
        <v>14</v>
      </c>
      <c r="AC245" s="73">
        <f>SUM(I245+R245+AA245)</f>
        <v>32</v>
      </c>
    </row>
    <row r="246" spans="1:29" ht="15.75" customHeight="1" x14ac:dyDescent="0.2">
      <c r="A246" s="74">
        <v>0.57291666666666696</v>
      </c>
      <c r="B246" s="53">
        <f t="shared" si="225"/>
        <v>8</v>
      </c>
      <c r="C246" s="54">
        <f t="shared" si="225"/>
        <v>0</v>
      </c>
      <c r="D246" s="54">
        <f t="shared" si="225"/>
        <v>0</v>
      </c>
      <c r="E246" s="54">
        <f t="shared" si="225"/>
        <v>1</v>
      </c>
      <c r="F246" s="54">
        <f t="shared" si="225"/>
        <v>0</v>
      </c>
      <c r="G246" s="54">
        <f t="shared" si="225"/>
        <v>1</v>
      </c>
      <c r="H246" s="75">
        <f t="shared" si="225"/>
        <v>0</v>
      </c>
      <c r="I246" s="76">
        <f>SUM(B246:H246)</f>
        <v>10</v>
      </c>
      <c r="K246" s="53">
        <f t="shared" si="226"/>
        <v>6</v>
      </c>
      <c r="L246" s="54">
        <f t="shared" si="226"/>
        <v>0</v>
      </c>
      <c r="M246" s="54">
        <f t="shared" si="226"/>
        <v>0</v>
      </c>
      <c r="N246" s="54">
        <f t="shared" si="226"/>
        <v>0</v>
      </c>
      <c r="O246" s="54">
        <f t="shared" si="226"/>
        <v>0</v>
      </c>
      <c r="P246" s="54">
        <f t="shared" si="226"/>
        <v>0</v>
      </c>
      <c r="Q246" s="75">
        <f t="shared" si="226"/>
        <v>0</v>
      </c>
      <c r="R246" s="76">
        <f>SUM(K246:Q246)</f>
        <v>6</v>
      </c>
      <c r="T246" s="53">
        <f t="shared" si="227"/>
        <v>11</v>
      </c>
      <c r="U246" s="54">
        <f t="shared" si="227"/>
        <v>1</v>
      </c>
      <c r="V246" s="54">
        <f t="shared" si="227"/>
        <v>0</v>
      </c>
      <c r="W246" s="54">
        <f t="shared" si="227"/>
        <v>0</v>
      </c>
      <c r="X246" s="54">
        <f t="shared" si="227"/>
        <v>0</v>
      </c>
      <c r="Y246" s="54">
        <f t="shared" si="227"/>
        <v>0</v>
      </c>
      <c r="Z246" s="75">
        <f t="shared" si="227"/>
        <v>1</v>
      </c>
      <c r="AA246" s="76">
        <f>SUM(T246:Z246)</f>
        <v>13</v>
      </c>
      <c r="AC246" s="76">
        <f>SUM(I246+R246+AA246)</f>
        <v>29</v>
      </c>
    </row>
    <row r="247" spans="1:29" ht="15.75" customHeight="1" x14ac:dyDescent="0.2">
      <c r="A247" s="77" t="s">
        <v>39</v>
      </c>
      <c r="B247" s="78">
        <f t="shared" ref="B247:I247" si="228">SUM(B243:B246)</f>
        <v>43</v>
      </c>
      <c r="C247" s="79">
        <f t="shared" si="228"/>
        <v>3</v>
      </c>
      <c r="D247" s="79">
        <f t="shared" si="228"/>
        <v>0</v>
      </c>
      <c r="E247" s="79">
        <f t="shared" si="228"/>
        <v>1</v>
      </c>
      <c r="F247" s="79">
        <f t="shared" si="228"/>
        <v>0</v>
      </c>
      <c r="G247" s="79">
        <f t="shared" si="228"/>
        <v>4</v>
      </c>
      <c r="H247" s="80">
        <f t="shared" si="228"/>
        <v>3</v>
      </c>
      <c r="I247" s="77">
        <f t="shared" si="228"/>
        <v>54</v>
      </c>
      <c r="K247" s="78">
        <f t="shared" ref="K247:R247" si="229">SUM(K243:K246)</f>
        <v>16</v>
      </c>
      <c r="L247" s="79">
        <f t="shared" si="229"/>
        <v>4</v>
      </c>
      <c r="M247" s="79">
        <f t="shared" si="229"/>
        <v>1</v>
      </c>
      <c r="N247" s="79">
        <f t="shared" si="229"/>
        <v>0</v>
      </c>
      <c r="O247" s="79">
        <f t="shared" si="229"/>
        <v>0</v>
      </c>
      <c r="P247" s="79">
        <f t="shared" si="229"/>
        <v>0</v>
      </c>
      <c r="Q247" s="80">
        <f t="shared" si="229"/>
        <v>0</v>
      </c>
      <c r="R247" s="77">
        <f t="shared" si="229"/>
        <v>21</v>
      </c>
      <c r="T247" s="78">
        <f t="shared" ref="T247:AA247" si="230">SUM(T243:T246)</f>
        <v>46</v>
      </c>
      <c r="U247" s="79">
        <f t="shared" si="230"/>
        <v>5</v>
      </c>
      <c r="V247" s="79">
        <f t="shared" si="230"/>
        <v>1</v>
      </c>
      <c r="W247" s="79">
        <f t="shared" si="230"/>
        <v>1</v>
      </c>
      <c r="X247" s="79">
        <f t="shared" si="230"/>
        <v>0</v>
      </c>
      <c r="Y247" s="79">
        <f t="shared" si="230"/>
        <v>6</v>
      </c>
      <c r="Z247" s="80">
        <f t="shared" si="230"/>
        <v>3</v>
      </c>
      <c r="AA247" s="77">
        <f t="shared" si="230"/>
        <v>62</v>
      </c>
      <c r="AC247" s="77">
        <f>SUM(AC243:AC246)</f>
        <v>137</v>
      </c>
    </row>
    <row r="248" spans="1:29" ht="15.75" customHeight="1" x14ac:dyDescent="0.2">
      <c r="A248" s="68">
        <v>0.58333333333333304</v>
      </c>
      <c r="B248" s="41">
        <f t="shared" ref="B248:H251" si="231">SUM(B47+K47+T47)</f>
        <v>6</v>
      </c>
      <c r="C248" s="42">
        <f t="shared" si="231"/>
        <v>3</v>
      </c>
      <c r="D248" s="42">
        <f t="shared" si="231"/>
        <v>0</v>
      </c>
      <c r="E248" s="42">
        <f t="shared" si="231"/>
        <v>0</v>
      </c>
      <c r="F248" s="42">
        <f t="shared" si="231"/>
        <v>0</v>
      </c>
      <c r="G248" s="42">
        <f t="shared" si="231"/>
        <v>2</v>
      </c>
      <c r="H248" s="69">
        <f t="shared" si="231"/>
        <v>0</v>
      </c>
      <c r="I248" s="70">
        <f>SUM(B248:H248)</f>
        <v>11</v>
      </c>
      <c r="K248" s="41">
        <f t="shared" ref="K248:Q251" si="232">SUM(B114+K114+T114)</f>
        <v>3</v>
      </c>
      <c r="L248" s="42">
        <f t="shared" si="232"/>
        <v>0</v>
      </c>
      <c r="M248" s="42">
        <f t="shared" si="232"/>
        <v>0</v>
      </c>
      <c r="N248" s="42">
        <f t="shared" si="232"/>
        <v>0</v>
      </c>
      <c r="O248" s="42">
        <f t="shared" si="232"/>
        <v>0</v>
      </c>
      <c r="P248" s="42">
        <f t="shared" si="232"/>
        <v>0</v>
      </c>
      <c r="Q248" s="69">
        <f t="shared" si="232"/>
        <v>0</v>
      </c>
      <c r="R248" s="70">
        <f>SUM(K248:Q248)</f>
        <v>3</v>
      </c>
      <c r="T248" s="41">
        <f t="shared" ref="T248:Z251" si="233">SUM(B181+K181+T181)</f>
        <v>4</v>
      </c>
      <c r="U248" s="42">
        <f t="shared" si="233"/>
        <v>4</v>
      </c>
      <c r="V248" s="42">
        <f t="shared" si="233"/>
        <v>0</v>
      </c>
      <c r="W248" s="42">
        <f t="shared" si="233"/>
        <v>0</v>
      </c>
      <c r="X248" s="42">
        <f t="shared" si="233"/>
        <v>0</v>
      </c>
      <c r="Y248" s="42">
        <f t="shared" si="233"/>
        <v>1</v>
      </c>
      <c r="Z248" s="69">
        <f t="shared" si="233"/>
        <v>0</v>
      </c>
      <c r="AA248" s="70">
        <f>SUM(T248:Z248)</f>
        <v>9</v>
      </c>
      <c r="AC248" s="70">
        <f>SUM(I248+R248+AA248)</f>
        <v>23</v>
      </c>
    </row>
    <row r="249" spans="1:29" ht="15.75" customHeight="1" x14ac:dyDescent="0.2">
      <c r="A249" s="71">
        <v>0.59375</v>
      </c>
      <c r="B249" s="46">
        <f t="shared" si="231"/>
        <v>9</v>
      </c>
      <c r="C249" s="45">
        <f t="shared" si="231"/>
        <v>0</v>
      </c>
      <c r="D249" s="45">
        <f t="shared" si="231"/>
        <v>0</v>
      </c>
      <c r="E249" s="45">
        <f t="shared" si="231"/>
        <v>0</v>
      </c>
      <c r="F249" s="45">
        <f t="shared" si="231"/>
        <v>0</v>
      </c>
      <c r="G249" s="45">
        <f t="shared" si="231"/>
        <v>2</v>
      </c>
      <c r="H249" s="72">
        <f t="shared" si="231"/>
        <v>0</v>
      </c>
      <c r="I249" s="73">
        <f>SUM(B249:H249)</f>
        <v>11</v>
      </c>
      <c r="K249" s="46">
        <f t="shared" si="232"/>
        <v>3</v>
      </c>
      <c r="L249" s="45">
        <f t="shared" si="232"/>
        <v>0</v>
      </c>
      <c r="M249" s="45">
        <f t="shared" si="232"/>
        <v>0</v>
      </c>
      <c r="N249" s="45">
        <f t="shared" si="232"/>
        <v>0</v>
      </c>
      <c r="O249" s="45">
        <f t="shared" si="232"/>
        <v>0</v>
      </c>
      <c r="P249" s="45">
        <f t="shared" si="232"/>
        <v>0</v>
      </c>
      <c r="Q249" s="72">
        <f t="shared" si="232"/>
        <v>0</v>
      </c>
      <c r="R249" s="73">
        <f>SUM(K249:Q249)</f>
        <v>3</v>
      </c>
      <c r="T249" s="46">
        <f t="shared" si="233"/>
        <v>15</v>
      </c>
      <c r="U249" s="45">
        <f t="shared" si="233"/>
        <v>3</v>
      </c>
      <c r="V249" s="45">
        <f t="shared" si="233"/>
        <v>0</v>
      </c>
      <c r="W249" s="45">
        <f t="shared" si="233"/>
        <v>0</v>
      </c>
      <c r="X249" s="45">
        <f t="shared" si="233"/>
        <v>0</v>
      </c>
      <c r="Y249" s="45">
        <f t="shared" si="233"/>
        <v>4</v>
      </c>
      <c r="Z249" s="72">
        <f t="shared" si="233"/>
        <v>0</v>
      </c>
      <c r="AA249" s="73">
        <f>SUM(T249:Z249)</f>
        <v>22</v>
      </c>
      <c r="AC249" s="73">
        <f>SUM(I249+R249+AA249)</f>
        <v>36</v>
      </c>
    </row>
    <row r="250" spans="1:29" ht="15.75" customHeight="1" x14ac:dyDescent="0.2">
      <c r="A250" s="71">
        <v>0.60416666666666696</v>
      </c>
      <c r="B250" s="46">
        <f t="shared" si="231"/>
        <v>7</v>
      </c>
      <c r="C250" s="45">
        <f t="shared" si="231"/>
        <v>0</v>
      </c>
      <c r="D250" s="45">
        <f t="shared" si="231"/>
        <v>0</v>
      </c>
      <c r="E250" s="45">
        <f t="shared" si="231"/>
        <v>0</v>
      </c>
      <c r="F250" s="45">
        <f t="shared" si="231"/>
        <v>0</v>
      </c>
      <c r="G250" s="45">
        <f t="shared" si="231"/>
        <v>2</v>
      </c>
      <c r="H250" s="72">
        <f t="shared" si="231"/>
        <v>0</v>
      </c>
      <c r="I250" s="73">
        <f>SUM(B250:H250)</f>
        <v>9</v>
      </c>
      <c r="K250" s="46">
        <f t="shared" si="232"/>
        <v>1</v>
      </c>
      <c r="L250" s="45">
        <f t="shared" si="232"/>
        <v>0</v>
      </c>
      <c r="M250" s="45">
        <f t="shared" si="232"/>
        <v>0</v>
      </c>
      <c r="N250" s="45">
        <f t="shared" si="232"/>
        <v>0</v>
      </c>
      <c r="O250" s="45">
        <f t="shared" si="232"/>
        <v>0</v>
      </c>
      <c r="P250" s="45">
        <f t="shared" si="232"/>
        <v>0</v>
      </c>
      <c r="Q250" s="72">
        <f t="shared" si="232"/>
        <v>0</v>
      </c>
      <c r="R250" s="73">
        <f>SUM(K250:Q250)</f>
        <v>1</v>
      </c>
      <c r="T250" s="46">
        <f t="shared" si="233"/>
        <v>11</v>
      </c>
      <c r="U250" s="45">
        <f t="shared" si="233"/>
        <v>3</v>
      </c>
      <c r="V250" s="45">
        <f t="shared" si="233"/>
        <v>0</v>
      </c>
      <c r="W250" s="45">
        <f t="shared" si="233"/>
        <v>1</v>
      </c>
      <c r="X250" s="45">
        <f t="shared" si="233"/>
        <v>0</v>
      </c>
      <c r="Y250" s="45">
        <f t="shared" si="233"/>
        <v>1</v>
      </c>
      <c r="Z250" s="72">
        <f t="shared" si="233"/>
        <v>2</v>
      </c>
      <c r="AA250" s="73">
        <f>SUM(T250:Z250)</f>
        <v>18</v>
      </c>
      <c r="AC250" s="73">
        <f>SUM(I250+R250+AA250)</f>
        <v>28</v>
      </c>
    </row>
    <row r="251" spans="1:29" ht="15.75" customHeight="1" x14ac:dyDescent="0.2">
      <c r="A251" s="74">
        <v>0.61458333333333304</v>
      </c>
      <c r="B251" s="53">
        <f t="shared" si="231"/>
        <v>14</v>
      </c>
      <c r="C251" s="54">
        <f t="shared" si="231"/>
        <v>1</v>
      </c>
      <c r="D251" s="54">
        <f t="shared" si="231"/>
        <v>0</v>
      </c>
      <c r="E251" s="54">
        <f t="shared" si="231"/>
        <v>0</v>
      </c>
      <c r="F251" s="54">
        <f t="shared" si="231"/>
        <v>0</v>
      </c>
      <c r="G251" s="54">
        <f t="shared" si="231"/>
        <v>3</v>
      </c>
      <c r="H251" s="75">
        <f t="shared" si="231"/>
        <v>0</v>
      </c>
      <c r="I251" s="76">
        <f>SUM(B251:H251)</f>
        <v>18</v>
      </c>
      <c r="K251" s="53">
        <f t="shared" si="232"/>
        <v>3</v>
      </c>
      <c r="L251" s="54">
        <f t="shared" si="232"/>
        <v>1</v>
      </c>
      <c r="M251" s="54">
        <f t="shared" si="232"/>
        <v>0</v>
      </c>
      <c r="N251" s="54">
        <f t="shared" si="232"/>
        <v>0</v>
      </c>
      <c r="O251" s="54">
        <f t="shared" si="232"/>
        <v>0</v>
      </c>
      <c r="P251" s="54">
        <f t="shared" si="232"/>
        <v>0</v>
      </c>
      <c r="Q251" s="75">
        <f t="shared" si="232"/>
        <v>0</v>
      </c>
      <c r="R251" s="76">
        <f>SUM(K251:Q251)</f>
        <v>4</v>
      </c>
      <c r="T251" s="53">
        <f t="shared" si="233"/>
        <v>12</v>
      </c>
      <c r="U251" s="54">
        <f t="shared" si="233"/>
        <v>1</v>
      </c>
      <c r="V251" s="54">
        <f t="shared" si="233"/>
        <v>0</v>
      </c>
      <c r="W251" s="54">
        <f t="shared" si="233"/>
        <v>0</v>
      </c>
      <c r="X251" s="54">
        <f t="shared" si="233"/>
        <v>0</v>
      </c>
      <c r="Y251" s="54">
        <f t="shared" si="233"/>
        <v>4</v>
      </c>
      <c r="Z251" s="75">
        <f t="shared" si="233"/>
        <v>0</v>
      </c>
      <c r="AA251" s="76">
        <f>SUM(T251:Z251)</f>
        <v>17</v>
      </c>
      <c r="AC251" s="76">
        <f>SUM(I251+R251+AA251)</f>
        <v>39</v>
      </c>
    </row>
    <row r="252" spans="1:29" ht="15.75" customHeight="1" x14ac:dyDescent="0.2">
      <c r="A252" s="77" t="s">
        <v>39</v>
      </c>
      <c r="B252" s="78">
        <f t="shared" ref="B252:I252" si="234">SUM(B248:B251)</f>
        <v>36</v>
      </c>
      <c r="C252" s="79">
        <f t="shared" si="234"/>
        <v>4</v>
      </c>
      <c r="D252" s="79">
        <f t="shared" si="234"/>
        <v>0</v>
      </c>
      <c r="E252" s="79">
        <f t="shared" si="234"/>
        <v>0</v>
      </c>
      <c r="F252" s="79">
        <f t="shared" si="234"/>
        <v>0</v>
      </c>
      <c r="G252" s="79">
        <f t="shared" si="234"/>
        <v>9</v>
      </c>
      <c r="H252" s="80">
        <f t="shared" si="234"/>
        <v>0</v>
      </c>
      <c r="I252" s="77">
        <f t="shared" si="234"/>
        <v>49</v>
      </c>
      <c r="K252" s="78">
        <f t="shared" ref="K252:R252" si="235">SUM(K248:K251)</f>
        <v>10</v>
      </c>
      <c r="L252" s="79">
        <f t="shared" si="235"/>
        <v>1</v>
      </c>
      <c r="M252" s="79">
        <f t="shared" si="235"/>
        <v>0</v>
      </c>
      <c r="N252" s="79">
        <f t="shared" si="235"/>
        <v>0</v>
      </c>
      <c r="O252" s="79">
        <f t="shared" si="235"/>
        <v>0</v>
      </c>
      <c r="P252" s="79">
        <f t="shared" si="235"/>
        <v>0</v>
      </c>
      <c r="Q252" s="80">
        <f t="shared" si="235"/>
        <v>0</v>
      </c>
      <c r="R252" s="77">
        <f t="shared" si="235"/>
        <v>11</v>
      </c>
      <c r="T252" s="78">
        <f t="shared" ref="T252:AA252" si="236">SUM(T248:T251)</f>
        <v>42</v>
      </c>
      <c r="U252" s="79">
        <f t="shared" si="236"/>
        <v>11</v>
      </c>
      <c r="V252" s="79">
        <f t="shared" si="236"/>
        <v>0</v>
      </c>
      <c r="W252" s="79">
        <f t="shared" si="236"/>
        <v>1</v>
      </c>
      <c r="X252" s="79">
        <f t="shared" si="236"/>
        <v>0</v>
      </c>
      <c r="Y252" s="79">
        <f t="shared" si="236"/>
        <v>10</v>
      </c>
      <c r="Z252" s="80">
        <f t="shared" si="236"/>
        <v>2</v>
      </c>
      <c r="AA252" s="77">
        <f t="shared" si="236"/>
        <v>66</v>
      </c>
      <c r="AC252" s="77">
        <f>SUM(AC248:AC251)</f>
        <v>126</v>
      </c>
    </row>
    <row r="253" spans="1:29" ht="15.75" customHeight="1" x14ac:dyDescent="0.2">
      <c r="A253" s="68">
        <v>0.625</v>
      </c>
      <c r="B253" s="41">
        <f t="shared" ref="B253:H256" si="237">SUM(B52+K52+T52)</f>
        <v>8</v>
      </c>
      <c r="C253" s="42">
        <f t="shared" si="237"/>
        <v>2</v>
      </c>
      <c r="D253" s="42">
        <f t="shared" si="237"/>
        <v>0</v>
      </c>
      <c r="E253" s="42">
        <f t="shared" si="237"/>
        <v>0</v>
      </c>
      <c r="F253" s="42">
        <f t="shared" si="237"/>
        <v>0</v>
      </c>
      <c r="G253" s="42">
        <f t="shared" si="237"/>
        <v>1</v>
      </c>
      <c r="H253" s="69">
        <f t="shared" si="237"/>
        <v>0</v>
      </c>
      <c r="I253" s="70">
        <f>SUM(B253:H253)</f>
        <v>11</v>
      </c>
      <c r="K253" s="41">
        <f t="shared" ref="K253:Q256" si="238">SUM(B119+K119+T119)</f>
        <v>1</v>
      </c>
      <c r="L253" s="42">
        <f t="shared" si="238"/>
        <v>0</v>
      </c>
      <c r="M253" s="42">
        <f t="shared" si="238"/>
        <v>0</v>
      </c>
      <c r="N253" s="42">
        <f t="shared" si="238"/>
        <v>0</v>
      </c>
      <c r="O253" s="42">
        <f t="shared" si="238"/>
        <v>0</v>
      </c>
      <c r="P253" s="42">
        <f t="shared" si="238"/>
        <v>1</v>
      </c>
      <c r="Q253" s="69">
        <f t="shared" si="238"/>
        <v>0</v>
      </c>
      <c r="R253" s="70">
        <f>SUM(K253:Q253)</f>
        <v>2</v>
      </c>
      <c r="T253" s="41">
        <f t="shared" ref="T253:Z256" si="239">SUM(B186+K186+T186)</f>
        <v>9</v>
      </c>
      <c r="U253" s="42">
        <f t="shared" si="239"/>
        <v>1</v>
      </c>
      <c r="V253" s="42">
        <f t="shared" si="239"/>
        <v>1</v>
      </c>
      <c r="W253" s="42">
        <f t="shared" si="239"/>
        <v>0</v>
      </c>
      <c r="X253" s="42">
        <f t="shared" si="239"/>
        <v>0</v>
      </c>
      <c r="Y253" s="42">
        <f t="shared" si="239"/>
        <v>1</v>
      </c>
      <c r="Z253" s="69">
        <f t="shared" si="239"/>
        <v>0</v>
      </c>
      <c r="AA253" s="70">
        <f>SUM(T253:Z253)</f>
        <v>12</v>
      </c>
      <c r="AC253" s="70">
        <f>SUM(I253+R253+AA253)</f>
        <v>25</v>
      </c>
    </row>
    <row r="254" spans="1:29" ht="15.75" customHeight="1" x14ac:dyDescent="0.2">
      <c r="A254" s="71">
        <v>0.63541666666666696</v>
      </c>
      <c r="B254" s="46">
        <f t="shared" si="237"/>
        <v>11</v>
      </c>
      <c r="C254" s="45">
        <f t="shared" si="237"/>
        <v>1</v>
      </c>
      <c r="D254" s="45">
        <f t="shared" si="237"/>
        <v>0</v>
      </c>
      <c r="E254" s="45">
        <f t="shared" si="237"/>
        <v>0</v>
      </c>
      <c r="F254" s="45">
        <f t="shared" si="237"/>
        <v>0</v>
      </c>
      <c r="G254" s="45">
        <f t="shared" si="237"/>
        <v>2</v>
      </c>
      <c r="H254" s="72">
        <f t="shared" si="237"/>
        <v>0</v>
      </c>
      <c r="I254" s="73">
        <f>SUM(B254:H254)</f>
        <v>14</v>
      </c>
      <c r="K254" s="46">
        <f t="shared" si="238"/>
        <v>3</v>
      </c>
      <c r="L254" s="45">
        <f t="shared" si="238"/>
        <v>1</v>
      </c>
      <c r="M254" s="45">
        <f t="shared" si="238"/>
        <v>0</v>
      </c>
      <c r="N254" s="45">
        <f t="shared" si="238"/>
        <v>0</v>
      </c>
      <c r="O254" s="45">
        <f t="shared" si="238"/>
        <v>0</v>
      </c>
      <c r="P254" s="45">
        <f t="shared" si="238"/>
        <v>1</v>
      </c>
      <c r="Q254" s="72">
        <f t="shared" si="238"/>
        <v>0</v>
      </c>
      <c r="R254" s="73">
        <f>SUM(K254:Q254)</f>
        <v>5</v>
      </c>
      <c r="T254" s="46">
        <f t="shared" si="239"/>
        <v>9</v>
      </c>
      <c r="U254" s="45">
        <f t="shared" si="239"/>
        <v>1</v>
      </c>
      <c r="V254" s="45">
        <f t="shared" si="239"/>
        <v>0</v>
      </c>
      <c r="W254" s="45">
        <f t="shared" si="239"/>
        <v>0</v>
      </c>
      <c r="X254" s="45">
        <f t="shared" si="239"/>
        <v>0</v>
      </c>
      <c r="Y254" s="45">
        <f t="shared" si="239"/>
        <v>2</v>
      </c>
      <c r="Z254" s="72">
        <f t="shared" si="239"/>
        <v>2</v>
      </c>
      <c r="AA254" s="73">
        <f>SUM(T254:Z254)</f>
        <v>14</v>
      </c>
      <c r="AC254" s="73">
        <f>SUM(I254+R254+AA254)</f>
        <v>33</v>
      </c>
    </row>
    <row r="255" spans="1:29" ht="15.75" customHeight="1" x14ac:dyDescent="0.2">
      <c r="A255" s="71">
        <v>0.64583333333333304</v>
      </c>
      <c r="B255" s="46">
        <f t="shared" si="237"/>
        <v>14</v>
      </c>
      <c r="C255" s="45">
        <f t="shared" si="237"/>
        <v>1</v>
      </c>
      <c r="D255" s="45">
        <f t="shared" si="237"/>
        <v>0</v>
      </c>
      <c r="E255" s="45">
        <f t="shared" si="237"/>
        <v>0</v>
      </c>
      <c r="F255" s="45">
        <f t="shared" si="237"/>
        <v>0</v>
      </c>
      <c r="G255" s="45">
        <f t="shared" si="237"/>
        <v>2</v>
      </c>
      <c r="H255" s="72">
        <f t="shared" si="237"/>
        <v>0</v>
      </c>
      <c r="I255" s="73">
        <f>SUM(B255:H255)</f>
        <v>17</v>
      </c>
      <c r="K255" s="46">
        <f t="shared" si="238"/>
        <v>9</v>
      </c>
      <c r="L255" s="45">
        <f t="shared" si="238"/>
        <v>0</v>
      </c>
      <c r="M255" s="45">
        <f t="shared" si="238"/>
        <v>0</v>
      </c>
      <c r="N255" s="45">
        <f t="shared" si="238"/>
        <v>0</v>
      </c>
      <c r="O255" s="45">
        <f t="shared" si="238"/>
        <v>0</v>
      </c>
      <c r="P255" s="45">
        <f t="shared" si="238"/>
        <v>0</v>
      </c>
      <c r="Q255" s="72">
        <f t="shared" si="238"/>
        <v>0</v>
      </c>
      <c r="R255" s="73">
        <f>SUM(K255:Q255)</f>
        <v>9</v>
      </c>
      <c r="T255" s="46">
        <f t="shared" si="239"/>
        <v>14</v>
      </c>
      <c r="U255" s="45">
        <f t="shared" si="239"/>
        <v>2</v>
      </c>
      <c r="V255" s="45">
        <f t="shared" si="239"/>
        <v>0</v>
      </c>
      <c r="W255" s="45">
        <f t="shared" si="239"/>
        <v>0</v>
      </c>
      <c r="X255" s="45">
        <f t="shared" si="239"/>
        <v>0</v>
      </c>
      <c r="Y255" s="45">
        <f t="shared" si="239"/>
        <v>0</v>
      </c>
      <c r="Z255" s="72">
        <f t="shared" si="239"/>
        <v>1</v>
      </c>
      <c r="AA255" s="73">
        <f>SUM(T255:Z255)</f>
        <v>17</v>
      </c>
      <c r="AC255" s="73">
        <f>SUM(I255+R255+AA255)</f>
        <v>43</v>
      </c>
    </row>
    <row r="256" spans="1:29" ht="15.75" customHeight="1" x14ac:dyDescent="0.2">
      <c r="A256" s="74">
        <v>0.65625</v>
      </c>
      <c r="B256" s="53">
        <f t="shared" si="237"/>
        <v>12</v>
      </c>
      <c r="C256" s="54">
        <f t="shared" si="237"/>
        <v>3</v>
      </c>
      <c r="D256" s="54">
        <f t="shared" si="237"/>
        <v>0</v>
      </c>
      <c r="E256" s="54">
        <f t="shared" si="237"/>
        <v>0</v>
      </c>
      <c r="F256" s="54">
        <f t="shared" si="237"/>
        <v>0</v>
      </c>
      <c r="G256" s="54">
        <f t="shared" si="237"/>
        <v>1</v>
      </c>
      <c r="H256" s="75">
        <f t="shared" si="237"/>
        <v>1</v>
      </c>
      <c r="I256" s="76">
        <f>SUM(B256:H256)</f>
        <v>17</v>
      </c>
      <c r="K256" s="53">
        <f t="shared" si="238"/>
        <v>7</v>
      </c>
      <c r="L256" s="54">
        <f t="shared" si="238"/>
        <v>0</v>
      </c>
      <c r="M256" s="54">
        <f t="shared" si="238"/>
        <v>0</v>
      </c>
      <c r="N256" s="54">
        <f t="shared" si="238"/>
        <v>0</v>
      </c>
      <c r="O256" s="54">
        <f t="shared" si="238"/>
        <v>0</v>
      </c>
      <c r="P256" s="54">
        <f t="shared" si="238"/>
        <v>0</v>
      </c>
      <c r="Q256" s="75">
        <f t="shared" si="238"/>
        <v>0</v>
      </c>
      <c r="R256" s="76">
        <f>SUM(K256:Q256)</f>
        <v>7</v>
      </c>
      <c r="T256" s="53">
        <f t="shared" si="239"/>
        <v>11</v>
      </c>
      <c r="U256" s="54">
        <f t="shared" si="239"/>
        <v>2</v>
      </c>
      <c r="V256" s="54">
        <f t="shared" si="239"/>
        <v>0</v>
      </c>
      <c r="W256" s="54">
        <f t="shared" si="239"/>
        <v>0</v>
      </c>
      <c r="X256" s="54">
        <f t="shared" si="239"/>
        <v>0</v>
      </c>
      <c r="Y256" s="54">
        <f t="shared" si="239"/>
        <v>1</v>
      </c>
      <c r="Z256" s="75">
        <f t="shared" si="239"/>
        <v>1</v>
      </c>
      <c r="AA256" s="76">
        <f>SUM(T256:Z256)</f>
        <v>15</v>
      </c>
      <c r="AC256" s="76">
        <f>SUM(I256+R256+AA256)</f>
        <v>39</v>
      </c>
    </row>
    <row r="257" spans="1:29" ht="15.75" customHeight="1" x14ac:dyDescent="0.2">
      <c r="A257" s="77" t="s">
        <v>39</v>
      </c>
      <c r="B257" s="78">
        <f t="shared" ref="B257:I257" si="240">SUM(B253:B256)</f>
        <v>45</v>
      </c>
      <c r="C257" s="79">
        <f t="shared" si="240"/>
        <v>7</v>
      </c>
      <c r="D257" s="79">
        <f t="shared" si="240"/>
        <v>0</v>
      </c>
      <c r="E257" s="79">
        <f t="shared" si="240"/>
        <v>0</v>
      </c>
      <c r="F257" s="79">
        <f t="shared" si="240"/>
        <v>0</v>
      </c>
      <c r="G257" s="79">
        <f t="shared" si="240"/>
        <v>6</v>
      </c>
      <c r="H257" s="80">
        <f t="shared" si="240"/>
        <v>1</v>
      </c>
      <c r="I257" s="77">
        <f t="shared" si="240"/>
        <v>59</v>
      </c>
      <c r="K257" s="78">
        <f t="shared" ref="K257:R257" si="241">SUM(K253:K256)</f>
        <v>20</v>
      </c>
      <c r="L257" s="79">
        <f t="shared" si="241"/>
        <v>1</v>
      </c>
      <c r="M257" s="79">
        <f t="shared" si="241"/>
        <v>0</v>
      </c>
      <c r="N257" s="79">
        <f t="shared" si="241"/>
        <v>0</v>
      </c>
      <c r="O257" s="79">
        <f t="shared" si="241"/>
        <v>0</v>
      </c>
      <c r="P257" s="79">
        <f t="shared" si="241"/>
        <v>2</v>
      </c>
      <c r="Q257" s="80">
        <f t="shared" si="241"/>
        <v>0</v>
      </c>
      <c r="R257" s="77">
        <f t="shared" si="241"/>
        <v>23</v>
      </c>
      <c r="T257" s="78">
        <f t="shared" ref="T257:AA257" si="242">SUM(T253:T256)</f>
        <v>43</v>
      </c>
      <c r="U257" s="79">
        <f t="shared" si="242"/>
        <v>6</v>
      </c>
      <c r="V257" s="79">
        <f t="shared" si="242"/>
        <v>1</v>
      </c>
      <c r="W257" s="79">
        <f t="shared" si="242"/>
        <v>0</v>
      </c>
      <c r="X257" s="79">
        <f t="shared" si="242"/>
        <v>0</v>
      </c>
      <c r="Y257" s="79">
        <f t="shared" si="242"/>
        <v>4</v>
      </c>
      <c r="Z257" s="80">
        <f t="shared" si="242"/>
        <v>4</v>
      </c>
      <c r="AA257" s="77">
        <f t="shared" si="242"/>
        <v>58</v>
      </c>
      <c r="AC257" s="77">
        <f>SUM(AC253:AC256)</f>
        <v>140</v>
      </c>
    </row>
    <row r="258" spans="1:29" ht="15.75" customHeight="1" x14ac:dyDescent="0.2">
      <c r="A258" s="68">
        <v>0.66666666666666696</v>
      </c>
      <c r="B258" s="41">
        <f t="shared" ref="B258:H261" si="243">SUM(B57+K57+T57)</f>
        <v>16</v>
      </c>
      <c r="C258" s="42">
        <f t="shared" si="243"/>
        <v>2</v>
      </c>
      <c r="D258" s="42">
        <f t="shared" si="243"/>
        <v>0</v>
      </c>
      <c r="E258" s="42">
        <f t="shared" si="243"/>
        <v>0</v>
      </c>
      <c r="F258" s="42">
        <f t="shared" si="243"/>
        <v>0</v>
      </c>
      <c r="G258" s="42">
        <f t="shared" si="243"/>
        <v>1</v>
      </c>
      <c r="H258" s="69">
        <f t="shared" si="243"/>
        <v>0</v>
      </c>
      <c r="I258" s="70">
        <f>SUM(B258:H258)</f>
        <v>19</v>
      </c>
      <c r="K258" s="41">
        <f t="shared" ref="K258:Q261" si="244">SUM(B124+K124+T124)</f>
        <v>2</v>
      </c>
      <c r="L258" s="42">
        <f t="shared" si="244"/>
        <v>0</v>
      </c>
      <c r="M258" s="42">
        <f t="shared" si="244"/>
        <v>0</v>
      </c>
      <c r="N258" s="42">
        <f t="shared" si="244"/>
        <v>0</v>
      </c>
      <c r="O258" s="42">
        <f t="shared" si="244"/>
        <v>0</v>
      </c>
      <c r="P258" s="42">
        <f t="shared" si="244"/>
        <v>0</v>
      </c>
      <c r="Q258" s="69">
        <f t="shared" si="244"/>
        <v>0</v>
      </c>
      <c r="R258" s="70">
        <f>SUM(K258:Q258)</f>
        <v>2</v>
      </c>
      <c r="T258" s="41">
        <f t="shared" ref="T258:Z261" si="245">SUM(B191+K191+T191)</f>
        <v>13</v>
      </c>
      <c r="U258" s="42">
        <f t="shared" si="245"/>
        <v>0</v>
      </c>
      <c r="V258" s="42">
        <f t="shared" si="245"/>
        <v>0</v>
      </c>
      <c r="W258" s="42">
        <f t="shared" si="245"/>
        <v>0</v>
      </c>
      <c r="X258" s="42">
        <f t="shared" si="245"/>
        <v>0</v>
      </c>
      <c r="Y258" s="42">
        <f t="shared" si="245"/>
        <v>2</v>
      </c>
      <c r="Z258" s="69">
        <f t="shared" si="245"/>
        <v>0</v>
      </c>
      <c r="AA258" s="70">
        <f>SUM(T258:Z258)</f>
        <v>15</v>
      </c>
      <c r="AC258" s="70">
        <f>SUM(I258+R258+AA258)</f>
        <v>36</v>
      </c>
    </row>
    <row r="259" spans="1:29" ht="15.75" customHeight="1" x14ac:dyDescent="0.2">
      <c r="A259" s="71">
        <v>0.67708333333333304</v>
      </c>
      <c r="B259" s="46">
        <f t="shared" si="243"/>
        <v>13</v>
      </c>
      <c r="C259" s="45">
        <f t="shared" si="243"/>
        <v>2</v>
      </c>
      <c r="D259" s="45">
        <f t="shared" si="243"/>
        <v>0</v>
      </c>
      <c r="E259" s="45">
        <f t="shared" si="243"/>
        <v>0</v>
      </c>
      <c r="F259" s="45">
        <f t="shared" si="243"/>
        <v>0</v>
      </c>
      <c r="G259" s="45">
        <f t="shared" si="243"/>
        <v>1</v>
      </c>
      <c r="H259" s="72">
        <f t="shared" si="243"/>
        <v>0</v>
      </c>
      <c r="I259" s="73">
        <f>SUM(B259:H259)</f>
        <v>16</v>
      </c>
      <c r="K259" s="46">
        <f t="shared" si="244"/>
        <v>4</v>
      </c>
      <c r="L259" s="45">
        <f t="shared" si="244"/>
        <v>0</v>
      </c>
      <c r="M259" s="45">
        <f t="shared" si="244"/>
        <v>0</v>
      </c>
      <c r="N259" s="45">
        <f t="shared" si="244"/>
        <v>0</v>
      </c>
      <c r="O259" s="45">
        <f t="shared" si="244"/>
        <v>0</v>
      </c>
      <c r="P259" s="45">
        <f t="shared" si="244"/>
        <v>0</v>
      </c>
      <c r="Q259" s="72">
        <f t="shared" si="244"/>
        <v>0</v>
      </c>
      <c r="R259" s="73">
        <f>SUM(K259:Q259)</f>
        <v>4</v>
      </c>
      <c r="T259" s="46">
        <f t="shared" si="245"/>
        <v>11</v>
      </c>
      <c r="U259" s="45">
        <f t="shared" si="245"/>
        <v>1</v>
      </c>
      <c r="V259" s="45">
        <f t="shared" si="245"/>
        <v>0</v>
      </c>
      <c r="W259" s="45">
        <f t="shared" si="245"/>
        <v>0</v>
      </c>
      <c r="X259" s="45">
        <f t="shared" si="245"/>
        <v>0</v>
      </c>
      <c r="Y259" s="45">
        <f t="shared" si="245"/>
        <v>1</v>
      </c>
      <c r="Z259" s="72">
        <f t="shared" si="245"/>
        <v>0</v>
      </c>
      <c r="AA259" s="73">
        <f>SUM(T259:Z259)</f>
        <v>13</v>
      </c>
      <c r="AC259" s="73">
        <f>SUM(I259+R259+AA259)</f>
        <v>33</v>
      </c>
    </row>
    <row r="260" spans="1:29" ht="15.75" customHeight="1" x14ac:dyDescent="0.2">
      <c r="A260" s="71">
        <v>0.6875</v>
      </c>
      <c r="B260" s="46">
        <f t="shared" si="243"/>
        <v>8</v>
      </c>
      <c r="C260" s="45">
        <f t="shared" si="243"/>
        <v>2</v>
      </c>
      <c r="D260" s="45">
        <f t="shared" si="243"/>
        <v>0</v>
      </c>
      <c r="E260" s="45">
        <f t="shared" si="243"/>
        <v>0</v>
      </c>
      <c r="F260" s="45">
        <f t="shared" si="243"/>
        <v>0</v>
      </c>
      <c r="G260" s="45">
        <f t="shared" si="243"/>
        <v>1</v>
      </c>
      <c r="H260" s="72">
        <f t="shared" si="243"/>
        <v>0</v>
      </c>
      <c r="I260" s="73">
        <f>SUM(B260:H260)</f>
        <v>11</v>
      </c>
      <c r="K260" s="46">
        <f t="shared" si="244"/>
        <v>2</v>
      </c>
      <c r="L260" s="45">
        <f t="shared" si="244"/>
        <v>1</v>
      </c>
      <c r="M260" s="45">
        <f t="shared" si="244"/>
        <v>0</v>
      </c>
      <c r="N260" s="45">
        <f t="shared" si="244"/>
        <v>0</v>
      </c>
      <c r="O260" s="45">
        <f t="shared" si="244"/>
        <v>0</v>
      </c>
      <c r="P260" s="45">
        <f t="shared" si="244"/>
        <v>0</v>
      </c>
      <c r="Q260" s="72">
        <f t="shared" si="244"/>
        <v>0</v>
      </c>
      <c r="R260" s="73">
        <f>SUM(K260:Q260)</f>
        <v>3</v>
      </c>
      <c r="T260" s="46">
        <f t="shared" si="245"/>
        <v>7</v>
      </c>
      <c r="U260" s="45">
        <f t="shared" si="245"/>
        <v>1</v>
      </c>
      <c r="V260" s="45">
        <f t="shared" si="245"/>
        <v>0</v>
      </c>
      <c r="W260" s="45">
        <f t="shared" si="245"/>
        <v>0</v>
      </c>
      <c r="X260" s="45">
        <f t="shared" si="245"/>
        <v>0</v>
      </c>
      <c r="Y260" s="45">
        <f t="shared" si="245"/>
        <v>0</v>
      </c>
      <c r="Z260" s="72">
        <f t="shared" si="245"/>
        <v>2</v>
      </c>
      <c r="AA260" s="73">
        <f>SUM(T260:Z260)</f>
        <v>10</v>
      </c>
      <c r="AC260" s="73">
        <f>SUM(I260+R260+AA260)</f>
        <v>24</v>
      </c>
    </row>
    <row r="261" spans="1:29" ht="15.75" customHeight="1" x14ac:dyDescent="0.2">
      <c r="A261" s="74">
        <v>0.69791666666666696</v>
      </c>
      <c r="B261" s="53">
        <f t="shared" si="243"/>
        <v>12</v>
      </c>
      <c r="C261" s="54">
        <f t="shared" si="243"/>
        <v>0</v>
      </c>
      <c r="D261" s="54">
        <f t="shared" si="243"/>
        <v>0</v>
      </c>
      <c r="E261" s="54">
        <f t="shared" si="243"/>
        <v>0</v>
      </c>
      <c r="F261" s="54">
        <f t="shared" si="243"/>
        <v>0</v>
      </c>
      <c r="G261" s="54">
        <f t="shared" si="243"/>
        <v>3</v>
      </c>
      <c r="H261" s="75">
        <f t="shared" si="243"/>
        <v>0</v>
      </c>
      <c r="I261" s="76">
        <f>SUM(B261:H261)</f>
        <v>15</v>
      </c>
      <c r="K261" s="53">
        <f t="shared" si="244"/>
        <v>6</v>
      </c>
      <c r="L261" s="54">
        <f t="shared" si="244"/>
        <v>0</v>
      </c>
      <c r="M261" s="54">
        <f t="shared" si="244"/>
        <v>0</v>
      </c>
      <c r="N261" s="54">
        <f t="shared" si="244"/>
        <v>0</v>
      </c>
      <c r="O261" s="54">
        <f t="shared" si="244"/>
        <v>0</v>
      </c>
      <c r="P261" s="54">
        <f t="shared" si="244"/>
        <v>0</v>
      </c>
      <c r="Q261" s="75">
        <f t="shared" si="244"/>
        <v>0</v>
      </c>
      <c r="R261" s="76">
        <f>SUM(K261:Q261)</f>
        <v>6</v>
      </c>
      <c r="T261" s="53">
        <f t="shared" si="245"/>
        <v>19</v>
      </c>
      <c r="U261" s="54">
        <f t="shared" si="245"/>
        <v>1</v>
      </c>
      <c r="V261" s="54">
        <f t="shared" si="245"/>
        <v>0</v>
      </c>
      <c r="W261" s="54">
        <f t="shared" si="245"/>
        <v>0</v>
      </c>
      <c r="X261" s="54">
        <f t="shared" si="245"/>
        <v>0</v>
      </c>
      <c r="Y261" s="54">
        <f t="shared" si="245"/>
        <v>1</v>
      </c>
      <c r="Z261" s="75">
        <f t="shared" si="245"/>
        <v>0</v>
      </c>
      <c r="AA261" s="76">
        <f>SUM(T261:Z261)</f>
        <v>21</v>
      </c>
      <c r="AC261" s="76">
        <f>SUM(I261+R261+AA261)</f>
        <v>42</v>
      </c>
    </row>
    <row r="262" spans="1:29" ht="15.75" customHeight="1" x14ac:dyDescent="0.2">
      <c r="A262" s="77" t="s">
        <v>39</v>
      </c>
      <c r="B262" s="78">
        <f t="shared" ref="B262:I262" si="246">SUM(B258:B261)</f>
        <v>49</v>
      </c>
      <c r="C262" s="79">
        <f t="shared" si="246"/>
        <v>6</v>
      </c>
      <c r="D262" s="79">
        <f t="shared" si="246"/>
        <v>0</v>
      </c>
      <c r="E262" s="79">
        <f t="shared" si="246"/>
        <v>0</v>
      </c>
      <c r="F262" s="79">
        <f t="shared" si="246"/>
        <v>0</v>
      </c>
      <c r="G262" s="79">
        <f t="shared" si="246"/>
        <v>6</v>
      </c>
      <c r="H262" s="80">
        <f t="shared" si="246"/>
        <v>0</v>
      </c>
      <c r="I262" s="77">
        <f t="shared" si="246"/>
        <v>61</v>
      </c>
      <c r="K262" s="78">
        <f t="shared" ref="K262:R262" si="247">SUM(K258:K261)</f>
        <v>14</v>
      </c>
      <c r="L262" s="79">
        <f t="shared" si="247"/>
        <v>1</v>
      </c>
      <c r="M262" s="79">
        <f t="shared" si="247"/>
        <v>0</v>
      </c>
      <c r="N262" s="79">
        <f t="shared" si="247"/>
        <v>0</v>
      </c>
      <c r="O262" s="79">
        <f t="shared" si="247"/>
        <v>0</v>
      </c>
      <c r="P262" s="79">
        <f t="shared" si="247"/>
        <v>0</v>
      </c>
      <c r="Q262" s="80">
        <f t="shared" si="247"/>
        <v>0</v>
      </c>
      <c r="R262" s="77">
        <f t="shared" si="247"/>
        <v>15</v>
      </c>
      <c r="T262" s="78">
        <f t="shared" ref="T262:AA262" si="248">SUM(T258:T261)</f>
        <v>50</v>
      </c>
      <c r="U262" s="79">
        <f t="shared" si="248"/>
        <v>3</v>
      </c>
      <c r="V262" s="79">
        <f t="shared" si="248"/>
        <v>0</v>
      </c>
      <c r="W262" s="79">
        <f t="shared" si="248"/>
        <v>0</v>
      </c>
      <c r="X262" s="79">
        <f t="shared" si="248"/>
        <v>0</v>
      </c>
      <c r="Y262" s="79">
        <f t="shared" si="248"/>
        <v>4</v>
      </c>
      <c r="Z262" s="80">
        <f t="shared" si="248"/>
        <v>2</v>
      </c>
      <c r="AA262" s="77">
        <f t="shared" si="248"/>
        <v>59</v>
      </c>
      <c r="AC262" s="77">
        <f>SUM(AC258:AC261)</f>
        <v>135</v>
      </c>
    </row>
    <row r="263" spans="1:29" ht="15.75" customHeight="1" x14ac:dyDescent="0.2">
      <c r="A263" s="68">
        <v>0.70833333333333304</v>
      </c>
      <c r="B263" s="41">
        <f t="shared" ref="B263:H266" si="249">SUM(B62+K62+T62)</f>
        <v>13</v>
      </c>
      <c r="C263" s="42">
        <f t="shared" si="249"/>
        <v>2</v>
      </c>
      <c r="D263" s="42">
        <f t="shared" si="249"/>
        <v>0</v>
      </c>
      <c r="E263" s="42">
        <f t="shared" si="249"/>
        <v>0</v>
      </c>
      <c r="F263" s="42">
        <f t="shared" si="249"/>
        <v>0</v>
      </c>
      <c r="G263" s="42">
        <f t="shared" si="249"/>
        <v>0</v>
      </c>
      <c r="H263" s="69">
        <f t="shared" si="249"/>
        <v>1</v>
      </c>
      <c r="I263" s="70">
        <f>SUM(B263:H263)</f>
        <v>16</v>
      </c>
      <c r="K263" s="41">
        <f t="shared" ref="K263:Q266" si="250">SUM(B129+K129+T129)</f>
        <v>2</v>
      </c>
      <c r="L263" s="42">
        <f t="shared" si="250"/>
        <v>1</v>
      </c>
      <c r="M263" s="42">
        <f t="shared" si="250"/>
        <v>0</v>
      </c>
      <c r="N263" s="42">
        <f t="shared" si="250"/>
        <v>0</v>
      </c>
      <c r="O263" s="42">
        <f t="shared" si="250"/>
        <v>0</v>
      </c>
      <c r="P263" s="42">
        <f t="shared" si="250"/>
        <v>0</v>
      </c>
      <c r="Q263" s="69">
        <f t="shared" si="250"/>
        <v>1</v>
      </c>
      <c r="R263" s="70">
        <f>SUM(K263:Q263)</f>
        <v>4</v>
      </c>
      <c r="T263" s="41">
        <f t="shared" ref="T263:Z266" si="251">SUM(B196+K196+T196)</f>
        <v>13</v>
      </c>
      <c r="U263" s="42">
        <f t="shared" si="251"/>
        <v>1</v>
      </c>
      <c r="V263" s="42">
        <f t="shared" si="251"/>
        <v>0</v>
      </c>
      <c r="W263" s="42">
        <f t="shared" si="251"/>
        <v>0</v>
      </c>
      <c r="X263" s="42">
        <f t="shared" si="251"/>
        <v>0</v>
      </c>
      <c r="Y263" s="42">
        <f t="shared" si="251"/>
        <v>4</v>
      </c>
      <c r="Z263" s="69">
        <f t="shared" si="251"/>
        <v>1</v>
      </c>
      <c r="AA263" s="70">
        <f>SUM(T263:Z263)</f>
        <v>19</v>
      </c>
      <c r="AC263" s="70">
        <f>SUM(I263+R263+AA263)</f>
        <v>39</v>
      </c>
    </row>
    <row r="264" spans="1:29" ht="15.75" customHeight="1" x14ac:dyDescent="0.2">
      <c r="A264" s="71">
        <v>0.71875</v>
      </c>
      <c r="B264" s="46">
        <f t="shared" si="249"/>
        <v>19</v>
      </c>
      <c r="C264" s="45">
        <f t="shared" si="249"/>
        <v>2</v>
      </c>
      <c r="D264" s="45">
        <f t="shared" si="249"/>
        <v>1</v>
      </c>
      <c r="E264" s="45">
        <f t="shared" si="249"/>
        <v>0</v>
      </c>
      <c r="F264" s="45">
        <f t="shared" si="249"/>
        <v>0</v>
      </c>
      <c r="G264" s="45">
        <f t="shared" si="249"/>
        <v>1</v>
      </c>
      <c r="H264" s="72">
        <f t="shared" si="249"/>
        <v>2</v>
      </c>
      <c r="I264" s="73">
        <f>SUM(B264:H264)</f>
        <v>25</v>
      </c>
      <c r="K264" s="46">
        <f t="shared" si="250"/>
        <v>6</v>
      </c>
      <c r="L264" s="45">
        <f t="shared" si="250"/>
        <v>0</v>
      </c>
      <c r="M264" s="45">
        <f t="shared" si="250"/>
        <v>0</v>
      </c>
      <c r="N264" s="45">
        <f t="shared" si="250"/>
        <v>0</v>
      </c>
      <c r="O264" s="45">
        <f t="shared" si="250"/>
        <v>0</v>
      </c>
      <c r="P264" s="45">
        <f t="shared" si="250"/>
        <v>0</v>
      </c>
      <c r="Q264" s="72">
        <f t="shared" si="250"/>
        <v>0</v>
      </c>
      <c r="R264" s="73">
        <f>SUM(K264:Q264)</f>
        <v>6</v>
      </c>
      <c r="T264" s="46">
        <f t="shared" si="251"/>
        <v>14</v>
      </c>
      <c r="U264" s="45">
        <f t="shared" si="251"/>
        <v>0</v>
      </c>
      <c r="V264" s="45">
        <f t="shared" si="251"/>
        <v>0</v>
      </c>
      <c r="W264" s="45">
        <f t="shared" si="251"/>
        <v>0</v>
      </c>
      <c r="X264" s="45">
        <f t="shared" si="251"/>
        <v>0</v>
      </c>
      <c r="Y264" s="45">
        <f t="shared" si="251"/>
        <v>0</v>
      </c>
      <c r="Z264" s="72">
        <f t="shared" si="251"/>
        <v>0</v>
      </c>
      <c r="AA264" s="73">
        <f>SUM(T264:Z264)</f>
        <v>14</v>
      </c>
      <c r="AC264" s="73">
        <f>SUM(I264+R264+AA264)</f>
        <v>45</v>
      </c>
    </row>
    <row r="265" spans="1:29" ht="15.75" customHeight="1" x14ac:dyDescent="0.2">
      <c r="A265" s="71">
        <v>0.72916666666666696</v>
      </c>
      <c r="B265" s="46">
        <f t="shared" si="249"/>
        <v>15</v>
      </c>
      <c r="C265" s="45">
        <f t="shared" si="249"/>
        <v>1</v>
      </c>
      <c r="D265" s="45">
        <f t="shared" si="249"/>
        <v>0</v>
      </c>
      <c r="E265" s="45">
        <f t="shared" si="249"/>
        <v>0</v>
      </c>
      <c r="F265" s="45">
        <f t="shared" si="249"/>
        <v>1</v>
      </c>
      <c r="G265" s="45">
        <f t="shared" si="249"/>
        <v>0</v>
      </c>
      <c r="H265" s="72">
        <f t="shared" si="249"/>
        <v>0</v>
      </c>
      <c r="I265" s="73">
        <f>SUM(B265:H265)</f>
        <v>17</v>
      </c>
      <c r="K265" s="46">
        <f t="shared" si="250"/>
        <v>4</v>
      </c>
      <c r="L265" s="45">
        <f t="shared" si="250"/>
        <v>0</v>
      </c>
      <c r="M265" s="45">
        <f t="shared" si="250"/>
        <v>0</v>
      </c>
      <c r="N265" s="45">
        <f t="shared" si="250"/>
        <v>0</v>
      </c>
      <c r="O265" s="45">
        <f t="shared" si="250"/>
        <v>0</v>
      </c>
      <c r="P265" s="45">
        <f t="shared" si="250"/>
        <v>0</v>
      </c>
      <c r="Q265" s="72">
        <f t="shared" si="250"/>
        <v>0</v>
      </c>
      <c r="R265" s="73">
        <f>SUM(K265:Q265)</f>
        <v>4</v>
      </c>
      <c r="T265" s="46">
        <f t="shared" si="251"/>
        <v>20</v>
      </c>
      <c r="U265" s="45">
        <f t="shared" si="251"/>
        <v>0</v>
      </c>
      <c r="V265" s="45">
        <f t="shared" si="251"/>
        <v>0</v>
      </c>
      <c r="W265" s="45">
        <f t="shared" si="251"/>
        <v>0</v>
      </c>
      <c r="X265" s="45">
        <f t="shared" si="251"/>
        <v>0</v>
      </c>
      <c r="Y265" s="45">
        <f t="shared" si="251"/>
        <v>0</v>
      </c>
      <c r="Z265" s="72">
        <f t="shared" si="251"/>
        <v>0</v>
      </c>
      <c r="AA265" s="73">
        <f>SUM(T265:Z265)</f>
        <v>20</v>
      </c>
      <c r="AC265" s="73">
        <f>SUM(I265+R265+AA265)</f>
        <v>41</v>
      </c>
    </row>
    <row r="266" spans="1:29" ht="15.75" customHeight="1" x14ac:dyDescent="0.2">
      <c r="A266" s="74">
        <v>0.73958333333333304</v>
      </c>
      <c r="B266" s="53">
        <f t="shared" si="249"/>
        <v>10</v>
      </c>
      <c r="C266" s="54">
        <f t="shared" si="249"/>
        <v>1</v>
      </c>
      <c r="D266" s="54">
        <f t="shared" si="249"/>
        <v>0</v>
      </c>
      <c r="E266" s="54">
        <f t="shared" si="249"/>
        <v>0</v>
      </c>
      <c r="F266" s="54">
        <f t="shared" si="249"/>
        <v>0</v>
      </c>
      <c r="G266" s="54">
        <f t="shared" si="249"/>
        <v>0</v>
      </c>
      <c r="H266" s="75">
        <f t="shared" si="249"/>
        <v>0</v>
      </c>
      <c r="I266" s="76">
        <f>SUM(B266:H266)</f>
        <v>11</v>
      </c>
      <c r="K266" s="53">
        <f t="shared" si="250"/>
        <v>4</v>
      </c>
      <c r="L266" s="54">
        <f t="shared" si="250"/>
        <v>1</v>
      </c>
      <c r="M266" s="54">
        <f t="shared" si="250"/>
        <v>0</v>
      </c>
      <c r="N266" s="54">
        <f t="shared" si="250"/>
        <v>0</v>
      </c>
      <c r="O266" s="54">
        <f t="shared" si="250"/>
        <v>0</v>
      </c>
      <c r="P266" s="54">
        <f t="shared" si="250"/>
        <v>0</v>
      </c>
      <c r="Q266" s="75">
        <f t="shared" si="250"/>
        <v>0</v>
      </c>
      <c r="R266" s="76">
        <f>SUM(K266:Q266)</f>
        <v>5</v>
      </c>
      <c r="T266" s="53">
        <f t="shared" si="251"/>
        <v>12</v>
      </c>
      <c r="U266" s="54">
        <f t="shared" si="251"/>
        <v>0</v>
      </c>
      <c r="V266" s="54">
        <f t="shared" si="251"/>
        <v>0</v>
      </c>
      <c r="W266" s="54">
        <f t="shared" si="251"/>
        <v>0</v>
      </c>
      <c r="X266" s="54">
        <f t="shared" si="251"/>
        <v>0</v>
      </c>
      <c r="Y266" s="54">
        <f t="shared" si="251"/>
        <v>1</v>
      </c>
      <c r="Z266" s="75">
        <f t="shared" si="251"/>
        <v>1</v>
      </c>
      <c r="AA266" s="76">
        <f>SUM(T266:Z266)</f>
        <v>14</v>
      </c>
      <c r="AC266" s="76">
        <f>SUM(I266+R266+AA266)</f>
        <v>30</v>
      </c>
    </row>
    <row r="267" spans="1:29" ht="15.75" customHeight="1" x14ac:dyDescent="0.2">
      <c r="A267" s="77" t="s">
        <v>39</v>
      </c>
      <c r="B267" s="78">
        <f t="shared" ref="B267:I267" si="252">SUM(B263:B266)</f>
        <v>57</v>
      </c>
      <c r="C267" s="79">
        <f t="shared" si="252"/>
        <v>6</v>
      </c>
      <c r="D267" s="79">
        <f t="shared" si="252"/>
        <v>1</v>
      </c>
      <c r="E267" s="79">
        <f t="shared" si="252"/>
        <v>0</v>
      </c>
      <c r="F267" s="79">
        <f t="shared" si="252"/>
        <v>1</v>
      </c>
      <c r="G267" s="79">
        <f t="shared" si="252"/>
        <v>1</v>
      </c>
      <c r="H267" s="80">
        <f t="shared" si="252"/>
        <v>3</v>
      </c>
      <c r="I267" s="77">
        <f t="shared" si="252"/>
        <v>69</v>
      </c>
      <c r="K267" s="78">
        <f t="shared" ref="K267:R267" si="253">SUM(K263:K266)</f>
        <v>16</v>
      </c>
      <c r="L267" s="79">
        <f t="shared" si="253"/>
        <v>2</v>
      </c>
      <c r="M267" s="79">
        <f t="shared" si="253"/>
        <v>0</v>
      </c>
      <c r="N267" s="79">
        <f t="shared" si="253"/>
        <v>0</v>
      </c>
      <c r="O267" s="79">
        <f t="shared" si="253"/>
        <v>0</v>
      </c>
      <c r="P267" s="79">
        <f t="shared" si="253"/>
        <v>0</v>
      </c>
      <c r="Q267" s="80">
        <f t="shared" si="253"/>
        <v>1</v>
      </c>
      <c r="R267" s="77">
        <f t="shared" si="253"/>
        <v>19</v>
      </c>
      <c r="T267" s="78">
        <f t="shared" ref="T267:AA267" si="254">SUM(T263:T266)</f>
        <v>59</v>
      </c>
      <c r="U267" s="79">
        <f t="shared" si="254"/>
        <v>1</v>
      </c>
      <c r="V267" s="79">
        <f t="shared" si="254"/>
        <v>0</v>
      </c>
      <c r="W267" s="79">
        <f t="shared" si="254"/>
        <v>0</v>
      </c>
      <c r="X267" s="79">
        <f t="shared" si="254"/>
        <v>0</v>
      </c>
      <c r="Y267" s="79">
        <f t="shared" si="254"/>
        <v>5</v>
      </c>
      <c r="Z267" s="80">
        <f t="shared" si="254"/>
        <v>2</v>
      </c>
      <c r="AA267" s="77">
        <f t="shared" si="254"/>
        <v>67</v>
      </c>
      <c r="AC267" s="77">
        <f>SUM(AC263:AC266)</f>
        <v>155</v>
      </c>
    </row>
    <row r="268" spans="1:29" ht="15.75" customHeight="1" x14ac:dyDescent="0.2">
      <c r="A268" s="68">
        <v>0.75</v>
      </c>
      <c r="B268" s="41">
        <f t="shared" ref="B268:H271" si="255">SUM(B67+K67+T67)</f>
        <v>8</v>
      </c>
      <c r="C268" s="42">
        <f t="shared" si="255"/>
        <v>0</v>
      </c>
      <c r="D268" s="42">
        <f t="shared" si="255"/>
        <v>0</v>
      </c>
      <c r="E268" s="42">
        <f t="shared" si="255"/>
        <v>0</v>
      </c>
      <c r="F268" s="42">
        <f t="shared" si="255"/>
        <v>0</v>
      </c>
      <c r="G268" s="42">
        <f t="shared" si="255"/>
        <v>1</v>
      </c>
      <c r="H268" s="69">
        <f t="shared" si="255"/>
        <v>0</v>
      </c>
      <c r="I268" s="70">
        <f>SUM(B268:H268)</f>
        <v>9</v>
      </c>
      <c r="K268" s="41">
        <f t="shared" ref="K268:Q271" si="256">SUM(B134+K134+T134)</f>
        <v>2</v>
      </c>
      <c r="L268" s="42">
        <f t="shared" si="256"/>
        <v>0</v>
      </c>
      <c r="M268" s="42">
        <f t="shared" si="256"/>
        <v>0</v>
      </c>
      <c r="N268" s="42">
        <f t="shared" si="256"/>
        <v>0</v>
      </c>
      <c r="O268" s="42">
        <f t="shared" si="256"/>
        <v>0</v>
      </c>
      <c r="P268" s="42">
        <f t="shared" si="256"/>
        <v>0</v>
      </c>
      <c r="Q268" s="69">
        <f t="shared" si="256"/>
        <v>0</v>
      </c>
      <c r="R268" s="70">
        <f>SUM(K268:Q268)</f>
        <v>2</v>
      </c>
      <c r="T268" s="41">
        <f t="shared" ref="T268:Z271" si="257">SUM(B201+K201+T201)</f>
        <v>9</v>
      </c>
      <c r="U268" s="42">
        <f t="shared" si="257"/>
        <v>0</v>
      </c>
      <c r="V268" s="42">
        <f t="shared" si="257"/>
        <v>0</v>
      </c>
      <c r="W268" s="42">
        <f t="shared" si="257"/>
        <v>0</v>
      </c>
      <c r="X268" s="42">
        <f t="shared" si="257"/>
        <v>0</v>
      </c>
      <c r="Y268" s="42">
        <f t="shared" si="257"/>
        <v>0</v>
      </c>
      <c r="Z268" s="69">
        <f t="shared" si="257"/>
        <v>0</v>
      </c>
      <c r="AA268" s="70">
        <f>SUM(T268:Z268)</f>
        <v>9</v>
      </c>
      <c r="AC268" s="70">
        <f>SUM(I268+R268+AA268)</f>
        <v>20</v>
      </c>
    </row>
    <row r="269" spans="1:29" ht="15.75" customHeight="1" x14ac:dyDescent="0.2">
      <c r="A269" s="71">
        <v>0.76041666666666696</v>
      </c>
      <c r="B269" s="46">
        <f t="shared" si="255"/>
        <v>11</v>
      </c>
      <c r="C269" s="45">
        <f t="shared" si="255"/>
        <v>1</v>
      </c>
      <c r="D269" s="45">
        <f t="shared" si="255"/>
        <v>0</v>
      </c>
      <c r="E269" s="45">
        <f t="shared" si="255"/>
        <v>0</v>
      </c>
      <c r="F269" s="45">
        <f t="shared" si="255"/>
        <v>0</v>
      </c>
      <c r="G269" s="45">
        <f t="shared" si="255"/>
        <v>1</v>
      </c>
      <c r="H269" s="72">
        <f t="shared" si="255"/>
        <v>0</v>
      </c>
      <c r="I269" s="73">
        <f>SUM(B269:H269)</f>
        <v>13</v>
      </c>
      <c r="K269" s="46">
        <f t="shared" si="256"/>
        <v>4</v>
      </c>
      <c r="L269" s="45">
        <f t="shared" si="256"/>
        <v>1</v>
      </c>
      <c r="M269" s="45">
        <f t="shared" si="256"/>
        <v>0</v>
      </c>
      <c r="N269" s="45">
        <f t="shared" si="256"/>
        <v>0</v>
      </c>
      <c r="O269" s="45">
        <f t="shared" si="256"/>
        <v>0</v>
      </c>
      <c r="P269" s="45">
        <f t="shared" si="256"/>
        <v>0</v>
      </c>
      <c r="Q269" s="72">
        <f t="shared" si="256"/>
        <v>0</v>
      </c>
      <c r="R269" s="73">
        <f>SUM(K269:Q269)</f>
        <v>5</v>
      </c>
      <c r="T269" s="46">
        <f t="shared" si="257"/>
        <v>18</v>
      </c>
      <c r="U269" s="45">
        <f t="shared" si="257"/>
        <v>0</v>
      </c>
      <c r="V269" s="45">
        <f t="shared" si="257"/>
        <v>0</v>
      </c>
      <c r="W269" s="45">
        <f t="shared" si="257"/>
        <v>0</v>
      </c>
      <c r="X269" s="45">
        <f t="shared" si="257"/>
        <v>0</v>
      </c>
      <c r="Y269" s="45">
        <f t="shared" si="257"/>
        <v>0</v>
      </c>
      <c r="Z269" s="72">
        <f t="shared" si="257"/>
        <v>0</v>
      </c>
      <c r="AA269" s="73">
        <f>SUM(T269:Z269)</f>
        <v>18</v>
      </c>
      <c r="AC269" s="73">
        <f>SUM(I269+R269+AA269)</f>
        <v>36</v>
      </c>
    </row>
    <row r="270" spans="1:29" ht="15.75" customHeight="1" x14ac:dyDescent="0.2">
      <c r="A270" s="71">
        <v>0.77083333333333304</v>
      </c>
      <c r="B270" s="46">
        <f t="shared" si="255"/>
        <v>12</v>
      </c>
      <c r="C270" s="45">
        <f t="shared" si="255"/>
        <v>0</v>
      </c>
      <c r="D270" s="45">
        <f t="shared" si="255"/>
        <v>0</v>
      </c>
      <c r="E270" s="45">
        <f t="shared" si="255"/>
        <v>0</v>
      </c>
      <c r="F270" s="45">
        <f t="shared" si="255"/>
        <v>0</v>
      </c>
      <c r="G270" s="45">
        <f t="shared" si="255"/>
        <v>0</v>
      </c>
      <c r="H270" s="72">
        <f t="shared" si="255"/>
        <v>0</v>
      </c>
      <c r="I270" s="73">
        <f>SUM(B270:H270)</f>
        <v>12</v>
      </c>
      <c r="K270" s="46">
        <f t="shared" si="256"/>
        <v>5</v>
      </c>
      <c r="L270" s="45">
        <f t="shared" si="256"/>
        <v>0</v>
      </c>
      <c r="M270" s="45">
        <f t="shared" si="256"/>
        <v>0</v>
      </c>
      <c r="N270" s="45">
        <f t="shared" si="256"/>
        <v>0</v>
      </c>
      <c r="O270" s="45">
        <f t="shared" si="256"/>
        <v>0</v>
      </c>
      <c r="P270" s="45">
        <f t="shared" si="256"/>
        <v>1</v>
      </c>
      <c r="Q270" s="72">
        <f t="shared" si="256"/>
        <v>0</v>
      </c>
      <c r="R270" s="73">
        <f>SUM(K270:Q270)</f>
        <v>6</v>
      </c>
      <c r="T270" s="46">
        <f t="shared" si="257"/>
        <v>7</v>
      </c>
      <c r="U270" s="45">
        <f t="shared" si="257"/>
        <v>4</v>
      </c>
      <c r="V270" s="45">
        <f t="shared" si="257"/>
        <v>0</v>
      </c>
      <c r="W270" s="45">
        <f t="shared" si="257"/>
        <v>0</v>
      </c>
      <c r="X270" s="45">
        <f t="shared" si="257"/>
        <v>0</v>
      </c>
      <c r="Y270" s="45">
        <f t="shared" si="257"/>
        <v>1</v>
      </c>
      <c r="Z270" s="72">
        <f t="shared" si="257"/>
        <v>1</v>
      </c>
      <c r="AA270" s="73">
        <f>SUM(T270:Z270)</f>
        <v>13</v>
      </c>
      <c r="AC270" s="73">
        <f>SUM(I270+R270+AA270)</f>
        <v>31</v>
      </c>
    </row>
    <row r="271" spans="1:29" ht="15.75" customHeight="1" x14ac:dyDescent="0.2">
      <c r="A271" s="74">
        <v>0.78125</v>
      </c>
      <c r="B271" s="53">
        <f t="shared" si="255"/>
        <v>15</v>
      </c>
      <c r="C271" s="54">
        <f t="shared" si="255"/>
        <v>0</v>
      </c>
      <c r="D271" s="54">
        <f t="shared" si="255"/>
        <v>0</v>
      </c>
      <c r="E271" s="54">
        <f t="shared" si="255"/>
        <v>0</v>
      </c>
      <c r="F271" s="54">
        <f t="shared" si="255"/>
        <v>0</v>
      </c>
      <c r="G271" s="54">
        <f t="shared" si="255"/>
        <v>0</v>
      </c>
      <c r="H271" s="75">
        <f t="shared" si="255"/>
        <v>0</v>
      </c>
      <c r="I271" s="76">
        <f>SUM(B271:H271)</f>
        <v>15</v>
      </c>
      <c r="K271" s="53">
        <f t="shared" si="256"/>
        <v>4</v>
      </c>
      <c r="L271" s="54">
        <f t="shared" si="256"/>
        <v>0</v>
      </c>
      <c r="M271" s="54">
        <f t="shared" si="256"/>
        <v>0</v>
      </c>
      <c r="N271" s="54">
        <f t="shared" si="256"/>
        <v>0</v>
      </c>
      <c r="O271" s="54">
        <f t="shared" si="256"/>
        <v>0</v>
      </c>
      <c r="P271" s="54">
        <f t="shared" si="256"/>
        <v>0</v>
      </c>
      <c r="Q271" s="75">
        <f t="shared" si="256"/>
        <v>0</v>
      </c>
      <c r="R271" s="76">
        <f>SUM(K271:Q271)</f>
        <v>4</v>
      </c>
      <c r="T271" s="53">
        <f t="shared" si="257"/>
        <v>18</v>
      </c>
      <c r="U271" s="54">
        <f t="shared" si="257"/>
        <v>1</v>
      </c>
      <c r="V271" s="54">
        <f t="shared" si="257"/>
        <v>0</v>
      </c>
      <c r="W271" s="54">
        <f t="shared" si="257"/>
        <v>0</v>
      </c>
      <c r="X271" s="54">
        <f t="shared" si="257"/>
        <v>0</v>
      </c>
      <c r="Y271" s="54">
        <f t="shared" si="257"/>
        <v>0</v>
      </c>
      <c r="Z271" s="75">
        <f t="shared" si="257"/>
        <v>0</v>
      </c>
      <c r="AA271" s="76">
        <f>SUM(T271:Z271)</f>
        <v>19</v>
      </c>
      <c r="AC271" s="76">
        <f>SUM(I271+R271+AA271)</f>
        <v>38</v>
      </c>
    </row>
    <row r="272" spans="1:29" ht="15.75" customHeight="1" x14ac:dyDescent="0.2">
      <c r="A272" s="77" t="s">
        <v>39</v>
      </c>
      <c r="B272" s="78">
        <f t="shared" ref="B272:I272" si="258">SUM(B268:B271)</f>
        <v>46</v>
      </c>
      <c r="C272" s="79">
        <f t="shared" si="258"/>
        <v>1</v>
      </c>
      <c r="D272" s="79">
        <f t="shared" si="258"/>
        <v>0</v>
      </c>
      <c r="E272" s="79">
        <f t="shared" si="258"/>
        <v>0</v>
      </c>
      <c r="F272" s="79">
        <f t="shared" si="258"/>
        <v>0</v>
      </c>
      <c r="G272" s="79">
        <f t="shared" si="258"/>
        <v>2</v>
      </c>
      <c r="H272" s="80">
        <f t="shared" si="258"/>
        <v>0</v>
      </c>
      <c r="I272" s="77">
        <f t="shared" si="258"/>
        <v>49</v>
      </c>
      <c r="K272" s="78">
        <f t="shared" ref="K272:R272" si="259">SUM(K268:K271)</f>
        <v>15</v>
      </c>
      <c r="L272" s="79">
        <f t="shared" si="259"/>
        <v>1</v>
      </c>
      <c r="M272" s="79">
        <f t="shared" si="259"/>
        <v>0</v>
      </c>
      <c r="N272" s="79">
        <f t="shared" si="259"/>
        <v>0</v>
      </c>
      <c r="O272" s="79">
        <f t="shared" si="259"/>
        <v>0</v>
      </c>
      <c r="P272" s="79">
        <f t="shared" si="259"/>
        <v>1</v>
      </c>
      <c r="Q272" s="80">
        <f t="shared" si="259"/>
        <v>0</v>
      </c>
      <c r="R272" s="77">
        <f t="shared" si="259"/>
        <v>17</v>
      </c>
      <c r="T272" s="78">
        <f t="shared" ref="T272:AA272" si="260">SUM(T268:T271)</f>
        <v>52</v>
      </c>
      <c r="U272" s="79">
        <f t="shared" si="260"/>
        <v>5</v>
      </c>
      <c r="V272" s="79">
        <f t="shared" si="260"/>
        <v>0</v>
      </c>
      <c r="W272" s="79">
        <f t="shared" si="260"/>
        <v>0</v>
      </c>
      <c r="X272" s="79">
        <f t="shared" si="260"/>
        <v>0</v>
      </c>
      <c r="Y272" s="79">
        <f t="shared" si="260"/>
        <v>1</v>
      </c>
      <c r="Z272" s="80">
        <f t="shared" si="260"/>
        <v>1</v>
      </c>
      <c r="AA272" s="77">
        <f t="shared" si="260"/>
        <v>59</v>
      </c>
      <c r="AC272" s="77">
        <f>SUM(AC268:AC271)</f>
        <v>125</v>
      </c>
    </row>
    <row r="274" spans="1:29" ht="15.75" customHeight="1" x14ac:dyDescent="0.2">
      <c r="A274" s="77" t="s">
        <v>26</v>
      </c>
      <c r="B274" s="78">
        <f t="shared" ref="B274:I274" si="261">SUM(B272+B267+B262+B257+B252+B247+B242+B237+B232+B227+B222+B217)</f>
        <v>471</v>
      </c>
      <c r="C274" s="79">
        <f t="shared" si="261"/>
        <v>48</v>
      </c>
      <c r="D274" s="79">
        <f t="shared" si="261"/>
        <v>3</v>
      </c>
      <c r="E274" s="79">
        <f t="shared" si="261"/>
        <v>2</v>
      </c>
      <c r="F274" s="79">
        <f t="shared" si="261"/>
        <v>1</v>
      </c>
      <c r="G274" s="79">
        <f t="shared" si="261"/>
        <v>37</v>
      </c>
      <c r="H274" s="80">
        <f t="shared" si="261"/>
        <v>15</v>
      </c>
      <c r="I274" s="77">
        <f t="shared" si="261"/>
        <v>577</v>
      </c>
      <c r="K274" s="78">
        <f t="shared" ref="K274:R274" si="262">SUM(K272+K267+K262+K257+K252+K247+K242+K237+K232+K227+K222+K217)</f>
        <v>171</v>
      </c>
      <c r="L274" s="79">
        <f t="shared" si="262"/>
        <v>18</v>
      </c>
      <c r="M274" s="79">
        <f t="shared" si="262"/>
        <v>1</v>
      </c>
      <c r="N274" s="79">
        <f t="shared" si="262"/>
        <v>0</v>
      </c>
      <c r="O274" s="79">
        <f t="shared" si="262"/>
        <v>0</v>
      </c>
      <c r="P274" s="79">
        <f t="shared" si="262"/>
        <v>5</v>
      </c>
      <c r="Q274" s="80">
        <f t="shared" si="262"/>
        <v>3</v>
      </c>
      <c r="R274" s="77">
        <f t="shared" si="262"/>
        <v>198</v>
      </c>
      <c r="T274" s="78">
        <f t="shared" ref="T274:AA274" si="263">SUM(T272+T267+T262+T257+T252+T247+T242+T237+T232+T227+T222+T217)</f>
        <v>501</v>
      </c>
      <c r="U274" s="79">
        <f t="shared" si="263"/>
        <v>52</v>
      </c>
      <c r="V274" s="79">
        <f t="shared" si="263"/>
        <v>4</v>
      </c>
      <c r="W274" s="79">
        <f t="shared" si="263"/>
        <v>4</v>
      </c>
      <c r="X274" s="79">
        <f t="shared" si="263"/>
        <v>0</v>
      </c>
      <c r="Y274" s="79">
        <f t="shared" si="263"/>
        <v>44</v>
      </c>
      <c r="Z274" s="80">
        <f t="shared" si="263"/>
        <v>26</v>
      </c>
      <c r="AA274" s="77">
        <f t="shared" si="263"/>
        <v>631</v>
      </c>
      <c r="AC274" s="77">
        <f>SUM(AC272+AC267+AC262+AC257+AC252+AC247+AC242+AC237+AC232+AC227+AC222+AC217)</f>
        <v>1406</v>
      </c>
    </row>
    <row r="276" spans="1:29" ht="15.75" customHeight="1" x14ac:dyDescent="0.2">
      <c r="A276" s="48" t="s">
        <v>42</v>
      </c>
    </row>
    <row r="277" spans="1:29" ht="15.75" customHeight="1" x14ac:dyDescent="0.25">
      <c r="B277" s="59" t="s">
        <v>25</v>
      </c>
      <c r="C277" s="60"/>
      <c r="D277" s="60" t="s">
        <v>23</v>
      </c>
      <c r="E277" s="60" t="s">
        <v>57</v>
      </c>
      <c r="F277" s="60"/>
      <c r="G277" s="60"/>
      <c r="H277" s="61"/>
      <c r="I277" s="62" t="s">
        <v>26</v>
      </c>
      <c r="K277" s="59" t="s">
        <v>25</v>
      </c>
      <c r="L277" s="60"/>
      <c r="M277" s="60" t="s">
        <v>27</v>
      </c>
      <c r="N277" s="60" t="s">
        <v>58</v>
      </c>
      <c r="O277" s="60"/>
      <c r="P277" s="60"/>
      <c r="Q277" s="61"/>
      <c r="R277" s="62" t="s">
        <v>26</v>
      </c>
      <c r="T277" s="59" t="s">
        <v>25</v>
      </c>
      <c r="U277" s="60"/>
      <c r="V277" s="60" t="s">
        <v>29</v>
      </c>
      <c r="W277" s="60" t="s">
        <v>59</v>
      </c>
      <c r="X277" s="60"/>
      <c r="Y277" s="60"/>
      <c r="Z277" s="61"/>
      <c r="AA277" s="62" t="s">
        <v>26</v>
      </c>
      <c r="AC277" s="63" t="s">
        <v>43</v>
      </c>
    </row>
    <row r="278" spans="1:29" s="18" customFormat="1" ht="15.75" customHeight="1" x14ac:dyDescent="0.2">
      <c r="B278" s="64" t="str">
        <f>$B$10</f>
        <v>Car</v>
      </c>
      <c r="C278" s="65" t="str">
        <f>$C$10</f>
        <v>LGV</v>
      </c>
      <c r="D278" s="65" t="str">
        <f>$D$10</f>
        <v>OGV1</v>
      </c>
      <c r="E278" s="65" t="str">
        <f>$E$10</f>
        <v>OGV2</v>
      </c>
      <c r="F278" s="65" t="str">
        <f>$F$10</f>
        <v>PSV</v>
      </c>
      <c r="G278" s="65" t="str">
        <f>$G$10</f>
        <v>MC</v>
      </c>
      <c r="H278" s="66" t="str">
        <f>$H$10</f>
        <v>PC</v>
      </c>
      <c r="I278" s="62"/>
      <c r="K278" s="64" t="str">
        <f>$B$10</f>
        <v>Car</v>
      </c>
      <c r="L278" s="65" t="str">
        <f>$C$10</f>
        <v>LGV</v>
      </c>
      <c r="M278" s="65" t="str">
        <f>$D$10</f>
        <v>OGV1</v>
      </c>
      <c r="N278" s="65" t="str">
        <f>$E$10</f>
        <v>OGV2</v>
      </c>
      <c r="O278" s="65" t="str">
        <f>$F$10</f>
        <v>PSV</v>
      </c>
      <c r="P278" s="65" t="str">
        <f>$G$10</f>
        <v>MC</v>
      </c>
      <c r="Q278" s="66" t="str">
        <f>$H$10</f>
        <v>PC</v>
      </c>
      <c r="R278" s="62"/>
      <c r="T278" s="64" t="str">
        <f>$B$10</f>
        <v>Car</v>
      </c>
      <c r="U278" s="65" t="str">
        <f>$C$10</f>
        <v>LGV</v>
      </c>
      <c r="V278" s="65" t="str">
        <f>$D$10</f>
        <v>OGV1</v>
      </c>
      <c r="W278" s="65" t="str">
        <f>$E$10</f>
        <v>OGV2</v>
      </c>
      <c r="X278" s="65" t="str">
        <f>$F$10</f>
        <v>PSV</v>
      </c>
      <c r="Y278" s="65" t="str">
        <f>$G$10</f>
        <v>MC</v>
      </c>
      <c r="Z278" s="66" t="str">
        <f>$H$10</f>
        <v>PC</v>
      </c>
      <c r="AA278" s="62"/>
      <c r="AC278" s="67"/>
    </row>
    <row r="280" spans="1:29" ht="15.75" customHeight="1" x14ac:dyDescent="0.2">
      <c r="A280" s="68">
        <v>0.29166666666666702</v>
      </c>
      <c r="B280" s="41">
        <f t="shared" ref="B280:H283" si="264">SUM(B12+B79+B146)</f>
        <v>2</v>
      </c>
      <c r="C280" s="42">
        <f t="shared" si="264"/>
        <v>0</v>
      </c>
      <c r="D280" s="42">
        <f t="shared" si="264"/>
        <v>0</v>
      </c>
      <c r="E280" s="42">
        <f t="shared" si="264"/>
        <v>0</v>
      </c>
      <c r="F280" s="42">
        <f t="shared" si="264"/>
        <v>0</v>
      </c>
      <c r="G280" s="42">
        <f t="shared" si="264"/>
        <v>1</v>
      </c>
      <c r="H280" s="69">
        <f t="shared" si="264"/>
        <v>1</v>
      </c>
      <c r="I280" s="70">
        <f>SUM(B280:H280)</f>
        <v>4</v>
      </c>
      <c r="K280" s="41">
        <f t="shared" ref="K280:Q283" si="265">SUM(K12+K79+K146)</f>
        <v>0</v>
      </c>
      <c r="L280" s="42">
        <f t="shared" si="265"/>
        <v>0</v>
      </c>
      <c r="M280" s="42">
        <f t="shared" si="265"/>
        <v>0</v>
      </c>
      <c r="N280" s="42">
        <f t="shared" si="265"/>
        <v>0</v>
      </c>
      <c r="O280" s="42">
        <f t="shared" si="265"/>
        <v>0</v>
      </c>
      <c r="P280" s="42">
        <f t="shared" si="265"/>
        <v>0</v>
      </c>
      <c r="Q280" s="69">
        <f t="shared" si="265"/>
        <v>0</v>
      </c>
      <c r="R280" s="70">
        <f>SUM(K280:Q280)</f>
        <v>0</v>
      </c>
      <c r="T280" s="41">
        <f t="shared" ref="T280:Z283" si="266">SUM(T12+T79+T146)</f>
        <v>2</v>
      </c>
      <c r="U280" s="42">
        <f t="shared" si="266"/>
        <v>0</v>
      </c>
      <c r="V280" s="42">
        <f t="shared" si="266"/>
        <v>0</v>
      </c>
      <c r="W280" s="42">
        <f t="shared" si="266"/>
        <v>0</v>
      </c>
      <c r="X280" s="42">
        <f t="shared" si="266"/>
        <v>0</v>
      </c>
      <c r="Y280" s="42">
        <f t="shared" si="266"/>
        <v>0</v>
      </c>
      <c r="Z280" s="69">
        <f t="shared" si="266"/>
        <v>0</v>
      </c>
      <c r="AA280" s="70">
        <f>SUM(T280:Z280)</f>
        <v>2</v>
      </c>
      <c r="AC280" s="70">
        <f>SUM(I280+R280+AA280)</f>
        <v>6</v>
      </c>
    </row>
    <row r="281" spans="1:29" ht="15.75" customHeight="1" x14ac:dyDescent="0.2">
      <c r="A281" s="71">
        <v>0.30208333333333298</v>
      </c>
      <c r="B281" s="46">
        <f t="shared" si="264"/>
        <v>5</v>
      </c>
      <c r="C281" s="45">
        <f t="shared" si="264"/>
        <v>1</v>
      </c>
      <c r="D281" s="45">
        <f t="shared" si="264"/>
        <v>0</v>
      </c>
      <c r="E281" s="45">
        <f t="shared" si="264"/>
        <v>0</v>
      </c>
      <c r="F281" s="45">
        <f t="shared" si="264"/>
        <v>0</v>
      </c>
      <c r="G281" s="45">
        <f t="shared" si="264"/>
        <v>0</v>
      </c>
      <c r="H281" s="72">
        <f t="shared" si="264"/>
        <v>0</v>
      </c>
      <c r="I281" s="73">
        <f>SUM(B281:H281)</f>
        <v>6</v>
      </c>
      <c r="K281" s="46">
        <f t="shared" si="265"/>
        <v>1</v>
      </c>
      <c r="L281" s="45">
        <f t="shared" si="265"/>
        <v>0</v>
      </c>
      <c r="M281" s="45">
        <f t="shared" si="265"/>
        <v>0</v>
      </c>
      <c r="N281" s="45">
        <f t="shared" si="265"/>
        <v>0</v>
      </c>
      <c r="O281" s="45">
        <f t="shared" si="265"/>
        <v>0</v>
      </c>
      <c r="P281" s="45">
        <f t="shared" si="265"/>
        <v>0</v>
      </c>
      <c r="Q281" s="72">
        <f t="shared" si="265"/>
        <v>0</v>
      </c>
      <c r="R281" s="73">
        <f>SUM(K281:Q281)</f>
        <v>1</v>
      </c>
      <c r="T281" s="46">
        <f t="shared" si="266"/>
        <v>2</v>
      </c>
      <c r="U281" s="45">
        <f t="shared" si="266"/>
        <v>0</v>
      </c>
      <c r="V281" s="45">
        <f t="shared" si="266"/>
        <v>0</v>
      </c>
      <c r="W281" s="45">
        <f t="shared" si="266"/>
        <v>0</v>
      </c>
      <c r="X281" s="45">
        <f t="shared" si="266"/>
        <v>0</v>
      </c>
      <c r="Y281" s="45">
        <f t="shared" si="266"/>
        <v>0</v>
      </c>
      <c r="Z281" s="72">
        <f t="shared" si="266"/>
        <v>0</v>
      </c>
      <c r="AA281" s="73">
        <f>SUM(T281:Z281)</f>
        <v>2</v>
      </c>
      <c r="AC281" s="73">
        <f>SUM(I281+R281+AA281)</f>
        <v>9</v>
      </c>
    </row>
    <row r="282" spans="1:29" ht="15.75" customHeight="1" x14ac:dyDescent="0.2">
      <c r="A282" s="71">
        <v>0.3125</v>
      </c>
      <c r="B282" s="46">
        <f t="shared" si="264"/>
        <v>7</v>
      </c>
      <c r="C282" s="45">
        <f t="shared" si="264"/>
        <v>1</v>
      </c>
      <c r="D282" s="45">
        <f t="shared" si="264"/>
        <v>1</v>
      </c>
      <c r="E282" s="45">
        <f t="shared" si="264"/>
        <v>0</v>
      </c>
      <c r="F282" s="45">
        <f t="shared" si="264"/>
        <v>0</v>
      </c>
      <c r="G282" s="45">
        <f t="shared" si="264"/>
        <v>0</v>
      </c>
      <c r="H282" s="72">
        <f t="shared" si="264"/>
        <v>0</v>
      </c>
      <c r="I282" s="73">
        <f>SUM(B282:H282)</f>
        <v>9</v>
      </c>
      <c r="K282" s="46">
        <f t="shared" si="265"/>
        <v>0</v>
      </c>
      <c r="L282" s="45">
        <f t="shared" si="265"/>
        <v>0</v>
      </c>
      <c r="M282" s="45">
        <f t="shared" si="265"/>
        <v>0</v>
      </c>
      <c r="N282" s="45">
        <f t="shared" si="265"/>
        <v>0</v>
      </c>
      <c r="O282" s="45">
        <f t="shared" si="265"/>
        <v>0</v>
      </c>
      <c r="P282" s="45">
        <f t="shared" si="265"/>
        <v>0</v>
      </c>
      <c r="Q282" s="72">
        <f t="shared" si="265"/>
        <v>0</v>
      </c>
      <c r="R282" s="73">
        <f>SUM(K282:Q282)</f>
        <v>0</v>
      </c>
      <c r="T282" s="46">
        <f t="shared" si="266"/>
        <v>1</v>
      </c>
      <c r="U282" s="45">
        <f t="shared" si="266"/>
        <v>0</v>
      </c>
      <c r="V282" s="45">
        <f t="shared" si="266"/>
        <v>1</v>
      </c>
      <c r="W282" s="45">
        <f t="shared" si="266"/>
        <v>0</v>
      </c>
      <c r="X282" s="45">
        <f t="shared" si="266"/>
        <v>0</v>
      </c>
      <c r="Y282" s="45">
        <f t="shared" si="266"/>
        <v>0</v>
      </c>
      <c r="Z282" s="72">
        <f t="shared" si="266"/>
        <v>0</v>
      </c>
      <c r="AA282" s="73">
        <f>SUM(T282:Z282)</f>
        <v>2</v>
      </c>
      <c r="AC282" s="73">
        <f>SUM(I282+R282+AA282)</f>
        <v>11</v>
      </c>
    </row>
    <row r="283" spans="1:29" ht="15.75" customHeight="1" x14ac:dyDescent="0.2">
      <c r="A283" s="74">
        <v>0.32291666666666702</v>
      </c>
      <c r="B283" s="53">
        <f t="shared" si="264"/>
        <v>1</v>
      </c>
      <c r="C283" s="54">
        <f t="shared" si="264"/>
        <v>0</v>
      </c>
      <c r="D283" s="54">
        <f t="shared" si="264"/>
        <v>1</v>
      </c>
      <c r="E283" s="54">
        <f t="shared" si="264"/>
        <v>0</v>
      </c>
      <c r="F283" s="54">
        <f t="shared" si="264"/>
        <v>0</v>
      </c>
      <c r="G283" s="54">
        <f t="shared" si="264"/>
        <v>0</v>
      </c>
      <c r="H283" s="75">
        <f t="shared" si="264"/>
        <v>1</v>
      </c>
      <c r="I283" s="76">
        <f>SUM(B283:H283)</f>
        <v>3</v>
      </c>
      <c r="K283" s="53">
        <f t="shared" si="265"/>
        <v>1</v>
      </c>
      <c r="L283" s="54">
        <f t="shared" si="265"/>
        <v>0</v>
      </c>
      <c r="M283" s="54">
        <f t="shared" si="265"/>
        <v>0</v>
      </c>
      <c r="N283" s="54">
        <f t="shared" si="265"/>
        <v>0</v>
      </c>
      <c r="O283" s="54">
        <f t="shared" si="265"/>
        <v>0</v>
      </c>
      <c r="P283" s="54">
        <f t="shared" si="265"/>
        <v>0</v>
      </c>
      <c r="Q283" s="75">
        <f t="shared" si="265"/>
        <v>0</v>
      </c>
      <c r="R283" s="76">
        <f>SUM(K283:Q283)</f>
        <v>1</v>
      </c>
      <c r="T283" s="53">
        <f t="shared" si="266"/>
        <v>0</v>
      </c>
      <c r="U283" s="54">
        <f t="shared" si="266"/>
        <v>1</v>
      </c>
      <c r="V283" s="54">
        <f t="shared" si="266"/>
        <v>0</v>
      </c>
      <c r="W283" s="54">
        <f t="shared" si="266"/>
        <v>0</v>
      </c>
      <c r="X283" s="54">
        <f t="shared" si="266"/>
        <v>0</v>
      </c>
      <c r="Y283" s="54">
        <f t="shared" si="266"/>
        <v>0</v>
      </c>
      <c r="Z283" s="75">
        <f t="shared" si="266"/>
        <v>0</v>
      </c>
      <c r="AA283" s="76">
        <f>SUM(T283:Z283)</f>
        <v>1</v>
      </c>
      <c r="AC283" s="76">
        <f>SUM(I283+R283+AA283)</f>
        <v>5</v>
      </c>
    </row>
    <row r="284" spans="1:29" ht="15.75" customHeight="1" x14ac:dyDescent="0.2">
      <c r="A284" s="77" t="s">
        <v>39</v>
      </c>
      <c r="B284" s="78">
        <f t="shared" ref="B284:I284" si="267">SUM(B280:B283)</f>
        <v>15</v>
      </c>
      <c r="C284" s="79">
        <f t="shared" si="267"/>
        <v>2</v>
      </c>
      <c r="D284" s="79">
        <f t="shared" si="267"/>
        <v>2</v>
      </c>
      <c r="E284" s="79">
        <f t="shared" si="267"/>
        <v>0</v>
      </c>
      <c r="F284" s="79">
        <f t="shared" si="267"/>
        <v>0</v>
      </c>
      <c r="G284" s="79">
        <f t="shared" si="267"/>
        <v>1</v>
      </c>
      <c r="H284" s="80">
        <f t="shared" si="267"/>
        <v>2</v>
      </c>
      <c r="I284" s="77">
        <f t="shared" si="267"/>
        <v>22</v>
      </c>
      <c r="K284" s="78">
        <f t="shared" ref="K284:R284" si="268">SUM(K280:K283)</f>
        <v>2</v>
      </c>
      <c r="L284" s="79">
        <f t="shared" si="268"/>
        <v>0</v>
      </c>
      <c r="M284" s="79">
        <f t="shared" si="268"/>
        <v>0</v>
      </c>
      <c r="N284" s="79">
        <f t="shared" si="268"/>
        <v>0</v>
      </c>
      <c r="O284" s="79">
        <f t="shared" si="268"/>
        <v>0</v>
      </c>
      <c r="P284" s="79">
        <f t="shared" si="268"/>
        <v>0</v>
      </c>
      <c r="Q284" s="80">
        <f t="shared" si="268"/>
        <v>0</v>
      </c>
      <c r="R284" s="77">
        <f t="shared" si="268"/>
        <v>2</v>
      </c>
      <c r="T284" s="78">
        <f t="shared" ref="T284:AA284" si="269">SUM(T280:T283)</f>
        <v>5</v>
      </c>
      <c r="U284" s="79">
        <f t="shared" si="269"/>
        <v>1</v>
      </c>
      <c r="V284" s="79">
        <f t="shared" si="269"/>
        <v>1</v>
      </c>
      <c r="W284" s="79">
        <f t="shared" si="269"/>
        <v>0</v>
      </c>
      <c r="X284" s="79">
        <f t="shared" si="269"/>
        <v>0</v>
      </c>
      <c r="Y284" s="79">
        <f t="shared" si="269"/>
        <v>0</v>
      </c>
      <c r="Z284" s="80">
        <f t="shared" si="269"/>
        <v>0</v>
      </c>
      <c r="AA284" s="77">
        <f t="shared" si="269"/>
        <v>7</v>
      </c>
      <c r="AC284" s="77">
        <f>SUM(AC280:AC283)</f>
        <v>31</v>
      </c>
    </row>
    <row r="285" spans="1:29" ht="15.75" customHeight="1" x14ac:dyDescent="0.2">
      <c r="A285" s="68">
        <v>0.33333333333333298</v>
      </c>
      <c r="B285" s="41">
        <f t="shared" ref="B285:H288" si="270">SUM(B17+B84+B151)</f>
        <v>8</v>
      </c>
      <c r="C285" s="42">
        <f t="shared" si="270"/>
        <v>1</v>
      </c>
      <c r="D285" s="42">
        <f t="shared" si="270"/>
        <v>0</v>
      </c>
      <c r="E285" s="42">
        <f t="shared" si="270"/>
        <v>0</v>
      </c>
      <c r="F285" s="42">
        <f t="shared" si="270"/>
        <v>0</v>
      </c>
      <c r="G285" s="42">
        <f t="shared" si="270"/>
        <v>0</v>
      </c>
      <c r="H285" s="69">
        <f t="shared" si="270"/>
        <v>0</v>
      </c>
      <c r="I285" s="70">
        <f>SUM(B285:H285)</f>
        <v>9</v>
      </c>
      <c r="K285" s="41">
        <f t="shared" ref="K285:Q288" si="271">SUM(K17+K84+K151)</f>
        <v>3</v>
      </c>
      <c r="L285" s="42">
        <f t="shared" si="271"/>
        <v>0</v>
      </c>
      <c r="M285" s="42">
        <f t="shared" si="271"/>
        <v>0</v>
      </c>
      <c r="N285" s="42">
        <f t="shared" si="271"/>
        <v>0</v>
      </c>
      <c r="O285" s="42">
        <f t="shared" si="271"/>
        <v>0</v>
      </c>
      <c r="P285" s="42">
        <f t="shared" si="271"/>
        <v>0</v>
      </c>
      <c r="Q285" s="69">
        <f t="shared" si="271"/>
        <v>0</v>
      </c>
      <c r="R285" s="70">
        <f>SUM(K285:Q285)</f>
        <v>3</v>
      </c>
      <c r="T285" s="41">
        <f t="shared" ref="T285:Z288" si="272">SUM(T17+T84+T151)</f>
        <v>0</v>
      </c>
      <c r="U285" s="42">
        <f t="shared" si="272"/>
        <v>0</v>
      </c>
      <c r="V285" s="42">
        <f t="shared" si="272"/>
        <v>0</v>
      </c>
      <c r="W285" s="42">
        <f t="shared" si="272"/>
        <v>0</v>
      </c>
      <c r="X285" s="42">
        <f t="shared" si="272"/>
        <v>0</v>
      </c>
      <c r="Y285" s="42">
        <f t="shared" si="272"/>
        <v>0</v>
      </c>
      <c r="Z285" s="69">
        <f t="shared" si="272"/>
        <v>0</v>
      </c>
      <c r="AA285" s="70">
        <f>SUM(T285:Z285)</f>
        <v>0</v>
      </c>
      <c r="AC285" s="70">
        <f>SUM(I285+R285+AA285)</f>
        <v>12</v>
      </c>
    </row>
    <row r="286" spans="1:29" ht="15.75" customHeight="1" x14ac:dyDescent="0.2">
      <c r="A286" s="71">
        <v>0.34375</v>
      </c>
      <c r="B286" s="46">
        <f t="shared" si="270"/>
        <v>9</v>
      </c>
      <c r="C286" s="45">
        <f t="shared" si="270"/>
        <v>0</v>
      </c>
      <c r="D286" s="45">
        <f t="shared" si="270"/>
        <v>0</v>
      </c>
      <c r="E286" s="45">
        <f t="shared" si="270"/>
        <v>0</v>
      </c>
      <c r="F286" s="45">
        <f t="shared" si="270"/>
        <v>0</v>
      </c>
      <c r="G286" s="45">
        <f t="shared" si="270"/>
        <v>0</v>
      </c>
      <c r="H286" s="72">
        <f t="shared" si="270"/>
        <v>1</v>
      </c>
      <c r="I286" s="73">
        <f>SUM(B286:H286)</f>
        <v>10</v>
      </c>
      <c r="K286" s="46">
        <f t="shared" si="271"/>
        <v>3</v>
      </c>
      <c r="L286" s="45">
        <f t="shared" si="271"/>
        <v>0</v>
      </c>
      <c r="M286" s="45">
        <f t="shared" si="271"/>
        <v>0</v>
      </c>
      <c r="N286" s="45">
        <f t="shared" si="271"/>
        <v>0</v>
      </c>
      <c r="O286" s="45">
        <f t="shared" si="271"/>
        <v>0</v>
      </c>
      <c r="P286" s="45">
        <f t="shared" si="271"/>
        <v>0</v>
      </c>
      <c r="Q286" s="72">
        <f t="shared" si="271"/>
        <v>0</v>
      </c>
      <c r="R286" s="73">
        <f>SUM(K286:Q286)</f>
        <v>3</v>
      </c>
      <c r="T286" s="46">
        <f t="shared" si="272"/>
        <v>3</v>
      </c>
      <c r="U286" s="45">
        <f t="shared" si="272"/>
        <v>0</v>
      </c>
      <c r="V286" s="45">
        <f t="shared" si="272"/>
        <v>0</v>
      </c>
      <c r="W286" s="45">
        <f t="shared" si="272"/>
        <v>0</v>
      </c>
      <c r="X286" s="45">
        <f t="shared" si="272"/>
        <v>0</v>
      </c>
      <c r="Y286" s="45">
        <f t="shared" si="272"/>
        <v>0</v>
      </c>
      <c r="Z286" s="72">
        <f t="shared" si="272"/>
        <v>0</v>
      </c>
      <c r="AA286" s="73">
        <f>SUM(T286:Z286)</f>
        <v>3</v>
      </c>
      <c r="AC286" s="73">
        <f>SUM(I286+R286+AA286)</f>
        <v>16</v>
      </c>
    </row>
    <row r="287" spans="1:29" ht="15.75" customHeight="1" x14ac:dyDescent="0.2">
      <c r="A287" s="71">
        <v>0.35416666666666702</v>
      </c>
      <c r="B287" s="46">
        <f t="shared" si="270"/>
        <v>5</v>
      </c>
      <c r="C287" s="45">
        <f t="shared" si="270"/>
        <v>1</v>
      </c>
      <c r="D287" s="45">
        <f t="shared" si="270"/>
        <v>0</v>
      </c>
      <c r="E287" s="45">
        <f t="shared" si="270"/>
        <v>0</v>
      </c>
      <c r="F287" s="45">
        <f t="shared" si="270"/>
        <v>0</v>
      </c>
      <c r="G287" s="45">
        <f t="shared" si="270"/>
        <v>1</v>
      </c>
      <c r="H287" s="72">
        <f t="shared" si="270"/>
        <v>0</v>
      </c>
      <c r="I287" s="73">
        <f>SUM(B287:H287)</f>
        <v>7</v>
      </c>
      <c r="K287" s="46">
        <f t="shared" si="271"/>
        <v>4</v>
      </c>
      <c r="L287" s="45">
        <f t="shared" si="271"/>
        <v>0</v>
      </c>
      <c r="M287" s="45">
        <f t="shared" si="271"/>
        <v>0</v>
      </c>
      <c r="N287" s="45">
        <f t="shared" si="271"/>
        <v>0</v>
      </c>
      <c r="O287" s="45">
        <f t="shared" si="271"/>
        <v>0</v>
      </c>
      <c r="P287" s="45">
        <f t="shared" si="271"/>
        <v>0</v>
      </c>
      <c r="Q287" s="72">
        <f t="shared" si="271"/>
        <v>0</v>
      </c>
      <c r="R287" s="73">
        <f>SUM(K287:Q287)</f>
        <v>4</v>
      </c>
      <c r="T287" s="46">
        <f t="shared" si="272"/>
        <v>6</v>
      </c>
      <c r="U287" s="45">
        <f t="shared" si="272"/>
        <v>0</v>
      </c>
      <c r="V287" s="45">
        <f t="shared" si="272"/>
        <v>0</v>
      </c>
      <c r="W287" s="45">
        <f t="shared" si="272"/>
        <v>0</v>
      </c>
      <c r="X287" s="45">
        <f t="shared" si="272"/>
        <v>0</v>
      </c>
      <c r="Y287" s="45">
        <f t="shared" si="272"/>
        <v>0</v>
      </c>
      <c r="Z287" s="72">
        <f t="shared" si="272"/>
        <v>0</v>
      </c>
      <c r="AA287" s="73">
        <f>SUM(T287:Z287)</f>
        <v>6</v>
      </c>
      <c r="AC287" s="73">
        <f>SUM(I287+R287+AA287)</f>
        <v>17</v>
      </c>
    </row>
    <row r="288" spans="1:29" ht="15.75" customHeight="1" x14ac:dyDescent="0.2">
      <c r="A288" s="74">
        <v>0.36458333333333298</v>
      </c>
      <c r="B288" s="53">
        <f t="shared" si="270"/>
        <v>5</v>
      </c>
      <c r="C288" s="54">
        <f t="shared" si="270"/>
        <v>0</v>
      </c>
      <c r="D288" s="54">
        <f t="shared" si="270"/>
        <v>0</v>
      </c>
      <c r="E288" s="54">
        <f t="shared" si="270"/>
        <v>0</v>
      </c>
      <c r="F288" s="54">
        <f t="shared" si="270"/>
        <v>0</v>
      </c>
      <c r="G288" s="54">
        <f t="shared" si="270"/>
        <v>0</v>
      </c>
      <c r="H288" s="75">
        <f t="shared" si="270"/>
        <v>0</v>
      </c>
      <c r="I288" s="76">
        <f>SUM(B288:H288)</f>
        <v>5</v>
      </c>
      <c r="K288" s="53">
        <f t="shared" si="271"/>
        <v>5</v>
      </c>
      <c r="L288" s="54">
        <f t="shared" si="271"/>
        <v>0</v>
      </c>
      <c r="M288" s="54">
        <f t="shared" si="271"/>
        <v>0</v>
      </c>
      <c r="N288" s="54">
        <f t="shared" si="271"/>
        <v>0</v>
      </c>
      <c r="O288" s="54">
        <f t="shared" si="271"/>
        <v>0</v>
      </c>
      <c r="P288" s="54">
        <f t="shared" si="271"/>
        <v>0</v>
      </c>
      <c r="Q288" s="75">
        <f t="shared" si="271"/>
        <v>0</v>
      </c>
      <c r="R288" s="76">
        <f>SUM(K288:Q288)</f>
        <v>5</v>
      </c>
      <c r="T288" s="53">
        <f t="shared" si="272"/>
        <v>10</v>
      </c>
      <c r="U288" s="54">
        <f t="shared" si="272"/>
        <v>2</v>
      </c>
      <c r="V288" s="54">
        <f t="shared" si="272"/>
        <v>0</v>
      </c>
      <c r="W288" s="54">
        <f t="shared" si="272"/>
        <v>0</v>
      </c>
      <c r="X288" s="54">
        <f t="shared" si="272"/>
        <v>0</v>
      </c>
      <c r="Y288" s="54">
        <f t="shared" si="272"/>
        <v>1</v>
      </c>
      <c r="Z288" s="75">
        <f t="shared" si="272"/>
        <v>0</v>
      </c>
      <c r="AA288" s="76">
        <f>SUM(T288:Z288)</f>
        <v>13</v>
      </c>
      <c r="AC288" s="76">
        <f>SUM(I288+R288+AA288)</f>
        <v>23</v>
      </c>
    </row>
    <row r="289" spans="1:29" ht="15.75" customHeight="1" x14ac:dyDescent="0.2">
      <c r="A289" s="77" t="s">
        <v>39</v>
      </c>
      <c r="B289" s="78">
        <f t="shared" ref="B289:I289" si="273">SUM(B285:B288)</f>
        <v>27</v>
      </c>
      <c r="C289" s="79">
        <f t="shared" si="273"/>
        <v>2</v>
      </c>
      <c r="D289" s="79">
        <f t="shared" si="273"/>
        <v>0</v>
      </c>
      <c r="E289" s="79">
        <f t="shared" si="273"/>
        <v>0</v>
      </c>
      <c r="F289" s="79">
        <f t="shared" si="273"/>
        <v>0</v>
      </c>
      <c r="G289" s="79">
        <f t="shared" si="273"/>
        <v>1</v>
      </c>
      <c r="H289" s="80">
        <f t="shared" si="273"/>
        <v>1</v>
      </c>
      <c r="I289" s="77">
        <f t="shared" si="273"/>
        <v>31</v>
      </c>
      <c r="K289" s="78">
        <f t="shared" ref="K289:R289" si="274">SUM(K285:K288)</f>
        <v>15</v>
      </c>
      <c r="L289" s="79">
        <f t="shared" si="274"/>
        <v>0</v>
      </c>
      <c r="M289" s="79">
        <f t="shared" si="274"/>
        <v>0</v>
      </c>
      <c r="N289" s="79">
        <f t="shared" si="274"/>
        <v>0</v>
      </c>
      <c r="O289" s="79">
        <f t="shared" si="274"/>
        <v>0</v>
      </c>
      <c r="P289" s="79">
        <f t="shared" si="274"/>
        <v>0</v>
      </c>
      <c r="Q289" s="80">
        <f t="shared" si="274"/>
        <v>0</v>
      </c>
      <c r="R289" s="77">
        <f t="shared" si="274"/>
        <v>15</v>
      </c>
      <c r="T289" s="78">
        <f t="shared" ref="T289:AA289" si="275">SUM(T285:T288)</f>
        <v>19</v>
      </c>
      <c r="U289" s="79">
        <f t="shared" si="275"/>
        <v>2</v>
      </c>
      <c r="V289" s="79">
        <f t="shared" si="275"/>
        <v>0</v>
      </c>
      <c r="W289" s="79">
        <f t="shared" si="275"/>
        <v>0</v>
      </c>
      <c r="X289" s="79">
        <f t="shared" si="275"/>
        <v>0</v>
      </c>
      <c r="Y289" s="79">
        <f t="shared" si="275"/>
        <v>1</v>
      </c>
      <c r="Z289" s="80">
        <f t="shared" si="275"/>
        <v>0</v>
      </c>
      <c r="AA289" s="77">
        <f t="shared" si="275"/>
        <v>22</v>
      </c>
      <c r="AC289" s="77">
        <f>SUM(AC285:AC288)</f>
        <v>68</v>
      </c>
    </row>
    <row r="290" spans="1:29" ht="15.75" customHeight="1" x14ac:dyDescent="0.2">
      <c r="A290" s="68">
        <v>0.375</v>
      </c>
      <c r="B290" s="41">
        <f t="shared" ref="B290:H293" si="276">SUM(B22+B89+B156)</f>
        <v>11</v>
      </c>
      <c r="C290" s="42">
        <f t="shared" si="276"/>
        <v>2</v>
      </c>
      <c r="D290" s="42">
        <f t="shared" si="276"/>
        <v>0</v>
      </c>
      <c r="E290" s="42">
        <f t="shared" si="276"/>
        <v>0</v>
      </c>
      <c r="F290" s="42">
        <f t="shared" si="276"/>
        <v>0</v>
      </c>
      <c r="G290" s="42">
        <f t="shared" si="276"/>
        <v>1</v>
      </c>
      <c r="H290" s="69">
        <f t="shared" si="276"/>
        <v>0</v>
      </c>
      <c r="I290" s="70">
        <f>SUM(B290:H290)</f>
        <v>14</v>
      </c>
      <c r="K290" s="41">
        <f t="shared" ref="K290:Q293" si="277">SUM(K22+K89+K156)</f>
        <v>3</v>
      </c>
      <c r="L290" s="42">
        <f t="shared" si="277"/>
        <v>0</v>
      </c>
      <c r="M290" s="42">
        <f t="shared" si="277"/>
        <v>0</v>
      </c>
      <c r="N290" s="42">
        <f t="shared" si="277"/>
        <v>0</v>
      </c>
      <c r="O290" s="42">
        <f t="shared" si="277"/>
        <v>0</v>
      </c>
      <c r="P290" s="42">
        <f t="shared" si="277"/>
        <v>0</v>
      </c>
      <c r="Q290" s="69">
        <f t="shared" si="277"/>
        <v>0</v>
      </c>
      <c r="R290" s="70">
        <f>SUM(K290:Q290)</f>
        <v>3</v>
      </c>
      <c r="T290" s="41">
        <f t="shared" ref="T290:Z293" si="278">SUM(T22+T89+T156)</f>
        <v>5</v>
      </c>
      <c r="U290" s="42">
        <f t="shared" si="278"/>
        <v>0</v>
      </c>
      <c r="V290" s="42">
        <f t="shared" si="278"/>
        <v>0</v>
      </c>
      <c r="W290" s="42">
        <f t="shared" si="278"/>
        <v>0</v>
      </c>
      <c r="X290" s="42">
        <f t="shared" si="278"/>
        <v>0</v>
      </c>
      <c r="Y290" s="42">
        <f t="shared" si="278"/>
        <v>0</v>
      </c>
      <c r="Z290" s="69">
        <f t="shared" si="278"/>
        <v>0</v>
      </c>
      <c r="AA290" s="70">
        <f>SUM(T290:Z290)</f>
        <v>5</v>
      </c>
      <c r="AC290" s="70">
        <f>SUM(I290+R290+AA290)</f>
        <v>22</v>
      </c>
    </row>
    <row r="291" spans="1:29" ht="15.75" customHeight="1" x14ac:dyDescent="0.2">
      <c r="A291" s="71">
        <v>0.38541666666666702</v>
      </c>
      <c r="B291" s="46">
        <f t="shared" si="276"/>
        <v>9</v>
      </c>
      <c r="C291" s="45">
        <f t="shared" si="276"/>
        <v>0</v>
      </c>
      <c r="D291" s="45">
        <f t="shared" si="276"/>
        <v>0</v>
      </c>
      <c r="E291" s="45">
        <f t="shared" si="276"/>
        <v>0</v>
      </c>
      <c r="F291" s="45">
        <f t="shared" si="276"/>
        <v>0</v>
      </c>
      <c r="G291" s="45">
        <f t="shared" si="276"/>
        <v>1</v>
      </c>
      <c r="H291" s="72">
        <f t="shared" si="276"/>
        <v>1</v>
      </c>
      <c r="I291" s="73">
        <f>SUM(B291:H291)</f>
        <v>11</v>
      </c>
      <c r="K291" s="46">
        <f t="shared" si="277"/>
        <v>4</v>
      </c>
      <c r="L291" s="45">
        <f t="shared" si="277"/>
        <v>1</v>
      </c>
      <c r="M291" s="45">
        <f t="shared" si="277"/>
        <v>0</v>
      </c>
      <c r="N291" s="45">
        <f t="shared" si="277"/>
        <v>0</v>
      </c>
      <c r="O291" s="45">
        <f t="shared" si="277"/>
        <v>0</v>
      </c>
      <c r="P291" s="45">
        <f t="shared" si="277"/>
        <v>0</v>
      </c>
      <c r="Q291" s="72">
        <f t="shared" si="277"/>
        <v>0</v>
      </c>
      <c r="R291" s="73">
        <f>SUM(K291:Q291)</f>
        <v>5</v>
      </c>
      <c r="T291" s="46">
        <f t="shared" si="278"/>
        <v>5</v>
      </c>
      <c r="U291" s="45">
        <f t="shared" si="278"/>
        <v>1</v>
      </c>
      <c r="V291" s="45">
        <f t="shared" si="278"/>
        <v>0</v>
      </c>
      <c r="W291" s="45">
        <f t="shared" si="278"/>
        <v>0</v>
      </c>
      <c r="X291" s="45">
        <f t="shared" si="278"/>
        <v>0</v>
      </c>
      <c r="Y291" s="45">
        <f t="shared" si="278"/>
        <v>0</v>
      </c>
      <c r="Z291" s="72">
        <f t="shared" si="278"/>
        <v>0</v>
      </c>
      <c r="AA291" s="73">
        <f>SUM(T291:Z291)</f>
        <v>6</v>
      </c>
      <c r="AC291" s="73">
        <f>SUM(I291+R291+AA291)</f>
        <v>22</v>
      </c>
    </row>
    <row r="292" spans="1:29" ht="15.75" customHeight="1" x14ac:dyDescent="0.2">
      <c r="A292" s="71">
        <v>0.39583333333333298</v>
      </c>
      <c r="B292" s="46">
        <f t="shared" si="276"/>
        <v>10</v>
      </c>
      <c r="C292" s="45">
        <f t="shared" si="276"/>
        <v>2</v>
      </c>
      <c r="D292" s="45">
        <f t="shared" si="276"/>
        <v>0</v>
      </c>
      <c r="E292" s="45">
        <f t="shared" si="276"/>
        <v>0</v>
      </c>
      <c r="F292" s="45">
        <f t="shared" si="276"/>
        <v>0</v>
      </c>
      <c r="G292" s="45">
        <f t="shared" si="276"/>
        <v>0</v>
      </c>
      <c r="H292" s="72">
        <f t="shared" si="276"/>
        <v>0</v>
      </c>
      <c r="I292" s="73">
        <f>SUM(B292:H292)</f>
        <v>12</v>
      </c>
      <c r="K292" s="46">
        <f t="shared" si="277"/>
        <v>1</v>
      </c>
      <c r="L292" s="45">
        <f t="shared" si="277"/>
        <v>1</v>
      </c>
      <c r="M292" s="45">
        <f t="shared" si="277"/>
        <v>0</v>
      </c>
      <c r="N292" s="45">
        <f t="shared" si="277"/>
        <v>0</v>
      </c>
      <c r="O292" s="45">
        <f t="shared" si="277"/>
        <v>0</v>
      </c>
      <c r="P292" s="45">
        <f t="shared" si="277"/>
        <v>0</v>
      </c>
      <c r="Q292" s="72">
        <f t="shared" si="277"/>
        <v>0</v>
      </c>
      <c r="R292" s="73">
        <f>SUM(K292:Q292)</f>
        <v>2</v>
      </c>
      <c r="T292" s="46">
        <f t="shared" si="278"/>
        <v>13</v>
      </c>
      <c r="U292" s="45">
        <f t="shared" si="278"/>
        <v>1</v>
      </c>
      <c r="V292" s="45">
        <f t="shared" si="278"/>
        <v>0</v>
      </c>
      <c r="W292" s="45">
        <f t="shared" si="278"/>
        <v>0</v>
      </c>
      <c r="X292" s="45">
        <f t="shared" si="278"/>
        <v>0</v>
      </c>
      <c r="Y292" s="45">
        <f t="shared" si="278"/>
        <v>0</v>
      </c>
      <c r="Z292" s="72">
        <f t="shared" si="278"/>
        <v>1</v>
      </c>
      <c r="AA292" s="73">
        <f>SUM(T292:Z292)</f>
        <v>15</v>
      </c>
      <c r="AC292" s="73">
        <f>SUM(I292+R292+AA292)</f>
        <v>29</v>
      </c>
    </row>
    <row r="293" spans="1:29" ht="15.75" customHeight="1" x14ac:dyDescent="0.2">
      <c r="A293" s="74">
        <v>0.40625</v>
      </c>
      <c r="B293" s="53">
        <f t="shared" si="276"/>
        <v>22</v>
      </c>
      <c r="C293" s="54">
        <f t="shared" si="276"/>
        <v>1</v>
      </c>
      <c r="D293" s="54">
        <f t="shared" si="276"/>
        <v>0</v>
      </c>
      <c r="E293" s="54">
        <f t="shared" si="276"/>
        <v>0</v>
      </c>
      <c r="F293" s="54">
        <f t="shared" si="276"/>
        <v>0</v>
      </c>
      <c r="G293" s="54">
        <f t="shared" si="276"/>
        <v>0</v>
      </c>
      <c r="H293" s="75">
        <f t="shared" si="276"/>
        <v>0</v>
      </c>
      <c r="I293" s="76">
        <f>SUM(B293:H293)</f>
        <v>23</v>
      </c>
      <c r="K293" s="53">
        <f t="shared" si="277"/>
        <v>1</v>
      </c>
      <c r="L293" s="54">
        <f t="shared" si="277"/>
        <v>0</v>
      </c>
      <c r="M293" s="54">
        <f t="shared" si="277"/>
        <v>0</v>
      </c>
      <c r="N293" s="54">
        <f t="shared" si="277"/>
        <v>0</v>
      </c>
      <c r="O293" s="54">
        <f t="shared" si="277"/>
        <v>0</v>
      </c>
      <c r="P293" s="54">
        <f t="shared" si="277"/>
        <v>0</v>
      </c>
      <c r="Q293" s="75">
        <f t="shared" si="277"/>
        <v>0</v>
      </c>
      <c r="R293" s="76">
        <f>SUM(K293:Q293)</f>
        <v>1</v>
      </c>
      <c r="T293" s="53">
        <f t="shared" si="278"/>
        <v>5</v>
      </c>
      <c r="U293" s="54">
        <f t="shared" si="278"/>
        <v>0</v>
      </c>
      <c r="V293" s="54">
        <f t="shared" si="278"/>
        <v>0</v>
      </c>
      <c r="W293" s="54">
        <f t="shared" si="278"/>
        <v>0</v>
      </c>
      <c r="X293" s="54">
        <f t="shared" si="278"/>
        <v>0</v>
      </c>
      <c r="Y293" s="54">
        <f t="shared" si="278"/>
        <v>0</v>
      </c>
      <c r="Z293" s="75">
        <f t="shared" si="278"/>
        <v>0</v>
      </c>
      <c r="AA293" s="76">
        <f>SUM(T293:Z293)</f>
        <v>5</v>
      </c>
      <c r="AC293" s="76">
        <f>SUM(I293+R293+AA293)</f>
        <v>29</v>
      </c>
    </row>
    <row r="294" spans="1:29" ht="15.75" customHeight="1" x14ac:dyDescent="0.2">
      <c r="A294" s="77" t="s">
        <v>39</v>
      </c>
      <c r="B294" s="78">
        <f t="shared" ref="B294:I294" si="279">SUM(B290:B293)</f>
        <v>52</v>
      </c>
      <c r="C294" s="79">
        <f t="shared" si="279"/>
        <v>5</v>
      </c>
      <c r="D294" s="79">
        <f t="shared" si="279"/>
        <v>0</v>
      </c>
      <c r="E294" s="79">
        <f t="shared" si="279"/>
        <v>0</v>
      </c>
      <c r="F294" s="79">
        <f t="shared" si="279"/>
        <v>0</v>
      </c>
      <c r="G294" s="79">
        <f t="shared" si="279"/>
        <v>2</v>
      </c>
      <c r="H294" s="80">
        <f t="shared" si="279"/>
        <v>1</v>
      </c>
      <c r="I294" s="77">
        <f t="shared" si="279"/>
        <v>60</v>
      </c>
      <c r="K294" s="78">
        <f t="shared" ref="K294:R294" si="280">SUM(K290:K293)</f>
        <v>9</v>
      </c>
      <c r="L294" s="79">
        <f t="shared" si="280"/>
        <v>2</v>
      </c>
      <c r="M294" s="79">
        <f t="shared" si="280"/>
        <v>0</v>
      </c>
      <c r="N294" s="79">
        <f t="shared" si="280"/>
        <v>0</v>
      </c>
      <c r="O294" s="79">
        <f t="shared" si="280"/>
        <v>0</v>
      </c>
      <c r="P294" s="79">
        <f t="shared" si="280"/>
        <v>0</v>
      </c>
      <c r="Q294" s="80">
        <f t="shared" si="280"/>
        <v>0</v>
      </c>
      <c r="R294" s="77">
        <f t="shared" si="280"/>
        <v>11</v>
      </c>
      <c r="T294" s="78">
        <f t="shared" ref="T294:AA294" si="281">SUM(T290:T293)</f>
        <v>28</v>
      </c>
      <c r="U294" s="79">
        <f t="shared" si="281"/>
        <v>2</v>
      </c>
      <c r="V294" s="79">
        <f t="shared" si="281"/>
        <v>0</v>
      </c>
      <c r="W294" s="79">
        <f t="shared" si="281"/>
        <v>0</v>
      </c>
      <c r="X294" s="79">
        <f t="shared" si="281"/>
        <v>0</v>
      </c>
      <c r="Y294" s="79">
        <f t="shared" si="281"/>
        <v>0</v>
      </c>
      <c r="Z294" s="80">
        <f t="shared" si="281"/>
        <v>1</v>
      </c>
      <c r="AA294" s="77">
        <f t="shared" si="281"/>
        <v>31</v>
      </c>
      <c r="AC294" s="77">
        <f>SUM(AC290:AC293)</f>
        <v>102</v>
      </c>
    </row>
    <row r="295" spans="1:29" ht="15.75" customHeight="1" x14ac:dyDescent="0.2">
      <c r="A295" s="68">
        <v>0.41666666666666702</v>
      </c>
      <c r="B295" s="41">
        <f t="shared" ref="B295:H298" si="282">SUM(B27+B94+B161)</f>
        <v>8</v>
      </c>
      <c r="C295" s="42">
        <f t="shared" si="282"/>
        <v>1</v>
      </c>
      <c r="D295" s="42">
        <f t="shared" si="282"/>
        <v>0</v>
      </c>
      <c r="E295" s="42">
        <f t="shared" si="282"/>
        <v>0</v>
      </c>
      <c r="F295" s="42">
        <f t="shared" si="282"/>
        <v>0</v>
      </c>
      <c r="G295" s="42">
        <f t="shared" si="282"/>
        <v>0</v>
      </c>
      <c r="H295" s="69">
        <f t="shared" si="282"/>
        <v>1</v>
      </c>
      <c r="I295" s="70">
        <f>SUM(B295:H295)</f>
        <v>10</v>
      </c>
      <c r="K295" s="41">
        <f t="shared" ref="K295:Q298" si="283">SUM(K27+K94+K161)</f>
        <v>6</v>
      </c>
      <c r="L295" s="42">
        <f t="shared" si="283"/>
        <v>2</v>
      </c>
      <c r="M295" s="42">
        <f t="shared" si="283"/>
        <v>0</v>
      </c>
      <c r="N295" s="42">
        <f t="shared" si="283"/>
        <v>0</v>
      </c>
      <c r="O295" s="42">
        <f t="shared" si="283"/>
        <v>0</v>
      </c>
      <c r="P295" s="42">
        <f t="shared" si="283"/>
        <v>0</v>
      </c>
      <c r="Q295" s="69">
        <f t="shared" si="283"/>
        <v>1</v>
      </c>
      <c r="R295" s="70">
        <f>SUM(K295:Q295)</f>
        <v>9</v>
      </c>
      <c r="T295" s="41">
        <f t="shared" ref="T295:Z298" si="284">SUM(T27+T94+T161)</f>
        <v>8</v>
      </c>
      <c r="U295" s="42">
        <f t="shared" si="284"/>
        <v>0</v>
      </c>
      <c r="V295" s="42">
        <f t="shared" si="284"/>
        <v>0</v>
      </c>
      <c r="W295" s="42">
        <f t="shared" si="284"/>
        <v>0</v>
      </c>
      <c r="X295" s="42">
        <f t="shared" si="284"/>
        <v>0</v>
      </c>
      <c r="Y295" s="42">
        <f t="shared" si="284"/>
        <v>0</v>
      </c>
      <c r="Z295" s="69">
        <f t="shared" si="284"/>
        <v>0</v>
      </c>
      <c r="AA295" s="70">
        <f>SUM(T295:Z295)</f>
        <v>8</v>
      </c>
      <c r="AC295" s="70">
        <f>SUM(I295+R295+AA295)</f>
        <v>27</v>
      </c>
    </row>
    <row r="296" spans="1:29" ht="15.75" customHeight="1" x14ac:dyDescent="0.2">
      <c r="A296" s="71">
        <v>0.42708333333333298</v>
      </c>
      <c r="B296" s="46">
        <f t="shared" si="282"/>
        <v>10</v>
      </c>
      <c r="C296" s="45">
        <f t="shared" si="282"/>
        <v>2</v>
      </c>
      <c r="D296" s="45">
        <f t="shared" si="282"/>
        <v>0</v>
      </c>
      <c r="E296" s="45">
        <f t="shared" si="282"/>
        <v>0</v>
      </c>
      <c r="F296" s="45">
        <f t="shared" si="282"/>
        <v>0</v>
      </c>
      <c r="G296" s="45">
        <f t="shared" si="282"/>
        <v>1</v>
      </c>
      <c r="H296" s="72">
        <f t="shared" si="282"/>
        <v>0</v>
      </c>
      <c r="I296" s="73">
        <f>SUM(B296:H296)</f>
        <v>13</v>
      </c>
      <c r="K296" s="46">
        <f t="shared" si="283"/>
        <v>2</v>
      </c>
      <c r="L296" s="45">
        <f t="shared" si="283"/>
        <v>0</v>
      </c>
      <c r="M296" s="45">
        <f t="shared" si="283"/>
        <v>0</v>
      </c>
      <c r="N296" s="45">
        <f t="shared" si="283"/>
        <v>0</v>
      </c>
      <c r="O296" s="45">
        <f t="shared" si="283"/>
        <v>0</v>
      </c>
      <c r="P296" s="45">
        <f t="shared" si="283"/>
        <v>0</v>
      </c>
      <c r="Q296" s="72">
        <f t="shared" si="283"/>
        <v>0</v>
      </c>
      <c r="R296" s="73">
        <f>SUM(K296:Q296)</f>
        <v>2</v>
      </c>
      <c r="T296" s="46">
        <f t="shared" si="284"/>
        <v>5</v>
      </c>
      <c r="U296" s="45">
        <f t="shared" si="284"/>
        <v>1</v>
      </c>
      <c r="V296" s="45">
        <f t="shared" si="284"/>
        <v>0</v>
      </c>
      <c r="W296" s="45">
        <f t="shared" si="284"/>
        <v>0</v>
      </c>
      <c r="X296" s="45">
        <f t="shared" si="284"/>
        <v>0</v>
      </c>
      <c r="Y296" s="45">
        <f t="shared" si="284"/>
        <v>1</v>
      </c>
      <c r="Z296" s="72">
        <f t="shared" si="284"/>
        <v>0</v>
      </c>
      <c r="AA296" s="73">
        <f>SUM(T296:Z296)</f>
        <v>7</v>
      </c>
      <c r="AC296" s="73">
        <f>SUM(I296+R296+AA296)</f>
        <v>22</v>
      </c>
    </row>
    <row r="297" spans="1:29" ht="15.75" customHeight="1" x14ac:dyDescent="0.2">
      <c r="A297" s="71">
        <v>0.4375</v>
      </c>
      <c r="B297" s="46">
        <f t="shared" si="282"/>
        <v>4</v>
      </c>
      <c r="C297" s="45">
        <f t="shared" si="282"/>
        <v>0</v>
      </c>
      <c r="D297" s="45">
        <f t="shared" si="282"/>
        <v>0</v>
      </c>
      <c r="E297" s="45">
        <f t="shared" si="282"/>
        <v>0</v>
      </c>
      <c r="F297" s="45">
        <f t="shared" si="282"/>
        <v>0</v>
      </c>
      <c r="G297" s="45">
        <f t="shared" si="282"/>
        <v>0</v>
      </c>
      <c r="H297" s="72">
        <f t="shared" si="282"/>
        <v>1</v>
      </c>
      <c r="I297" s="73">
        <f>SUM(B297:H297)</f>
        <v>5</v>
      </c>
      <c r="K297" s="46">
        <f t="shared" si="283"/>
        <v>2</v>
      </c>
      <c r="L297" s="45">
        <f t="shared" si="283"/>
        <v>0</v>
      </c>
      <c r="M297" s="45">
        <f t="shared" si="283"/>
        <v>0</v>
      </c>
      <c r="N297" s="45">
        <f t="shared" si="283"/>
        <v>0</v>
      </c>
      <c r="O297" s="45">
        <f t="shared" si="283"/>
        <v>0</v>
      </c>
      <c r="P297" s="45">
        <f t="shared" si="283"/>
        <v>0</v>
      </c>
      <c r="Q297" s="72">
        <f t="shared" si="283"/>
        <v>0</v>
      </c>
      <c r="R297" s="73">
        <f>SUM(K297:Q297)</f>
        <v>2</v>
      </c>
      <c r="T297" s="46">
        <f t="shared" si="284"/>
        <v>4</v>
      </c>
      <c r="U297" s="45">
        <f t="shared" si="284"/>
        <v>0</v>
      </c>
      <c r="V297" s="45">
        <f t="shared" si="284"/>
        <v>0</v>
      </c>
      <c r="W297" s="45">
        <f t="shared" si="284"/>
        <v>0</v>
      </c>
      <c r="X297" s="45">
        <f t="shared" si="284"/>
        <v>0</v>
      </c>
      <c r="Y297" s="45">
        <f t="shared" si="284"/>
        <v>0</v>
      </c>
      <c r="Z297" s="72">
        <f t="shared" si="284"/>
        <v>1</v>
      </c>
      <c r="AA297" s="73">
        <f>SUM(T297:Z297)</f>
        <v>5</v>
      </c>
      <c r="AC297" s="73">
        <f>SUM(I297+R297+AA297)</f>
        <v>12</v>
      </c>
    </row>
    <row r="298" spans="1:29" ht="15.75" customHeight="1" x14ac:dyDescent="0.2">
      <c r="A298" s="74">
        <v>0.44791666666666702</v>
      </c>
      <c r="B298" s="53">
        <f t="shared" si="282"/>
        <v>4</v>
      </c>
      <c r="C298" s="54">
        <f t="shared" si="282"/>
        <v>1</v>
      </c>
      <c r="D298" s="54">
        <f t="shared" si="282"/>
        <v>0</v>
      </c>
      <c r="E298" s="54">
        <f t="shared" si="282"/>
        <v>0</v>
      </c>
      <c r="F298" s="54">
        <f t="shared" si="282"/>
        <v>0</v>
      </c>
      <c r="G298" s="54">
        <f t="shared" si="282"/>
        <v>0</v>
      </c>
      <c r="H298" s="75">
        <f t="shared" si="282"/>
        <v>1</v>
      </c>
      <c r="I298" s="76">
        <f>SUM(B298:H298)</f>
        <v>6</v>
      </c>
      <c r="K298" s="53">
        <f t="shared" si="283"/>
        <v>3</v>
      </c>
      <c r="L298" s="54">
        <f t="shared" si="283"/>
        <v>0</v>
      </c>
      <c r="M298" s="54">
        <f t="shared" si="283"/>
        <v>0</v>
      </c>
      <c r="N298" s="54">
        <f t="shared" si="283"/>
        <v>0</v>
      </c>
      <c r="O298" s="54">
        <f t="shared" si="283"/>
        <v>0</v>
      </c>
      <c r="P298" s="54">
        <f t="shared" si="283"/>
        <v>0</v>
      </c>
      <c r="Q298" s="75">
        <f t="shared" si="283"/>
        <v>0</v>
      </c>
      <c r="R298" s="76">
        <f>SUM(K298:Q298)</f>
        <v>3</v>
      </c>
      <c r="T298" s="53">
        <f t="shared" si="284"/>
        <v>11</v>
      </c>
      <c r="U298" s="54">
        <f t="shared" si="284"/>
        <v>0</v>
      </c>
      <c r="V298" s="54">
        <f t="shared" si="284"/>
        <v>0</v>
      </c>
      <c r="W298" s="54">
        <f t="shared" si="284"/>
        <v>0</v>
      </c>
      <c r="X298" s="54">
        <f t="shared" si="284"/>
        <v>0</v>
      </c>
      <c r="Y298" s="54">
        <f t="shared" si="284"/>
        <v>1</v>
      </c>
      <c r="Z298" s="75">
        <f t="shared" si="284"/>
        <v>3</v>
      </c>
      <c r="AA298" s="76">
        <f>SUM(T298:Z298)</f>
        <v>15</v>
      </c>
      <c r="AC298" s="76">
        <f>SUM(I298+R298+AA298)</f>
        <v>24</v>
      </c>
    </row>
    <row r="299" spans="1:29" ht="15.75" customHeight="1" x14ac:dyDescent="0.2">
      <c r="A299" s="77" t="s">
        <v>39</v>
      </c>
      <c r="B299" s="78">
        <f t="shared" ref="B299:I299" si="285">SUM(B295:B298)</f>
        <v>26</v>
      </c>
      <c r="C299" s="79">
        <f t="shared" si="285"/>
        <v>4</v>
      </c>
      <c r="D299" s="79">
        <f t="shared" si="285"/>
        <v>0</v>
      </c>
      <c r="E299" s="79">
        <f t="shared" si="285"/>
        <v>0</v>
      </c>
      <c r="F299" s="79">
        <f t="shared" si="285"/>
        <v>0</v>
      </c>
      <c r="G299" s="79">
        <f t="shared" si="285"/>
        <v>1</v>
      </c>
      <c r="H299" s="80">
        <f t="shared" si="285"/>
        <v>3</v>
      </c>
      <c r="I299" s="77">
        <f t="shared" si="285"/>
        <v>34</v>
      </c>
      <c r="K299" s="78">
        <f t="shared" ref="K299:R299" si="286">SUM(K295:K298)</f>
        <v>13</v>
      </c>
      <c r="L299" s="79">
        <f t="shared" si="286"/>
        <v>2</v>
      </c>
      <c r="M299" s="79">
        <f t="shared" si="286"/>
        <v>0</v>
      </c>
      <c r="N299" s="79">
        <f t="shared" si="286"/>
        <v>0</v>
      </c>
      <c r="O299" s="79">
        <f t="shared" si="286"/>
        <v>0</v>
      </c>
      <c r="P299" s="79">
        <f t="shared" si="286"/>
        <v>0</v>
      </c>
      <c r="Q299" s="80">
        <f t="shared" si="286"/>
        <v>1</v>
      </c>
      <c r="R299" s="77">
        <f t="shared" si="286"/>
        <v>16</v>
      </c>
      <c r="T299" s="78">
        <f t="shared" ref="T299:AA299" si="287">SUM(T295:T298)</f>
        <v>28</v>
      </c>
      <c r="U299" s="79">
        <f t="shared" si="287"/>
        <v>1</v>
      </c>
      <c r="V299" s="79">
        <f t="shared" si="287"/>
        <v>0</v>
      </c>
      <c r="W299" s="79">
        <f t="shared" si="287"/>
        <v>0</v>
      </c>
      <c r="X299" s="79">
        <f t="shared" si="287"/>
        <v>0</v>
      </c>
      <c r="Y299" s="79">
        <f t="shared" si="287"/>
        <v>2</v>
      </c>
      <c r="Z299" s="80">
        <f t="shared" si="287"/>
        <v>4</v>
      </c>
      <c r="AA299" s="77">
        <f t="shared" si="287"/>
        <v>35</v>
      </c>
      <c r="AC299" s="77">
        <f>SUM(AC295:AC298)</f>
        <v>85</v>
      </c>
    </row>
    <row r="300" spans="1:29" ht="15.75" customHeight="1" x14ac:dyDescent="0.2">
      <c r="A300" s="68">
        <v>0.45833333333333298</v>
      </c>
      <c r="B300" s="41">
        <f t="shared" ref="B300:H303" si="288">SUM(B32+B99+B166)</f>
        <v>14</v>
      </c>
      <c r="C300" s="42">
        <f t="shared" si="288"/>
        <v>1</v>
      </c>
      <c r="D300" s="42">
        <f t="shared" si="288"/>
        <v>0</v>
      </c>
      <c r="E300" s="42">
        <f t="shared" si="288"/>
        <v>0</v>
      </c>
      <c r="F300" s="42">
        <f t="shared" si="288"/>
        <v>0</v>
      </c>
      <c r="G300" s="42">
        <f t="shared" si="288"/>
        <v>0</v>
      </c>
      <c r="H300" s="69">
        <f t="shared" si="288"/>
        <v>0</v>
      </c>
      <c r="I300" s="70">
        <f>SUM(B300:H300)</f>
        <v>15</v>
      </c>
      <c r="K300" s="41">
        <f t="shared" ref="K300:Q303" si="289">SUM(K32+K99+K166)</f>
        <v>3</v>
      </c>
      <c r="L300" s="42">
        <f t="shared" si="289"/>
        <v>1</v>
      </c>
      <c r="M300" s="42">
        <f t="shared" si="289"/>
        <v>0</v>
      </c>
      <c r="N300" s="42">
        <f t="shared" si="289"/>
        <v>0</v>
      </c>
      <c r="O300" s="42">
        <f t="shared" si="289"/>
        <v>0</v>
      </c>
      <c r="P300" s="42">
        <f t="shared" si="289"/>
        <v>0</v>
      </c>
      <c r="Q300" s="69">
        <f t="shared" si="289"/>
        <v>0</v>
      </c>
      <c r="R300" s="70">
        <f>SUM(K300:Q300)</f>
        <v>4</v>
      </c>
      <c r="T300" s="41">
        <f t="shared" ref="T300:Z303" si="290">SUM(T32+T99+T166)</f>
        <v>14</v>
      </c>
      <c r="U300" s="42">
        <f t="shared" si="290"/>
        <v>0</v>
      </c>
      <c r="V300" s="42">
        <f t="shared" si="290"/>
        <v>0</v>
      </c>
      <c r="W300" s="42">
        <f t="shared" si="290"/>
        <v>1</v>
      </c>
      <c r="X300" s="42">
        <f t="shared" si="290"/>
        <v>0</v>
      </c>
      <c r="Y300" s="42">
        <f t="shared" si="290"/>
        <v>0</v>
      </c>
      <c r="Z300" s="69">
        <f t="shared" si="290"/>
        <v>1</v>
      </c>
      <c r="AA300" s="70">
        <f>SUM(T300:Z300)</f>
        <v>16</v>
      </c>
      <c r="AC300" s="70">
        <f>SUM(I300+R300+AA300)</f>
        <v>35</v>
      </c>
    </row>
    <row r="301" spans="1:29" ht="15.75" customHeight="1" x14ac:dyDescent="0.2">
      <c r="A301" s="71">
        <v>0.46875</v>
      </c>
      <c r="B301" s="46">
        <f t="shared" si="288"/>
        <v>14</v>
      </c>
      <c r="C301" s="45">
        <f t="shared" si="288"/>
        <v>1</v>
      </c>
      <c r="D301" s="45">
        <f t="shared" si="288"/>
        <v>0</v>
      </c>
      <c r="E301" s="45">
        <f t="shared" si="288"/>
        <v>0</v>
      </c>
      <c r="F301" s="45">
        <f t="shared" si="288"/>
        <v>0</v>
      </c>
      <c r="G301" s="45">
        <f t="shared" si="288"/>
        <v>2</v>
      </c>
      <c r="H301" s="72">
        <f t="shared" si="288"/>
        <v>0</v>
      </c>
      <c r="I301" s="73">
        <f>SUM(B301:H301)</f>
        <v>17</v>
      </c>
      <c r="K301" s="46">
        <f t="shared" si="289"/>
        <v>4</v>
      </c>
      <c r="L301" s="45">
        <f t="shared" si="289"/>
        <v>1</v>
      </c>
      <c r="M301" s="45">
        <f t="shared" si="289"/>
        <v>0</v>
      </c>
      <c r="N301" s="45">
        <f t="shared" si="289"/>
        <v>0</v>
      </c>
      <c r="O301" s="45">
        <f t="shared" si="289"/>
        <v>0</v>
      </c>
      <c r="P301" s="45">
        <f t="shared" si="289"/>
        <v>0</v>
      </c>
      <c r="Q301" s="72">
        <f t="shared" si="289"/>
        <v>0</v>
      </c>
      <c r="R301" s="73">
        <f>SUM(K301:Q301)</f>
        <v>5</v>
      </c>
      <c r="T301" s="46">
        <f t="shared" si="290"/>
        <v>10</v>
      </c>
      <c r="U301" s="45">
        <f t="shared" si="290"/>
        <v>2</v>
      </c>
      <c r="V301" s="45">
        <f t="shared" si="290"/>
        <v>0</v>
      </c>
      <c r="W301" s="45">
        <f t="shared" si="290"/>
        <v>0</v>
      </c>
      <c r="X301" s="45">
        <f t="shared" si="290"/>
        <v>0</v>
      </c>
      <c r="Y301" s="45">
        <f t="shared" si="290"/>
        <v>0</v>
      </c>
      <c r="Z301" s="72">
        <f t="shared" si="290"/>
        <v>0</v>
      </c>
      <c r="AA301" s="73">
        <f>SUM(T301:Z301)</f>
        <v>12</v>
      </c>
      <c r="AC301" s="73">
        <f>SUM(I301+R301+AA301)</f>
        <v>34</v>
      </c>
    </row>
    <row r="302" spans="1:29" ht="15.75" customHeight="1" x14ac:dyDescent="0.2">
      <c r="A302" s="71">
        <v>0.47916666666666702</v>
      </c>
      <c r="B302" s="46">
        <f t="shared" si="288"/>
        <v>7</v>
      </c>
      <c r="C302" s="45">
        <f t="shared" si="288"/>
        <v>1</v>
      </c>
      <c r="D302" s="45">
        <f t="shared" si="288"/>
        <v>0</v>
      </c>
      <c r="E302" s="45">
        <f t="shared" si="288"/>
        <v>0</v>
      </c>
      <c r="F302" s="45">
        <f t="shared" si="288"/>
        <v>0</v>
      </c>
      <c r="G302" s="45">
        <f t="shared" si="288"/>
        <v>2</v>
      </c>
      <c r="H302" s="72">
        <f t="shared" si="288"/>
        <v>1</v>
      </c>
      <c r="I302" s="73">
        <f>SUM(B302:H302)</f>
        <v>11</v>
      </c>
      <c r="K302" s="46">
        <f t="shared" si="289"/>
        <v>7</v>
      </c>
      <c r="L302" s="45">
        <f t="shared" si="289"/>
        <v>1</v>
      </c>
      <c r="M302" s="45">
        <f t="shared" si="289"/>
        <v>0</v>
      </c>
      <c r="N302" s="45">
        <f t="shared" si="289"/>
        <v>0</v>
      </c>
      <c r="O302" s="45">
        <f t="shared" si="289"/>
        <v>0</v>
      </c>
      <c r="P302" s="45">
        <f t="shared" si="289"/>
        <v>0</v>
      </c>
      <c r="Q302" s="72">
        <f t="shared" si="289"/>
        <v>0</v>
      </c>
      <c r="R302" s="73">
        <f>SUM(K302:Q302)</f>
        <v>8</v>
      </c>
      <c r="T302" s="46">
        <f t="shared" si="290"/>
        <v>7</v>
      </c>
      <c r="U302" s="45">
        <f t="shared" si="290"/>
        <v>3</v>
      </c>
      <c r="V302" s="45">
        <f t="shared" si="290"/>
        <v>1</v>
      </c>
      <c r="W302" s="45">
        <f t="shared" si="290"/>
        <v>0</v>
      </c>
      <c r="X302" s="45">
        <f t="shared" si="290"/>
        <v>0</v>
      </c>
      <c r="Y302" s="45">
        <f t="shared" si="290"/>
        <v>2</v>
      </c>
      <c r="Z302" s="72">
        <f t="shared" si="290"/>
        <v>0</v>
      </c>
      <c r="AA302" s="73">
        <f>SUM(T302:Z302)</f>
        <v>13</v>
      </c>
      <c r="AC302" s="73">
        <f>SUM(I302+R302+AA302)</f>
        <v>32</v>
      </c>
    </row>
    <row r="303" spans="1:29" ht="15.75" customHeight="1" x14ac:dyDescent="0.2">
      <c r="A303" s="74">
        <v>0.48958333333333298</v>
      </c>
      <c r="B303" s="53">
        <f t="shared" si="288"/>
        <v>8</v>
      </c>
      <c r="C303" s="54">
        <f t="shared" si="288"/>
        <v>2</v>
      </c>
      <c r="D303" s="54">
        <f t="shared" si="288"/>
        <v>0</v>
      </c>
      <c r="E303" s="54">
        <f t="shared" si="288"/>
        <v>1</v>
      </c>
      <c r="F303" s="54">
        <f t="shared" si="288"/>
        <v>0</v>
      </c>
      <c r="G303" s="54">
        <f t="shared" si="288"/>
        <v>2</v>
      </c>
      <c r="H303" s="75">
        <f t="shared" si="288"/>
        <v>1</v>
      </c>
      <c r="I303" s="76">
        <f>SUM(B303:H303)</f>
        <v>14</v>
      </c>
      <c r="K303" s="53">
        <f t="shared" si="289"/>
        <v>8</v>
      </c>
      <c r="L303" s="54">
        <f t="shared" si="289"/>
        <v>0</v>
      </c>
      <c r="M303" s="54">
        <f t="shared" si="289"/>
        <v>0</v>
      </c>
      <c r="N303" s="54">
        <f t="shared" si="289"/>
        <v>0</v>
      </c>
      <c r="O303" s="54">
        <f t="shared" si="289"/>
        <v>0</v>
      </c>
      <c r="P303" s="54">
        <f t="shared" si="289"/>
        <v>0</v>
      </c>
      <c r="Q303" s="75">
        <f t="shared" si="289"/>
        <v>0</v>
      </c>
      <c r="R303" s="76">
        <f>SUM(K303:Q303)</f>
        <v>8</v>
      </c>
      <c r="T303" s="53">
        <f t="shared" si="290"/>
        <v>9</v>
      </c>
      <c r="U303" s="54">
        <f t="shared" si="290"/>
        <v>2</v>
      </c>
      <c r="V303" s="54">
        <f t="shared" si="290"/>
        <v>0</v>
      </c>
      <c r="W303" s="54">
        <f t="shared" si="290"/>
        <v>0</v>
      </c>
      <c r="X303" s="54">
        <f t="shared" si="290"/>
        <v>0</v>
      </c>
      <c r="Y303" s="54">
        <f t="shared" si="290"/>
        <v>2</v>
      </c>
      <c r="Z303" s="75">
        <f t="shared" si="290"/>
        <v>1</v>
      </c>
      <c r="AA303" s="76">
        <f>SUM(T303:Z303)</f>
        <v>14</v>
      </c>
      <c r="AC303" s="76">
        <f>SUM(I303+R303+AA303)</f>
        <v>36</v>
      </c>
    </row>
    <row r="304" spans="1:29" ht="15.75" customHeight="1" x14ac:dyDescent="0.2">
      <c r="A304" s="77" t="s">
        <v>39</v>
      </c>
      <c r="B304" s="78">
        <f t="shared" ref="B304:I304" si="291">SUM(B300:B303)</f>
        <v>43</v>
      </c>
      <c r="C304" s="79">
        <f t="shared" si="291"/>
        <v>5</v>
      </c>
      <c r="D304" s="79">
        <f t="shared" si="291"/>
        <v>0</v>
      </c>
      <c r="E304" s="79">
        <f t="shared" si="291"/>
        <v>1</v>
      </c>
      <c r="F304" s="79">
        <f t="shared" si="291"/>
        <v>0</v>
      </c>
      <c r="G304" s="79">
        <f t="shared" si="291"/>
        <v>6</v>
      </c>
      <c r="H304" s="80">
        <f t="shared" si="291"/>
        <v>2</v>
      </c>
      <c r="I304" s="77">
        <f t="shared" si="291"/>
        <v>57</v>
      </c>
      <c r="K304" s="78">
        <f t="shared" ref="K304:R304" si="292">SUM(K300:K303)</f>
        <v>22</v>
      </c>
      <c r="L304" s="79">
        <f t="shared" si="292"/>
        <v>3</v>
      </c>
      <c r="M304" s="79">
        <f t="shared" si="292"/>
        <v>0</v>
      </c>
      <c r="N304" s="79">
        <f t="shared" si="292"/>
        <v>0</v>
      </c>
      <c r="O304" s="79">
        <f t="shared" si="292"/>
        <v>0</v>
      </c>
      <c r="P304" s="79">
        <f t="shared" si="292"/>
        <v>0</v>
      </c>
      <c r="Q304" s="80">
        <f t="shared" si="292"/>
        <v>0</v>
      </c>
      <c r="R304" s="77">
        <f t="shared" si="292"/>
        <v>25</v>
      </c>
      <c r="T304" s="78">
        <f t="shared" ref="T304:AA304" si="293">SUM(T300:T303)</f>
        <v>40</v>
      </c>
      <c r="U304" s="79">
        <f t="shared" si="293"/>
        <v>7</v>
      </c>
      <c r="V304" s="79">
        <f t="shared" si="293"/>
        <v>1</v>
      </c>
      <c r="W304" s="79">
        <f t="shared" si="293"/>
        <v>1</v>
      </c>
      <c r="X304" s="79">
        <f t="shared" si="293"/>
        <v>0</v>
      </c>
      <c r="Y304" s="79">
        <f t="shared" si="293"/>
        <v>4</v>
      </c>
      <c r="Z304" s="80">
        <f t="shared" si="293"/>
        <v>2</v>
      </c>
      <c r="AA304" s="77">
        <f t="shared" si="293"/>
        <v>55</v>
      </c>
      <c r="AC304" s="77">
        <f>SUM(AC300:AC303)</f>
        <v>137</v>
      </c>
    </row>
    <row r="305" spans="1:29" ht="15.75" customHeight="1" x14ac:dyDescent="0.2">
      <c r="A305" s="68">
        <v>0.5</v>
      </c>
      <c r="B305" s="41">
        <f t="shared" ref="B305:H308" si="294">SUM(B37+B104+B171)</f>
        <v>16</v>
      </c>
      <c r="C305" s="42">
        <f t="shared" si="294"/>
        <v>1</v>
      </c>
      <c r="D305" s="42">
        <f t="shared" si="294"/>
        <v>0</v>
      </c>
      <c r="E305" s="42">
        <f t="shared" si="294"/>
        <v>0</v>
      </c>
      <c r="F305" s="42">
        <f t="shared" si="294"/>
        <v>0</v>
      </c>
      <c r="G305" s="42">
        <f t="shared" si="294"/>
        <v>0</v>
      </c>
      <c r="H305" s="69">
        <f t="shared" si="294"/>
        <v>1</v>
      </c>
      <c r="I305" s="70">
        <f>SUM(B305:H305)</f>
        <v>18</v>
      </c>
      <c r="K305" s="41">
        <f t="shared" ref="K305:Q308" si="295">SUM(K37+K104+K171)</f>
        <v>6</v>
      </c>
      <c r="L305" s="42">
        <f t="shared" si="295"/>
        <v>1</v>
      </c>
      <c r="M305" s="42">
        <f t="shared" si="295"/>
        <v>0</v>
      </c>
      <c r="N305" s="42">
        <f t="shared" si="295"/>
        <v>0</v>
      </c>
      <c r="O305" s="42">
        <f t="shared" si="295"/>
        <v>0</v>
      </c>
      <c r="P305" s="42">
        <f t="shared" si="295"/>
        <v>0</v>
      </c>
      <c r="Q305" s="69">
        <f t="shared" si="295"/>
        <v>0</v>
      </c>
      <c r="R305" s="70">
        <f>SUM(K305:Q305)</f>
        <v>7</v>
      </c>
      <c r="T305" s="41">
        <f t="shared" ref="T305:Z308" si="296">SUM(T37+T104+T171)</f>
        <v>6</v>
      </c>
      <c r="U305" s="42">
        <f t="shared" si="296"/>
        <v>0</v>
      </c>
      <c r="V305" s="42">
        <f t="shared" si="296"/>
        <v>0</v>
      </c>
      <c r="W305" s="42">
        <f t="shared" si="296"/>
        <v>0</v>
      </c>
      <c r="X305" s="42">
        <f t="shared" si="296"/>
        <v>0</v>
      </c>
      <c r="Y305" s="42">
        <f t="shared" si="296"/>
        <v>0</v>
      </c>
      <c r="Z305" s="69">
        <f t="shared" si="296"/>
        <v>1</v>
      </c>
      <c r="AA305" s="70">
        <f>SUM(T305:Z305)</f>
        <v>7</v>
      </c>
      <c r="AC305" s="70">
        <f>SUM(I305+R305+AA305)</f>
        <v>32</v>
      </c>
    </row>
    <row r="306" spans="1:29" ht="15.75" customHeight="1" x14ac:dyDescent="0.2">
      <c r="A306" s="71">
        <v>0.51041666666666696</v>
      </c>
      <c r="B306" s="46">
        <f t="shared" si="294"/>
        <v>21</v>
      </c>
      <c r="C306" s="45">
        <f t="shared" si="294"/>
        <v>2</v>
      </c>
      <c r="D306" s="45">
        <f t="shared" si="294"/>
        <v>0</v>
      </c>
      <c r="E306" s="45">
        <f t="shared" si="294"/>
        <v>0</v>
      </c>
      <c r="F306" s="45">
        <f t="shared" si="294"/>
        <v>0</v>
      </c>
      <c r="G306" s="45">
        <f t="shared" si="294"/>
        <v>0</v>
      </c>
      <c r="H306" s="72">
        <f t="shared" si="294"/>
        <v>1</v>
      </c>
      <c r="I306" s="73">
        <f>SUM(B306:H306)</f>
        <v>24</v>
      </c>
      <c r="K306" s="46">
        <f t="shared" si="295"/>
        <v>2</v>
      </c>
      <c r="L306" s="45">
        <f t="shared" si="295"/>
        <v>1</v>
      </c>
      <c r="M306" s="45">
        <f t="shared" si="295"/>
        <v>0</v>
      </c>
      <c r="N306" s="45">
        <f t="shared" si="295"/>
        <v>0</v>
      </c>
      <c r="O306" s="45">
        <f t="shared" si="295"/>
        <v>0</v>
      </c>
      <c r="P306" s="45">
        <f t="shared" si="295"/>
        <v>0</v>
      </c>
      <c r="Q306" s="72">
        <f t="shared" si="295"/>
        <v>0</v>
      </c>
      <c r="R306" s="73">
        <f>SUM(K306:Q306)</f>
        <v>3</v>
      </c>
      <c r="T306" s="46">
        <f t="shared" si="296"/>
        <v>12</v>
      </c>
      <c r="U306" s="45">
        <f t="shared" si="296"/>
        <v>2</v>
      </c>
      <c r="V306" s="45">
        <f t="shared" si="296"/>
        <v>0</v>
      </c>
      <c r="W306" s="45">
        <f t="shared" si="296"/>
        <v>0</v>
      </c>
      <c r="X306" s="45">
        <f t="shared" si="296"/>
        <v>0</v>
      </c>
      <c r="Y306" s="45">
        <f t="shared" si="296"/>
        <v>1</v>
      </c>
      <c r="Z306" s="72">
        <f t="shared" si="296"/>
        <v>0</v>
      </c>
      <c r="AA306" s="73">
        <f>SUM(T306:Z306)</f>
        <v>15</v>
      </c>
      <c r="AC306" s="73">
        <f>SUM(I306+R306+AA306)</f>
        <v>42</v>
      </c>
    </row>
    <row r="307" spans="1:29" ht="15.75" customHeight="1" x14ac:dyDescent="0.2">
      <c r="A307" s="71">
        <v>0.52083333333333304</v>
      </c>
      <c r="B307" s="46">
        <f t="shared" si="294"/>
        <v>21</v>
      </c>
      <c r="C307" s="45">
        <f t="shared" si="294"/>
        <v>3</v>
      </c>
      <c r="D307" s="45">
        <f t="shared" si="294"/>
        <v>0</v>
      </c>
      <c r="E307" s="45">
        <f t="shared" si="294"/>
        <v>0</v>
      </c>
      <c r="F307" s="45">
        <f t="shared" si="294"/>
        <v>0</v>
      </c>
      <c r="G307" s="45">
        <f t="shared" si="294"/>
        <v>1</v>
      </c>
      <c r="H307" s="72">
        <f t="shared" si="294"/>
        <v>0</v>
      </c>
      <c r="I307" s="73">
        <f>SUM(B307:H307)</f>
        <v>25</v>
      </c>
      <c r="K307" s="46">
        <f t="shared" si="295"/>
        <v>7</v>
      </c>
      <c r="L307" s="45">
        <f t="shared" si="295"/>
        <v>1</v>
      </c>
      <c r="M307" s="45">
        <f t="shared" si="295"/>
        <v>0</v>
      </c>
      <c r="N307" s="45">
        <f t="shared" si="295"/>
        <v>0</v>
      </c>
      <c r="O307" s="45">
        <f t="shared" si="295"/>
        <v>0</v>
      </c>
      <c r="P307" s="45">
        <f t="shared" si="295"/>
        <v>0</v>
      </c>
      <c r="Q307" s="72">
        <f t="shared" si="295"/>
        <v>0</v>
      </c>
      <c r="R307" s="73">
        <f>SUM(K307:Q307)</f>
        <v>8</v>
      </c>
      <c r="T307" s="46">
        <f t="shared" si="296"/>
        <v>14</v>
      </c>
      <c r="U307" s="45">
        <f t="shared" si="296"/>
        <v>1</v>
      </c>
      <c r="V307" s="45">
        <f t="shared" si="296"/>
        <v>0</v>
      </c>
      <c r="W307" s="45">
        <f t="shared" si="296"/>
        <v>0</v>
      </c>
      <c r="X307" s="45">
        <f t="shared" si="296"/>
        <v>0</v>
      </c>
      <c r="Y307" s="45">
        <f t="shared" si="296"/>
        <v>0</v>
      </c>
      <c r="Z307" s="72">
        <f t="shared" si="296"/>
        <v>0</v>
      </c>
      <c r="AA307" s="73">
        <f>SUM(T307:Z307)</f>
        <v>15</v>
      </c>
      <c r="AC307" s="73">
        <f>SUM(I307+R307+AA307)</f>
        <v>48</v>
      </c>
    </row>
    <row r="308" spans="1:29" ht="15.75" customHeight="1" x14ac:dyDescent="0.2">
      <c r="A308" s="74">
        <v>0.53125</v>
      </c>
      <c r="B308" s="53">
        <f t="shared" si="294"/>
        <v>17</v>
      </c>
      <c r="C308" s="54">
        <f t="shared" si="294"/>
        <v>0</v>
      </c>
      <c r="D308" s="54">
        <f t="shared" si="294"/>
        <v>0</v>
      </c>
      <c r="E308" s="54">
        <f t="shared" si="294"/>
        <v>1</v>
      </c>
      <c r="F308" s="54">
        <f t="shared" si="294"/>
        <v>0</v>
      </c>
      <c r="G308" s="54">
        <f t="shared" si="294"/>
        <v>3</v>
      </c>
      <c r="H308" s="75">
        <f t="shared" si="294"/>
        <v>1</v>
      </c>
      <c r="I308" s="76">
        <f>SUM(B308:H308)</f>
        <v>22</v>
      </c>
      <c r="K308" s="53">
        <f t="shared" si="295"/>
        <v>8</v>
      </c>
      <c r="L308" s="54">
        <f t="shared" si="295"/>
        <v>0</v>
      </c>
      <c r="M308" s="54">
        <f t="shared" si="295"/>
        <v>0</v>
      </c>
      <c r="N308" s="54">
        <f t="shared" si="295"/>
        <v>0</v>
      </c>
      <c r="O308" s="54">
        <f t="shared" si="295"/>
        <v>0</v>
      </c>
      <c r="P308" s="54">
        <f t="shared" si="295"/>
        <v>0</v>
      </c>
      <c r="Q308" s="75">
        <f t="shared" si="295"/>
        <v>0</v>
      </c>
      <c r="R308" s="76">
        <f>SUM(K308:Q308)</f>
        <v>8</v>
      </c>
      <c r="T308" s="53">
        <f t="shared" si="296"/>
        <v>10</v>
      </c>
      <c r="U308" s="54">
        <f t="shared" si="296"/>
        <v>0</v>
      </c>
      <c r="V308" s="54">
        <f t="shared" si="296"/>
        <v>0</v>
      </c>
      <c r="W308" s="54">
        <f t="shared" si="296"/>
        <v>0</v>
      </c>
      <c r="X308" s="54">
        <f t="shared" si="296"/>
        <v>0</v>
      </c>
      <c r="Y308" s="54">
        <f t="shared" si="296"/>
        <v>2</v>
      </c>
      <c r="Z308" s="75">
        <f t="shared" si="296"/>
        <v>1</v>
      </c>
      <c r="AA308" s="76">
        <f>SUM(T308:Z308)</f>
        <v>13</v>
      </c>
      <c r="AC308" s="76">
        <f>SUM(I308+R308+AA308)</f>
        <v>43</v>
      </c>
    </row>
    <row r="309" spans="1:29" ht="15.75" customHeight="1" x14ac:dyDescent="0.2">
      <c r="A309" s="77" t="s">
        <v>39</v>
      </c>
      <c r="B309" s="78">
        <f t="shared" ref="B309:I309" si="297">SUM(B305:B308)</f>
        <v>75</v>
      </c>
      <c r="C309" s="79">
        <f t="shared" si="297"/>
        <v>6</v>
      </c>
      <c r="D309" s="79">
        <f t="shared" si="297"/>
        <v>0</v>
      </c>
      <c r="E309" s="79">
        <f t="shared" si="297"/>
        <v>1</v>
      </c>
      <c r="F309" s="79">
        <f t="shared" si="297"/>
        <v>0</v>
      </c>
      <c r="G309" s="79">
        <f t="shared" si="297"/>
        <v>4</v>
      </c>
      <c r="H309" s="80">
        <f t="shared" si="297"/>
        <v>3</v>
      </c>
      <c r="I309" s="77">
        <f t="shared" si="297"/>
        <v>89</v>
      </c>
      <c r="K309" s="78">
        <f t="shared" ref="K309:R309" si="298">SUM(K305:K308)</f>
        <v>23</v>
      </c>
      <c r="L309" s="79">
        <f t="shared" si="298"/>
        <v>3</v>
      </c>
      <c r="M309" s="79">
        <f t="shared" si="298"/>
        <v>0</v>
      </c>
      <c r="N309" s="79">
        <f t="shared" si="298"/>
        <v>0</v>
      </c>
      <c r="O309" s="79">
        <f t="shared" si="298"/>
        <v>0</v>
      </c>
      <c r="P309" s="79">
        <f t="shared" si="298"/>
        <v>0</v>
      </c>
      <c r="Q309" s="80">
        <f t="shared" si="298"/>
        <v>0</v>
      </c>
      <c r="R309" s="77">
        <f t="shared" si="298"/>
        <v>26</v>
      </c>
      <c r="T309" s="78">
        <f t="shared" ref="T309:AA309" si="299">SUM(T305:T308)</f>
        <v>42</v>
      </c>
      <c r="U309" s="79">
        <f t="shared" si="299"/>
        <v>3</v>
      </c>
      <c r="V309" s="79">
        <f t="shared" si="299"/>
        <v>0</v>
      </c>
      <c r="W309" s="79">
        <f t="shared" si="299"/>
        <v>0</v>
      </c>
      <c r="X309" s="79">
        <f t="shared" si="299"/>
        <v>0</v>
      </c>
      <c r="Y309" s="79">
        <f t="shared" si="299"/>
        <v>3</v>
      </c>
      <c r="Z309" s="80">
        <f t="shared" si="299"/>
        <v>2</v>
      </c>
      <c r="AA309" s="77">
        <f t="shared" si="299"/>
        <v>50</v>
      </c>
      <c r="AC309" s="77">
        <f>SUM(AC305:AC308)</f>
        <v>165</v>
      </c>
    </row>
    <row r="310" spans="1:29" ht="15.75" customHeight="1" x14ac:dyDescent="0.2">
      <c r="A310" s="68">
        <v>0.54166666666666696</v>
      </c>
      <c r="B310" s="41">
        <f t="shared" ref="B310:H313" si="300">SUM(B42+B109+B176)</f>
        <v>17</v>
      </c>
      <c r="C310" s="42">
        <f t="shared" si="300"/>
        <v>4</v>
      </c>
      <c r="D310" s="42">
        <f t="shared" si="300"/>
        <v>0</v>
      </c>
      <c r="E310" s="42">
        <f t="shared" si="300"/>
        <v>0</v>
      </c>
      <c r="F310" s="42">
        <f t="shared" si="300"/>
        <v>0</v>
      </c>
      <c r="G310" s="42">
        <f t="shared" si="300"/>
        <v>2</v>
      </c>
      <c r="H310" s="69">
        <f t="shared" si="300"/>
        <v>0</v>
      </c>
      <c r="I310" s="70">
        <f>SUM(B310:H310)</f>
        <v>23</v>
      </c>
      <c r="K310" s="41">
        <f t="shared" ref="K310:Q313" si="301">SUM(K42+K109+K176)</f>
        <v>5</v>
      </c>
      <c r="L310" s="42">
        <f t="shared" si="301"/>
        <v>0</v>
      </c>
      <c r="M310" s="42">
        <f t="shared" si="301"/>
        <v>0</v>
      </c>
      <c r="N310" s="42">
        <f t="shared" si="301"/>
        <v>0</v>
      </c>
      <c r="O310" s="42">
        <f t="shared" si="301"/>
        <v>0</v>
      </c>
      <c r="P310" s="42">
        <f t="shared" si="301"/>
        <v>0</v>
      </c>
      <c r="Q310" s="69">
        <f t="shared" si="301"/>
        <v>0</v>
      </c>
      <c r="R310" s="70">
        <f>SUM(K310:Q310)</f>
        <v>5</v>
      </c>
      <c r="T310" s="41">
        <f t="shared" ref="T310:Z313" si="302">SUM(T42+T109+T176)</f>
        <v>14</v>
      </c>
      <c r="U310" s="42">
        <f t="shared" si="302"/>
        <v>4</v>
      </c>
      <c r="V310" s="42">
        <f t="shared" si="302"/>
        <v>0</v>
      </c>
      <c r="W310" s="42">
        <f t="shared" si="302"/>
        <v>0</v>
      </c>
      <c r="X310" s="42">
        <f t="shared" si="302"/>
        <v>0</v>
      </c>
      <c r="Y310" s="42">
        <f t="shared" si="302"/>
        <v>1</v>
      </c>
      <c r="Z310" s="69">
        <f t="shared" si="302"/>
        <v>0</v>
      </c>
      <c r="AA310" s="70">
        <f>SUM(T310:Z310)</f>
        <v>19</v>
      </c>
      <c r="AC310" s="70">
        <f>SUM(I310+R310+AA310)</f>
        <v>47</v>
      </c>
    </row>
    <row r="311" spans="1:29" ht="15.75" customHeight="1" x14ac:dyDescent="0.2">
      <c r="A311" s="71">
        <v>0.55208333333333304</v>
      </c>
      <c r="B311" s="46">
        <f t="shared" si="300"/>
        <v>7</v>
      </c>
      <c r="C311" s="45">
        <f t="shared" si="300"/>
        <v>2</v>
      </c>
      <c r="D311" s="45">
        <f t="shared" si="300"/>
        <v>0</v>
      </c>
      <c r="E311" s="45">
        <f t="shared" si="300"/>
        <v>0</v>
      </c>
      <c r="F311" s="45">
        <f t="shared" si="300"/>
        <v>0</v>
      </c>
      <c r="G311" s="45">
        <f t="shared" si="300"/>
        <v>2</v>
      </c>
      <c r="H311" s="72">
        <f t="shared" si="300"/>
        <v>1</v>
      </c>
      <c r="I311" s="73">
        <f>SUM(B311:H311)</f>
        <v>12</v>
      </c>
      <c r="K311" s="46">
        <f t="shared" si="301"/>
        <v>4</v>
      </c>
      <c r="L311" s="45">
        <f t="shared" si="301"/>
        <v>0</v>
      </c>
      <c r="M311" s="45">
        <f t="shared" si="301"/>
        <v>1</v>
      </c>
      <c r="N311" s="45">
        <f t="shared" si="301"/>
        <v>0</v>
      </c>
      <c r="O311" s="45">
        <f t="shared" si="301"/>
        <v>0</v>
      </c>
      <c r="P311" s="45">
        <f t="shared" si="301"/>
        <v>0</v>
      </c>
      <c r="Q311" s="72">
        <f t="shared" si="301"/>
        <v>0</v>
      </c>
      <c r="R311" s="73">
        <f>SUM(K311:Q311)</f>
        <v>5</v>
      </c>
      <c r="T311" s="46">
        <f t="shared" si="302"/>
        <v>9</v>
      </c>
      <c r="U311" s="45">
        <f t="shared" si="302"/>
        <v>1</v>
      </c>
      <c r="V311" s="45">
        <f t="shared" si="302"/>
        <v>0</v>
      </c>
      <c r="W311" s="45">
        <f t="shared" si="302"/>
        <v>0</v>
      </c>
      <c r="X311" s="45">
        <f t="shared" si="302"/>
        <v>0</v>
      </c>
      <c r="Y311" s="45">
        <f t="shared" si="302"/>
        <v>0</v>
      </c>
      <c r="Z311" s="72">
        <f t="shared" si="302"/>
        <v>2</v>
      </c>
      <c r="AA311" s="73">
        <f>SUM(T311:Z311)</f>
        <v>12</v>
      </c>
      <c r="AC311" s="73">
        <f>SUM(I311+R311+AA311)</f>
        <v>29</v>
      </c>
    </row>
    <row r="312" spans="1:29" ht="15.75" customHeight="1" x14ac:dyDescent="0.2">
      <c r="A312" s="71">
        <v>0.5625</v>
      </c>
      <c r="B312" s="46">
        <f t="shared" si="300"/>
        <v>13</v>
      </c>
      <c r="C312" s="45">
        <f t="shared" si="300"/>
        <v>0</v>
      </c>
      <c r="D312" s="45">
        <f t="shared" si="300"/>
        <v>0</v>
      </c>
      <c r="E312" s="45">
        <f t="shared" si="300"/>
        <v>1</v>
      </c>
      <c r="F312" s="45">
        <f t="shared" si="300"/>
        <v>0</v>
      </c>
      <c r="G312" s="45">
        <f t="shared" si="300"/>
        <v>2</v>
      </c>
      <c r="H312" s="72">
        <f t="shared" si="300"/>
        <v>1</v>
      </c>
      <c r="I312" s="73">
        <f>SUM(B312:H312)</f>
        <v>17</v>
      </c>
      <c r="K312" s="46">
        <f t="shared" si="301"/>
        <v>3</v>
      </c>
      <c r="L312" s="45">
        <f t="shared" si="301"/>
        <v>0</v>
      </c>
      <c r="M312" s="45">
        <f t="shared" si="301"/>
        <v>0</v>
      </c>
      <c r="N312" s="45">
        <f t="shared" si="301"/>
        <v>0</v>
      </c>
      <c r="O312" s="45">
        <f t="shared" si="301"/>
        <v>0</v>
      </c>
      <c r="P312" s="45">
        <f t="shared" si="301"/>
        <v>0</v>
      </c>
      <c r="Q312" s="72">
        <f t="shared" si="301"/>
        <v>0</v>
      </c>
      <c r="R312" s="73">
        <f>SUM(K312:Q312)</f>
        <v>3</v>
      </c>
      <c r="T312" s="46">
        <f t="shared" si="302"/>
        <v>8</v>
      </c>
      <c r="U312" s="45">
        <f t="shared" si="302"/>
        <v>0</v>
      </c>
      <c r="V312" s="45">
        <f t="shared" si="302"/>
        <v>1</v>
      </c>
      <c r="W312" s="45">
        <f t="shared" si="302"/>
        <v>0</v>
      </c>
      <c r="X312" s="45">
        <f t="shared" si="302"/>
        <v>0</v>
      </c>
      <c r="Y312" s="45">
        <f t="shared" si="302"/>
        <v>2</v>
      </c>
      <c r="Z312" s="72">
        <f t="shared" si="302"/>
        <v>1</v>
      </c>
      <c r="AA312" s="73">
        <f>SUM(T312:Z312)</f>
        <v>12</v>
      </c>
      <c r="AC312" s="73">
        <f>SUM(I312+R312+AA312)</f>
        <v>32</v>
      </c>
    </row>
    <row r="313" spans="1:29" ht="15.75" customHeight="1" x14ac:dyDescent="0.2">
      <c r="A313" s="74">
        <v>0.57291666666666696</v>
      </c>
      <c r="B313" s="53">
        <f t="shared" si="300"/>
        <v>13</v>
      </c>
      <c r="C313" s="54">
        <f t="shared" si="300"/>
        <v>1</v>
      </c>
      <c r="D313" s="54">
        <f t="shared" si="300"/>
        <v>0</v>
      </c>
      <c r="E313" s="54">
        <f t="shared" si="300"/>
        <v>0</v>
      </c>
      <c r="F313" s="54">
        <f t="shared" si="300"/>
        <v>0</v>
      </c>
      <c r="G313" s="54">
        <f t="shared" si="300"/>
        <v>0</v>
      </c>
      <c r="H313" s="75">
        <f t="shared" si="300"/>
        <v>1</v>
      </c>
      <c r="I313" s="76">
        <f>SUM(B313:H313)</f>
        <v>15</v>
      </c>
      <c r="K313" s="53">
        <f t="shared" si="301"/>
        <v>3</v>
      </c>
      <c r="L313" s="54">
        <f t="shared" si="301"/>
        <v>0</v>
      </c>
      <c r="M313" s="54">
        <f t="shared" si="301"/>
        <v>0</v>
      </c>
      <c r="N313" s="54">
        <f t="shared" si="301"/>
        <v>0</v>
      </c>
      <c r="O313" s="54">
        <f t="shared" si="301"/>
        <v>0</v>
      </c>
      <c r="P313" s="54">
        <f t="shared" si="301"/>
        <v>0</v>
      </c>
      <c r="Q313" s="75">
        <f t="shared" si="301"/>
        <v>0</v>
      </c>
      <c r="R313" s="76">
        <f>SUM(K313:Q313)</f>
        <v>3</v>
      </c>
      <c r="T313" s="53">
        <f t="shared" si="302"/>
        <v>9</v>
      </c>
      <c r="U313" s="54">
        <f t="shared" si="302"/>
        <v>0</v>
      </c>
      <c r="V313" s="54">
        <f t="shared" si="302"/>
        <v>0</v>
      </c>
      <c r="W313" s="54">
        <f t="shared" si="302"/>
        <v>1</v>
      </c>
      <c r="X313" s="54">
        <f t="shared" si="302"/>
        <v>0</v>
      </c>
      <c r="Y313" s="54">
        <f t="shared" si="302"/>
        <v>1</v>
      </c>
      <c r="Z313" s="75">
        <f t="shared" si="302"/>
        <v>0</v>
      </c>
      <c r="AA313" s="76">
        <f>SUM(T313:Z313)</f>
        <v>11</v>
      </c>
      <c r="AC313" s="76">
        <f>SUM(I313+R313+AA313)</f>
        <v>29</v>
      </c>
    </row>
    <row r="314" spans="1:29" ht="15.75" customHeight="1" x14ac:dyDescent="0.2">
      <c r="A314" s="77" t="s">
        <v>39</v>
      </c>
      <c r="B314" s="78">
        <f t="shared" ref="B314:I314" si="303">SUM(B310:B313)</f>
        <v>50</v>
      </c>
      <c r="C314" s="79">
        <f t="shared" si="303"/>
        <v>7</v>
      </c>
      <c r="D314" s="79">
        <f t="shared" si="303"/>
        <v>0</v>
      </c>
      <c r="E314" s="79">
        <f t="shared" si="303"/>
        <v>1</v>
      </c>
      <c r="F314" s="79">
        <f t="shared" si="303"/>
        <v>0</v>
      </c>
      <c r="G314" s="79">
        <f t="shared" si="303"/>
        <v>6</v>
      </c>
      <c r="H314" s="80">
        <f t="shared" si="303"/>
        <v>3</v>
      </c>
      <c r="I314" s="77">
        <f t="shared" si="303"/>
        <v>67</v>
      </c>
      <c r="K314" s="78">
        <f t="shared" ref="K314:R314" si="304">SUM(K310:K313)</f>
        <v>15</v>
      </c>
      <c r="L314" s="79">
        <f t="shared" si="304"/>
        <v>0</v>
      </c>
      <c r="M314" s="79">
        <f t="shared" si="304"/>
        <v>1</v>
      </c>
      <c r="N314" s="79">
        <f t="shared" si="304"/>
        <v>0</v>
      </c>
      <c r="O314" s="79">
        <f t="shared" si="304"/>
        <v>0</v>
      </c>
      <c r="P314" s="79">
        <f t="shared" si="304"/>
        <v>0</v>
      </c>
      <c r="Q314" s="80">
        <f t="shared" si="304"/>
        <v>0</v>
      </c>
      <c r="R314" s="77">
        <f t="shared" si="304"/>
        <v>16</v>
      </c>
      <c r="T314" s="78">
        <f t="shared" ref="T314:AA314" si="305">SUM(T310:T313)</f>
        <v>40</v>
      </c>
      <c r="U314" s="79">
        <f t="shared" si="305"/>
        <v>5</v>
      </c>
      <c r="V314" s="79">
        <f t="shared" si="305"/>
        <v>1</v>
      </c>
      <c r="W314" s="79">
        <f t="shared" si="305"/>
        <v>1</v>
      </c>
      <c r="X314" s="79">
        <f t="shared" si="305"/>
        <v>0</v>
      </c>
      <c r="Y314" s="79">
        <f t="shared" si="305"/>
        <v>4</v>
      </c>
      <c r="Z314" s="80">
        <f t="shared" si="305"/>
        <v>3</v>
      </c>
      <c r="AA314" s="77">
        <f t="shared" si="305"/>
        <v>54</v>
      </c>
      <c r="AC314" s="77">
        <f>SUM(AC310:AC313)</f>
        <v>137</v>
      </c>
    </row>
    <row r="315" spans="1:29" ht="15.75" customHeight="1" x14ac:dyDescent="0.2">
      <c r="A315" s="68">
        <v>0.58333333333333304</v>
      </c>
      <c r="B315" s="41">
        <f t="shared" ref="B315:H318" si="306">SUM(B47+B114+B181)</f>
        <v>5</v>
      </c>
      <c r="C315" s="42">
        <f t="shared" si="306"/>
        <v>4</v>
      </c>
      <c r="D315" s="42">
        <f t="shared" si="306"/>
        <v>0</v>
      </c>
      <c r="E315" s="42">
        <f t="shared" si="306"/>
        <v>0</v>
      </c>
      <c r="F315" s="42">
        <f t="shared" si="306"/>
        <v>0</v>
      </c>
      <c r="G315" s="42">
        <f t="shared" si="306"/>
        <v>1</v>
      </c>
      <c r="H315" s="69">
        <f t="shared" si="306"/>
        <v>0</v>
      </c>
      <c r="I315" s="70">
        <f>SUM(B315:H315)</f>
        <v>10</v>
      </c>
      <c r="K315" s="41">
        <f t="shared" ref="K315:Q318" si="307">SUM(K47+K114+K181)</f>
        <v>2</v>
      </c>
      <c r="L315" s="42">
        <f t="shared" si="307"/>
        <v>0</v>
      </c>
      <c r="M315" s="42">
        <f t="shared" si="307"/>
        <v>0</v>
      </c>
      <c r="N315" s="42">
        <f t="shared" si="307"/>
        <v>0</v>
      </c>
      <c r="O315" s="42">
        <f t="shared" si="307"/>
        <v>0</v>
      </c>
      <c r="P315" s="42">
        <f t="shared" si="307"/>
        <v>0</v>
      </c>
      <c r="Q315" s="69">
        <f t="shared" si="307"/>
        <v>0</v>
      </c>
      <c r="R315" s="70">
        <f>SUM(K315:Q315)</f>
        <v>2</v>
      </c>
      <c r="T315" s="41">
        <f t="shared" ref="T315:Z318" si="308">SUM(T47+T114+T181)</f>
        <v>6</v>
      </c>
      <c r="U315" s="42">
        <f t="shared" si="308"/>
        <v>3</v>
      </c>
      <c r="V315" s="42">
        <f t="shared" si="308"/>
        <v>0</v>
      </c>
      <c r="W315" s="42">
        <f t="shared" si="308"/>
        <v>0</v>
      </c>
      <c r="X315" s="42">
        <f t="shared" si="308"/>
        <v>0</v>
      </c>
      <c r="Y315" s="42">
        <f t="shared" si="308"/>
        <v>2</v>
      </c>
      <c r="Z315" s="69">
        <f t="shared" si="308"/>
        <v>0</v>
      </c>
      <c r="AA315" s="70">
        <f>SUM(T315:Z315)</f>
        <v>11</v>
      </c>
      <c r="AC315" s="70">
        <f>SUM(I315+R315+AA315)</f>
        <v>23</v>
      </c>
    </row>
    <row r="316" spans="1:29" ht="15.75" customHeight="1" x14ac:dyDescent="0.2">
      <c r="A316" s="71">
        <v>0.59375</v>
      </c>
      <c r="B316" s="46">
        <f t="shared" si="306"/>
        <v>16</v>
      </c>
      <c r="C316" s="45">
        <f t="shared" si="306"/>
        <v>2</v>
      </c>
      <c r="D316" s="45">
        <f t="shared" si="306"/>
        <v>0</v>
      </c>
      <c r="E316" s="45">
        <f t="shared" si="306"/>
        <v>0</v>
      </c>
      <c r="F316" s="45">
        <f t="shared" si="306"/>
        <v>0</v>
      </c>
      <c r="G316" s="45">
        <f t="shared" si="306"/>
        <v>4</v>
      </c>
      <c r="H316" s="72">
        <f t="shared" si="306"/>
        <v>0</v>
      </c>
      <c r="I316" s="73">
        <f>SUM(B316:H316)</f>
        <v>22</v>
      </c>
      <c r="K316" s="46">
        <f t="shared" si="307"/>
        <v>2</v>
      </c>
      <c r="L316" s="45">
        <f t="shared" si="307"/>
        <v>1</v>
      </c>
      <c r="M316" s="45">
        <f t="shared" si="307"/>
        <v>0</v>
      </c>
      <c r="N316" s="45">
        <f t="shared" si="307"/>
        <v>0</v>
      </c>
      <c r="O316" s="45">
        <f t="shared" si="307"/>
        <v>0</v>
      </c>
      <c r="P316" s="45">
        <f t="shared" si="307"/>
        <v>0</v>
      </c>
      <c r="Q316" s="72">
        <f t="shared" si="307"/>
        <v>0</v>
      </c>
      <c r="R316" s="73">
        <f>SUM(K316:Q316)</f>
        <v>3</v>
      </c>
      <c r="T316" s="46">
        <f t="shared" si="308"/>
        <v>9</v>
      </c>
      <c r="U316" s="45">
        <f t="shared" si="308"/>
        <v>0</v>
      </c>
      <c r="V316" s="45">
        <f t="shared" si="308"/>
        <v>0</v>
      </c>
      <c r="W316" s="45">
        <f t="shared" si="308"/>
        <v>0</v>
      </c>
      <c r="X316" s="45">
        <f t="shared" si="308"/>
        <v>0</v>
      </c>
      <c r="Y316" s="45">
        <f t="shared" si="308"/>
        <v>2</v>
      </c>
      <c r="Z316" s="72">
        <f t="shared" si="308"/>
        <v>0</v>
      </c>
      <c r="AA316" s="73">
        <f>SUM(T316:Z316)</f>
        <v>11</v>
      </c>
      <c r="AC316" s="73">
        <f>SUM(I316+R316+AA316)</f>
        <v>36</v>
      </c>
    </row>
    <row r="317" spans="1:29" ht="15.75" customHeight="1" x14ac:dyDescent="0.2">
      <c r="A317" s="71">
        <v>0.60416666666666696</v>
      </c>
      <c r="B317" s="46">
        <f t="shared" si="306"/>
        <v>10</v>
      </c>
      <c r="C317" s="45">
        <f t="shared" si="306"/>
        <v>3</v>
      </c>
      <c r="D317" s="45">
        <f t="shared" si="306"/>
        <v>0</v>
      </c>
      <c r="E317" s="45">
        <f t="shared" si="306"/>
        <v>1</v>
      </c>
      <c r="F317" s="45">
        <f t="shared" si="306"/>
        <v>0</v>
      </c>
      <c r="G317" s="45">
        <f t="shared" si="306"/>
        <v>1</v>
      </c>
      <c r="H317" s="72">
        <f t="shared" si="306"/>
        <v>1</v>
      </c>
      <c r="I317" s="73">
        <f>SUM(B317:H317)</f>
        <v>16</v>
      </c>
      <c r="K317" s="46">
        <f t="shared" si="307"/>
        <v>3</v>
      </c>
      <c r="L317" s="45">
        <f t="shared" si="307"/>
        <v>0</v>
      </c>
      <c r="M317" s="45">
        <f t="shared" si="307"/>
        <v>0</v>
      </c>
      <c r="N317" s="45">
        <f t="shared" si="307"/>
        <v>0</v>
      </c>
      <c r="O317" s="45">
        <f t="shared" si="307"/>
        <v>0</v>
      </c>
      <c r="P317" s="45">
        <f t="shared" si="307"/>
        <v>0</v>
      </c>
      <c r="Q317" s="72">
        <f t="shared" si="307"/>
        <v>1</v>
      </c>
      <c r="R317" s="73">
        <f>SUM(K317:Q317)</f>
        <v>4</v>
      </c>
      <c r="T317" s="46">
        <f t="shared" si="308"/>
        <v>6</v>
      </c>
      <c r="U317" s="45">
        <f t="shared" si="308"/>
        <v>0</v>
      </c>
      <c r="V317" s="45">
        <f t="shared" si="308"/>
        <v>0</v>
      </c>
      <c r="W317" s="45">
        <f t="shared" si="308"/>
        <v>0</v>
      </c>
      <c r="X317" s="45">
        <f t="shared" si="308"/>
        <v>0</v>
      </c>
      <c r="Y317" s="45">
        <f t="shared" si="308"/>
        <v>2</v>
      </c>
      <c r="Z317" s="72">
        <f t="shared" si="308"/>
        <v>0</v>
      </c>
      <c r="AA317" s="73">
        <f>SUM(T317:Z317)</f>
        <v>8</v>
      </c>
      <c r="AC317" s="73">
        <f>SUM(I317+R317+AA317)</f>
        <v>28</v>
      </c>
    </row>
    <row r="318" spans="1:29" ht="15.75" customHeight="1" x14ac:dyDescent="0.2">
      <c r="A318" s="74">
        <v>0.61458333333333304</v>
      </c>
      <c r="B318" s="53">
        <f t="shared" si="306"/>
        <v>9</v>
      </c>
      <c r="C318" s="54">
        <f t="shared" si="306"/>
        <v>1</v>
      </c>
      <c r="D318" s="54">
        <f t="shared" si="306"/>
        <v>0</v>
      </c>
      <c r="E318" s="54">
        <f t="shared" si="306"/>
        <v>0</v>
      </c>
      <c r="F318" s="54">
        <f t="shared" si="306"/>
        <v>0</v>
      </c>
      <c r="G318" s="54">
        <f t="shared" si="306"/>
        <v>3</v>
      </c>
      <c r="H318" s="75">
        <f t="shared" si="306"/>
        <v>0</v>
      </c>
      <c r="I318" s="76">
        <f>SUM(B318:H318)</f>
        <v>13</v>
      </c>
      <c r="K318" s="53">
        <f t="shared" si="307"/>
        <v>8</v>
      </c>
      <c r="L318" s="54">
        <f t="shared" si="307"/>
        <v>1</v>
      </c>
      <c r="M318" s="54">
        <f t="shared" si="307"/>
        <v>0</v>
      </c>
      <c r="N318" s="54">
        <f t="shared" si="307"/>
        <v>0</v>
      </c>
      <c r="O318" s="54">
        <f t="shared" si="307"/>
        <v>0</v>
      </c>
      <c r="P318" s="54">
        <f t="shared" si="307"/>
        <v>1</v>
      </c>
      <c r="Q318" s="75">
        <f t="shared" si="307"/>
        <v>0</v>
      </c>
      <c r="R318" s="76">
        <f>SUM(K318:Q318)</f>
        <v>10</v>
      </c>
      <c r="T318" s="53">
        <f t="shared" si="308"/>
        <v>12</v>
      </c>
      <c r="U318" s="54">
        <f t="shared" si="308"/>
        <v>1</v>
      </c>
      <c r="V318" s="54">
        <f t="shared" si="308"/>
        <v>0</v>
      </c>
      <c r="W318" s="54">
        <f t="shared" si="308"/>
        <v>0</v>
      </c>
      <c r="X318" s="54">
        <f t="shared" si="308"/>
        <v>0</v>
      </c>
      <c r="Y318" s="54">
        <f t="shared" si="308"/>
        <v>3</v>
      </c>
      <c r="Z318" s="75">
        <f t="shared" si="308"/>
        <v>0</v>
      </c>
      <c r="AA318" s="76">
        <f>SUM(T318:Z318)</f>
        <v>16</v>
      </c>
      <c r="AC318" s="76">
        <f>SUM(I318+R318+AA318)</f>
        <v>39</v>
      </c>
    </row>
    <row r="319" spans="1:29" ht="15.75" customHeight="1" x14ac:dyDescent="0.2">
      <c r="A319" s="77" t="s">
        <v>39</v>
      </c>
      <c r="B319" s="78">
        <f t="shared" ref="B319:I319" si="309">SUM(B315:B318)</f>
        <v>40</v>
      </c>
      <c r="C319" s="79">
        <f t="shared" si="309"/>
        <v>10</v>
      </c>
      <c r="D319" s="79">
        <f t="shared" si="309"/>
        <v>0</v>
      </c>
      <c r="E319" s="79">
        <f t="shared" si="309"/>
        <v>1</v>
      </c>
      <c r="F319" s="79">
        <f t="shared" si="309"/>
        <v>0</v>
      </c>
      <c r="G319" s="79">
        <f t="shared" si="309"/>
        <v>9</v>
      </c>
      <c r="H319" s="80">
        <f t="shared" si="309"/>
        <v>1</v>
      </c>
      <c r="I319" s="77">
        <f t="shared" si="309"/>
        <v>61</v>
      </c>
      <c r="K319" s="78">
        <f t="shared" ref="K319:R319" si="310">SUM(K315:K318)</f>
        <v>15</v>
      </c>
      <c r="L319" s="79">
        <f t="shared" si="310"/>
        <v>2</v>
      </c>
      <c r="M319" s="79">
        <f t="shared" si="310"/>
        <v>0</v>
      </c>
      <c r="N319" s="79">
        <f t="shared" si="310"/>
        <v>0</v>
      </c>
      <c r="O319" s="79">
        <f t="shared" si="310"/>
        <v>0</v>
      </c>
      <c r="P319" s="79">
        <f t="shared" si="310"/>
        <v>1</v>
      </c>
      <c r="Q319" s="80">
        <f t="shared" si="310"/>
        <v>1</v>
      </c>
      <c r="R319" s="77">
        <f t="shared" si="310"/>
        <v>19</v>
      </c>
      <c r="T319" s="78">
        <f t="shared" ref="T319:AA319" si="311">SUM(T315:T318)</f>
        <v>33</v>
      </c>
      <c r="U319" s="79">
        <f t="shared" si="311"/>
        <v>4</v>
      </c>
      <c r="V319" s="79">
        <f t="shared" si="311"/>
        <v>0</v>
      </c>
      <c r="W319" s="79">
        <f t="shared" si="311"/>
        <v>0</v>
      </c>
      <c r="X319" s="79">
        <f t="shared" si="311"/>
        <v>0</v>
      </c>
      <c r="Y319" s="79">
        <f t="shared" si="311"/>
        <v>9</v>
      </c>
      <c r="Z319" s="80">
        <f t="shared" si="311"/>
        <v>0</v>
      </c>
      <c r="AA319" s="77">
        <f t="shared" si="311"/>
        <v>46</v>
      </c>
      <c r="AC319" s="77">
        <f>SUM(AC315:AC318)</f>
        <v>126</v>
      </c>
    </row>
    <row r="320" spans="1:29" ht="15.75" customHeight="1" x14ac:dyDescent="0.2">
      <c r="A320" s="68">
        <v>0.625</v>
      </c>
      <c r="B320" s="41">
        <f t="shared" ref="B320:H323" si="312">SUM(B52+B119+B186)</f>
        <v>6</v>
      </c>
      <c r="C320" s="42">
        <f t="shared" si="312"/>
        <v>1</v>
      </c>
      <c r="D320" s="42">
        <f t="shared" si="312"/>
        <v>1</v>
      </c>
      <c r="E320" s="42">
        <f t="shared" si="312"/>
        <v>0</v>
      </c>
      <c r="F320" s="42">
        <f t="shared" si="312"/>
        <v>0</v>
      </c>
      <c r="G320" s="42">
        <f t="shared" si="312"/>
        <v>2</v>
      </c>
      <c r="H320" s="69">
        <f t="shared" si="312"/>
        <v>0</v>
      </c>
      <c r="I320" s="70">
        <f>SUM(B320:H320)</f>
        <v>10</v>
      </c>
      <c r="K320" s="41">
        <f t="shared" ref="K320:Q323" si="313">SUM(K52+K119+K186)</f>
        <v>5</v>
      </c>
      <c r="L320" s="42">
        <f t="shared" si="313"/>
        <v>0</v>
      </c>
      <c r="M320" s="42">
        <f t="shared" si="313"/>
        <v>0</v>
      </c>
      <c r="N320" s="42">
        <f t="shared" si="313"/>
        <v>0</v>
      </c>
      <c r="O320" s="42">
        <f t="shared" si="313"/>
        <v>0</v>
      </c>
      <c r="P320" s="42">
        <f t="shared" si="313"/>
        <v>0</v>
      </c>
      <c r="Q320" s="69">
        <f t="shared" si="313"/>
        <v>0</v>
      </c>
      <c r="R320" s="70">
        <f>SUM(K320:Q320)</f>
        <v>5</v>
      </c>
      <c r="T320" s="41">
        <f t="shared" ref="T320:Z323" si="314">SUM(T52+T119+T186)</f>
        <v>7</v>
      </c>
      <c r="U320" s="42">
        <f t="shared" si="314"/>
        <v>2</v>
      </c>
      <c r="V320" s="42">
        <f t="shared" si="314"/>
        <v>0</v>
      </c>
      <c r="W320" s="42">
        <f t="shared" si="314"/>
        <v>0</v>
      </c>
      <c r="X320" s="42">
        <f t="shared" si="314"/>
        <v>0</v>
      </c>
      <c r="Y320" s="42">
        <f t="shared" si="314"/>
        <v>1</v>
      </c>
      <c r="Z320" s="69">
        <f t="shared" si="314"/>
        <v>0</v>
      </c>
      <c r="AA320" s="70">
        <f>SUM(T320:Z320)</f>
        <v>10</v>
      </c>
      <c r="AC320" s="70">
        <f>SUM(I320+R320+AA320)</f>
        <v>25</v>
      </c>
    </row>
    <row r="321" spans="1:29" ht="15.75" customHeight="1" x14ac:dyDescent="0.2">
      <c r="A321" s="71">
        <v>0.63541666666666696</v>
      </c>
      <c r="B321" s="46">
        <f t="shared" si="312"/>
        <v>11</v>
      </c>
      <c r="C321" s="45">
        <f t="shared" si="312"/>
        <v>1</v>
      </c>
      <c r="D321" s="45">
        <f t="shared" si="312"/>
        <v>0</v>
      </c>
      <c r="E321" s="45">
        <f t="shared" si="312"/>
        <v>0</v>
      </c>
      <c r="F321" s="45">
        <f t="shared" si="312"/>
        <v>0</v>
      </c>
      <c r="G321" s="45">
        <f t="shared" si="312"/>
        <v>2</v>
      </c>
      <c r="H321" s="72">
        <f t="shared" si="312"/>
        <v>2</v>
      </c>
      <c r="I321" s="73">
        <f>SUM(B321:H321)</f>
        <v>16</v>
      </c>
      <c r="K321" s="46">
        <f t="shared" si="313"/>
        <v>5</v>
      </c>
      <c r="L321" s="45">
        <f t="shared" si="313"/>
        <v>1</v>
      </c>
      <c r="M321" s="45">
        <f t="shared" si="313"/>
        <v>0</v>
      </c>
      <c r="N321" s="45">
        <f t="shared" si="313"/>
        <v>0</v>
      </c>
      <c r="O321" s="45">
        <f t="shared" si="313"/>
        <v>0</v>
      </c>
      <c r="P321" s="45">
        <f t="shared" si="313"/>
        <v>2</v>
      </c>
      <c r="Q321" s="72">
        <f t="shared" si="313"/>
        <v>0</v>
      </c>
      <c r="R321" s="73">
        <f>SUM(K321:Q321)</f>
        <v>8</v>
      </c>
      <c r="T321" s="46">
        <f t="shared" si="314"/>
        <v>7</v>
      </c>
      <c r="U321" s="45">
        <f t="shared" si="314"/>
        <v>1</v>
      </c>
      <c r="V321" s="45">
        <f t="shared" si="314"/>
        <v>0</v>
      </c>
      <c r="W321" s="45">
        <f t="shared" si="314"/>
        <v>0</v>
      </c>
      <c r="X321" s="45">
        <f t="shared" si="314"/>
        <v>0</v>
      </c>
      <c r="Y321" s="45">
        <f t="shared" si="314"/>
        <v>1</v>
      </c>
      <c r="Z321" s="72">
        <f t="shared" si="314"/>
        <v>0</v>
      </c>
      <c r="AA321" s="73">
        <f>SUM(T321:Z321)</f>
        <v>9</v>
      </c>
      <c r="AC321" s="73">
        <f>SUM(I321+R321+AA321)</f>
        <v>33</v>
      </c>
    </row>
    <row r="322" spans="1:29" ht="15.75" customHeight="1" x14ac:dyDescent="0.2">
      <c r="A322" s="71">
        <v>0.64583333333333304</v>
      </c>
      <c r="B322" s="46">
        <f t="shared" si="312"/>
        <v>13</v>
      </c>
      <c r="C322" s="45">
        <f t="shared" si="312"/>
        <v>2</v>
      </c>
      <c r="D322" s="45">
        <f t="shared" si="312"/>
        <v>0</v>
      </c>
      <c r="E322" s="45">
        <f t="shared" si="312"/>
        <v>0</v>
      </c>
      <c r="F322" s="45">
        <f t="shared" si="312"/>
        <v>0</v>
      </c>
      <c r="G322" s="45">
        <f t="shared" si="312"/>
        <v>0</v>
      </c>
      <c r="H322" s="72">
        <f t="shared" si="312"/>
        <v>1</v>
      </c>
      <c r="I322" s="73">
        <f>SUM(B322:H322)</f>
        <v>16</v>
      </c>
      <c r="K322" s="46">
        <f t="shared" si="313"/>
        <v>12</v>
      </c>
      <c r="L322" s="45">
        <f t="shared" si="313"/>
        <v>0</v>
      </c>
      <c r="M322" s="45">
        <f t="shared" si="313"/>
        <v>0</v>
      </c>
      <c r="N322" s="45">
        <f t="shared" si="313"/>
        <v>0</v>
      </c>
      <c r="O322" s="45">
        <f t="shared" si="313"/>
        <v>0</v>
      </c>
      <c r="P322" s="45">
        <f t="shared" si="313"/>
        <v>1</v>
      </c>
      <c r="Q322" s="72">
        <f t="shared" si="313"/>
        <v>0</v>
      </c>
      <c r="R322" s="73">
        <f>SUM(K322:Q322)</f>
        <v>13</v>
      </c>
      <c r="T322" s="46">
        <f t="shared" si="314"/>
        <v>12</v>
      </c>
      <c r="U322" s="45">
        <f t="shared" si="314"/>
        <v>1</v>
      </c>
      <c r="V322" s="45">
        <f t="shared" si="314"/>
        <v>0</v>
      </c>
      <c r="W322" s="45">
        <f t="shared" si="314"/>
        <v>0</v>
      </c>
      <c r="X322" s="45">
        <f t="shared" si="314"/>
        <v>0</v>
      </c>
      <c r="Y322" s="45">
        <f t="shared" si="314"/>
        <v>1</v>
      </c>
      <c r="Z322" s="72">
        <f t="shared" si="314"/>
        <v>0</v>
      </c>
      <c r="AA322" s="73">
        <f>SUM(T322:Z322)</f>
        <v>14</v>
      </c>
      <c r="AC322" s="73">
        <f>SUM(I322+R322+AA322)</f>
        <v>43</v>
      </c>
    </row>
    <row r="323" spans="1:29" ht="15.75" customHeight="1" x14ac:dyDescent="0.2">
      <c r="A323" s="74">
        <v>0.65625</v>
      </c>
      <c r="B323" s="53">
        <f t="shared" si="312"/>
        <v>15</v>
      </c>
      <c r="C323" s="54">
        <f t="shared" si="312"/>
        <v>2</v>
      </c>
      <c r="D323" s="54">
        <f t="shared" si="312"/>
        <v>0</v>
      </c>
      <c r="E323" s="54">
        <f t="shared" si="312"/>
        <v>0</v>
      </c>
      <c r="F323" s="54">
        <f t="shared" si="312"/>
        <v>0</v>
      </c>
      <c r="G323" s="54">
        <f t="shared" si="312"/>
        <v>1</v>
      </c>
      <c r="H323" s="75">
        <f t="shared" si="312"/>
        <v>1</v>
      </c>
      <c r="I323" s="76">
        <f>SUM(B323:H323)</f>
        <v>19</v>
      </c>
      <c r="K323" s="53">
        <f t="shared" si="313"/>
        <v>4</v>
      </c>
      <c r="L323" s="54">
        <f t="shared" si="313"/>
        <v>1</v>
      </c>
      <c r="M323" s="54">
        <f t="shared" si="313"/>
        <v>0</v>
      </c>
      <c r="N323" s="54">
        <f t="shared" si="313"/>
        <v>0</v>
      </c>
      <c r="O323" s="54">
        <f t="shared" si="313"/>
        <v>0</v>
      </c>
      <c r="P323" s="54">
        <f t="shared" si="313"/>
        <v>0</v>
      </c>
      <c r="Q323" s="75">
        <f t="shared" si="313"/>
        <v>0</v>
      </c>
      <c r="R323" s="76">
        <f>SUM(K323:Q323)</f>
        <v>5</v>
      </c>
      <c r="T323" s="53">
        <f t="shared" si="314"/>
        <v>11</v>
      </c>
      <c r="U323" s="54">
        <f t="shared" si="314"/>
        <v>2</v>
      </c>
      <c r="V323" s="54">
        <f t="shared" si="314"/>
        <v>0</v>
      </c>
      <c r="W323" s="54">
        <f t="shared" si="314"/>
        <v>0</v>
      </c>
      <c r="X323" s="54">
        <f t="shared" si="314"/>
        <v>0</v>
      </c>
      <c r="Y323" s="54">
        <f t="shared" si="314"/>
        <v>1</v>
      </c>
      <c r="Z323" s="75">
        <f t="shared" si="314"/>
        <v>1</v>
      </c>
      <c r="AA323" s="76">
        <f>SUM(T323:Z323)</f>
        <v>15</v>
      </c>
      <c r="AC323" s="76">
        <f>SUM(I323+R323+AA323)</f>
        <v>39</v>
      </c>
    </row>
    <row r="324" spans="1:29" ht="15.75" customHeight="1" x14ac:dyDescent="0.2">
      <c r="A324" s="77" t="s">
        <v>39</v>
      </c>
      <c r="B324" s="78">
        <f t="shared" ref="B324:I324" si="315">SUM(B320:B323)</f>
        <v>45</v>
      </c>
      <c r="C324" s="79">
        <f t="shared" si="315"/>
        <v>6</v>
      </c>
      <c r="D324" s="79">
        <f t="shared" si="315"/>
        <v>1</v>
      </c>
      <c r="E324" s="79">
        <f t="shared" si="315"/>
        <v>0</v>
      </c>
      <c r="F324" s="79">
        <f t="shared" si="315"/>
        <v>0</v>
      </c>
      <c r="G324" s="79">
        <f t="shared" si="315"/>
        <v>5</v>
      </c>
      <c r="H324" s="80">
        <f t="shared" si="315"/>
        <v>4</v>
      </c>
      <c r="I324" s="77">
        <f t="shared" si="315"/>
        <v>61</v>
      </c>
      <c r="K324" s="78">
        <f t="shared" ref="K324:R324" si="316">SUM(K320:K323)</f>
        <v>26</v>
      </c>
      <c r="L324" s="79">
        <f t="shared" si="316"/>
        <v>2</v>
      </c>
      <c r="M324" s="79">
        <f t="shared" si="316"/>
        <v>0</v>
      </c>
      <c r="N324" s="79">
        <f t="shared" si="316"/>
        <v>0</v>
      </c>
      <c r="O324" s="79">
        <f t="shared" si="316"/>
        <v>0</v>
      </c>
      <c r="P324" s="79">
        <f t="shared" si="316"/>
        <v>3</v>
      </c>
      <c r="Q324" s="80">
        <f t="shared" si="316"/>
        <v>0</v>
      </c>
      <c r="R324" s="77">
        <f t="shared" si="316"/>
        <v>31</v>
      </c>
      <c r="T324" s="78">
        <f t="shared" ref="T324:AA324" si="317">SUM(T320:T323)</f>
        <v>37</v>
      </c>
      <c r="U324" s="79">
        <f t="shared" si="317"/>
        <v>6</v>
      </c>
      <c r="V324" s="79">
        <f t="shared" si="317"/>
        <v>0</v>
      </c>
      <c r="W324" s="79">
        <f t="shared" si="317"/>
        <v>0</v>
      </c>
      <c r="X324" s="79">
        <f t="shared" si="317"/>
        <v>0</v>
      </c>
      <c r="Y324" s="79">
        <f t="shared" si="317"/>
        <v>4</v>
      </c>
      <c r="Z324" s="80">
        <f t="shared" si="317"/>
        <v>1</v>
      </c>
      <c r="AA324" s="77">
        <f t="shared" si="317"/>
        <v>48</v>
      </c>
      <c r="AC324" s="77">
        <f>SUM(AC320:AC323)</f>
        <v>140</v>
      </c>
    </row>
    <row r="325" spans="1:29" ht="15.75" customHeight="1" x14ac:dyDescent="0.2">
      <c r="A325" s="68">
        <v>0.66666666666666696</v>
      </c>
      <c r="B325" s="41">
        <f t="shared" ref="B325:H328" si="318">SUM(B57+B124+B191)</f>
        <v>13</v>
      </c>
      <c r="C325" s="42">
        <f t="shared" si="318"/>
        <v>0</v>
      </c>
      <c r="D325" s="42">
        <f t="shared" si="318"/>
        <v>0</v>
      </c>
      <c r="E325" s="42">
        <f t="shared" si="318"/>
        <v>0</v>
      </c>
      <c r="F325" s="42">
        <f t="shared" si="318"/>
        <v>0</v>
      </c>
      <c r="G325" s="42">
        <f t="shared" si="318"/>
        <v>2</v>
      </c>
      <c r="H325" s="69">
        <f t="shared" si="318"/>
        <v>0</v>
      </c>
      <c r="I325" s="70">
        <f>SUM(B325:H325)</f>
        <v>15</v>
      </c>
      <c r="K325" s="41">
        <f t="shared" ref="K325:Q328" si="319">SUM(K57+K124+K191)</f>
        <v>5</v>
      </c>
      <c r="L325" s="42">
        <f t="shared" si="319"/>
        <v>0</v>
      </c>
      <c r="M325" s="42">
        <f t="shared" si="319"/>
        <v>0</v>
      </c>
      <c r="N325" s="42">
        <f t="shared" si="319"/>
        <v>0</v>
      </c>
      <c r="O325" s="42">
        <f t="shared" si="319"/>
        <v>0</v>
      </c>
      <c r="P325" s="42">
        <f t="shared" si="319"/>
        <v>0</v>
      </c>
      <c r="Q325" s="69">
        <f t="shared" si="319"/>
        <v>0</v>
      </c>
      <c r="R325" s="70">
        <f>SUM(K325:Q325)</f>
        <v>5</v>
      </c>
      <c r="T325" s="41">
        <f t="shared" ref="T325:Z328" si="320">SUM(T57+T124+T191)</f>
        <v>13</v>
      </c>
      <c r="U325" s="42">
        <f t="shared" si="320"/>
        <v>2</v>
      </c>
      <c r="V325" s="42">
        <f t="shared" si="320"/>
        <v>0</v>
      </c>
      <c r="W325" s="42">
        <f t="shared" si="320"/>
        <v>0</v>
      </c>
      <c r="X325" s="42">
        <f t="shared" si="320"/>
        <v>0</v>
      </c>
      <c r="Y325" s="42">
        <f t="shared" si="320"/>
        <v>1</v>
      </c>
      <c r="Z325" s="69">
        <f t="shared" si="320"/>
        <v>0</v>
      </c>
      <c r="AA325" s="70">
        <f>SUM(T325:Z325)</f>
        <v>16</v>
      </c>
      <c r="AC325" s="70">
        <f>SUM(I325+R325+AA325)</f>
        <v>36</v>
      </c>
    </row>
    <row r="326" spans="1:29" ht="15.75" customHeight="1" x14ac:dyDescent="0.2">
      <c r="A326" s="71">
        <v>0.67708333333333304</v>
      </c>
      <c r="B326" s="46">
        <f t="shared" si="318"/>
        <v>14</v>
      </c>
      <c r="C326" s="45">
        <f t="shared" si="318"/>
        <v>1</v>
      </c>
      <c r="D326" s="45">
        <f t="shared" si="318"/>
        <v>0</v>
      </c>
      <c r="E326" s="45">
        <f t="shared" si="318"/>
        <v>0</v>
      </c>
      <c r="F326" s="45">
        <f t="shared" si="318"/>
        <v>0</v>
      </c>
      <c r="G326" s="45">
        <f t="shared" si="318"/>
        <v>0</v>
      </c>
      <c r="H326" s="72">
        <f t="shared" si="318"/>
        <v>0</v>
      </c>
      <c r="I326" s="73">
        <f>SUM(B326:H326)</f>
        <v>15</v>
      </c>
      <c r="K326" s="46">
        <f t="shared" si="319"/>
        <v>6</v>
      </c>
      <c r="L326" s="45">
        <f t="shared" si="319"/>
        <v>1</v>
      </c>
      <c r="M326" s="45">
        <f t="shared" si="319"/>
        <v>0</v>
      </c>
      <c r="N326" s="45">
        <f t="shared" si="319"/>
        <v>0</v>
      </c>
      <c r="O326" s="45">
        <f t="shared" si="319"/>
        <v>0</v>
      </c>
      <c r="P326" s="45">
        <f t="shared" si="319"/>
        <v>1</v>
      </c>
      <c r="Q326" s="72">
        <f t="shared" si="319"/>
        <v>0</v>
      </c>
      <c r="R326" s="73">
        <f>SUM(K326:Q326)</f>
        <v>8</v>
      </c>
      <c r="T326" s="46">
        <f t="shared" si="320"/>
        <v>8</v>
      </c>
      <c r="U326" s="45">
        <f t="shared" si="320"/>
        <v>1</v>
      </c>
      <c r="V326" s="45">
        <f t="shared" si="320"/>
        <v>0</v>
      </c>
      <c r="W326" s="45">
        <f t="shared" si="320"/>
        <v>0</v>
      </c>
      <c r="X326" s="45">
        <f t="shared" si="320"/>
        <v>0</v>
      </c>
      <c r="Y326" s="45">
        <f t="shared" si="320"/>
        <v>1</v>
      </c>
      <c r="Z326" s="72">
        <f t="shared" si="320"/>
        <v>0</v>
      </c>
      <c r="AA326" s="73">
        <f>SUM(T326:Z326)</f>
        <v>10</v>
      </c>
      <c r="AC326" s="73">
        <f>SUM(I326+R326+AA326)</f>
        <v>33</v>
      </c>
    </row>
    <row r="327" spans="1:29" ht="15.75" customHeight="1" x14ac:dyDescent="0.2">
      <c r="A327" s="71">
        <v>0.6875</v>
      </c>
      <c r="B327" s="46">
        <f t="shared" si="318"/>
        <v>7</v>
      </c>
      <c r="C327" s="45">
        <f t="shared" si="318"/>
        <v>2</v>
      </c>
      <c r="D327" s="45">
        <f t="shared" si="318"/>
        <v>0</v>
      </c>
      <c r="E327" s="45">
        <f t="shared" si="318"/>
        <v>0</v>
      </c>
      <c r="F327" s="45">
        <f t="shared" si="318"/>
        <v>0</v>
      </c>
      <c r="G327" s="45">
        <f t="shared" si="318"/>
        <v>0</v>
      </c>
      <c r="H327" s="72">
        <f t="shared" si="318"/>
        <v>2</v>
      </c>
      <c r="I327" s="73">
        <f>SUM(B327:H327)</f>
        <v>11</v>
      </c>
      <c r="K327" s="46">
        <f t="shared" si="319"/>
        <v>2</v>
      </c>
      <c r="L327" s="45">
        <f t="shared" si="319"/>
        <v>1</v>
      </c>
      <c r="M327" s="45">
        <f t="shared" si="319"/>
        <v>0</v>
      </c>
      <c r="N327" s="45">
        <f t="shared" si="319"/>
        <v>0</v>
      </c>
      <c r="O327" s="45">
        <f t="shared" si="319"/>
        <v>0</v>
      </c>
      <c r="P327" s="45">
        <f t="shared" si="319"/>
        <v>0</v>
      </c>
      <c r="Q327" s="72">
        <f t="shared" si="319"/>
        <v>0</v>
      </c>
      <c r="R327" s="73">
        <f>SUM(K327:Q327)</f>
        <v>3</v>
      </c>
      <c r="T327" s="46">
        <f t="shared" si="320"/>
        <v>8</v>
      </c>
      <c r="U327" s="45">
        <f t="shared" si="320"/>
        <v>1</v>
      </c>
      <c r="V327" s="45">
        <f t="shared" si="320"/>
        <v>0</v>
      </c>
      <c r="W327" s="45">
        <f t="shared" si="320"/>
        <v>0</v>
      </c>
      <c r="X327" s="45">
        <f t="shared" si="320"/>
        <v>0</v>
      </c>
      <c r="Y327" s="45">
        <f t="shared" si="320"/>
        <v>1</v>
      </c>
      <c r="Z327" s="72">
        <f t="shared" si="320"/>
        <v>0</v>
      </c>
      <c r="AA327" s="73">
        <f>SUM(T327:Z327)</f>
        <v>10</v>
      </c>
      <c r="AC327" s="73">
        <f>SUM(I327+R327+AA327)</f>
        <v>24</v>
      </c>
    </row>
    <row r="328" spans="1:29" ht="15.75" customHeight="1" x14ac:dyDescent="0.2">
      <c r="A328" s="74">
        <v>0.69791666666666696</v>
      </c>
      <c r="B328" s="53">
        <f t="shared" si="318"/>
        <v>18</v>
      </c>
      <c r="C328" s="54">
        <f t="shared" si="318"/>
        <v>1</v>
      </c>
      <c r="D328" s="54">
        <f t="shared" si="318"/>
        <v>0</v>
      </c>
      <c r="E328" s="54">
        <f t="shared" si="318"/>
        <v>0</v>
      </c>
      <c r="F328" s="54">
        <f t="shared" si="318"/>
        <v>0</v>
      </c>
      <c r="G328" s="54">
        <f t="shared" si="318"/>
        <v>1</v>
      </c>
      <c r="H328" s="75">
        <f t="shared" si="318"/>
        <v>0</v>
      </c>
      <c r="I328" s="76">
        <f>SUM(B328:H328)</f>
        <v>20</v>
      </c>
      <c r="K328" s="53">
        <f t="shared" si="319"/>
        <v>6</v>
      </c>
      <c r="L328" s="54">
        <f t="shared" si="319"/>
        <v>0</v>
      </c>
      <c r="M328" s="54">
        <f t="shared" si="319"/>
        <v>0</v>
      </c>
      <c r="N328" s="54">
        <f t="shared" si="319"/>
        <v>0</v>
      </c>
      <c r="O328" s="54">
        <f t="shared" si="319"/>
        <v>0</v>
      </c>
      <c r="P328" s="54">
        <f t="shared" si="319"/>
        <v>0</v>
      </c>
      <c r="Q328" s="75">
        <f t="shared" si="319"/>
        <v>0</v>
      </c>
      <c r="R328" s="76">
        <f>SUM(K328:Q328)</f>
        <v>6</v>
      </c>
      <c r="T328" s="53">
        <f t="shared" si="320"/>
        <v>13</v>
      </c>
      <c r="U328" s="54">
        <f t="shared" si="320"/>
        <v>0</v>
      </c>
      <c r="V328" s="54">
        <f t="shared" si="320"/>
        <v>0</v>
      </c>
      <c r="W328" s="54">
        <f t="shared" si="320"/>
        <v>0</v>
      </c>
      <c r="X328" s="54">
        <f t="shared" si="320"/>
        <v>0</v>
      </c>
      <c r="Y328" s="54">
        <f t="shared" si="320"/>
        <v>3</v>
      </c>
      <c r="Z328" s="75">
        <f t="shared" si="320"/>
        <v>0</v>
      </c>
      <c r="AA328" s="76">
        <f>SUM(T328:Z328)</f>
        <v>16</v>
      </c>
      <c r="AC328" s="76">
        <f>SUM(I328+R328+AA328)</f>
        <v>42</v>
      </c>
    </row>
    <row r="329" spans="1:29" ht="15.75" customHeight="1" x14ac:dyDescent="0.2">
      <c r="A329" s="77" t="s">
        <v>39</v>
      </c>
      <c r="B329" s="78">
        <f t="shared" ref="B329:I329" si="321">SUM(B325:B328)</f>
        <v>52</v>
      </c>
      <c r="C329" s="79">
        <f t="shared" si="321"/>
        <v>4</v>
      </c>
      <c r="D329" s="79">
        <f t="shared" si="321"/>
        <v>0</v>
      </c>
      <c r="E329" s="79">
        <f t="shared" si="321"/>
        <v>0</v>
      </c>
      <c r="F329" s="79">
        <f t="shared" si="321"/>
        <v>0</v>
      </c>
      <c r="G329" s="79">
        <f t="shared" si="321"/>
        <v>3</v>
      </c>
      <c r="H329" s="80">
        <f t="shared" si="321"/>
        <v>2</v>
      </c>
      <c r="I329" s="77">
        <f t="shared" si="321"/>
        <v>61</v>
      </c>
      <c r="K329" s="78">
        <f t="shared" ref="K329:R329" si="322">SUM(K325:K328)</f>
        <v>19</v>
      </c>
      <c r="L329" s="79">
        <f t="shared" si="322"/>
        <v>2</v>
      </c>
      <c r="M329" s="79">
        <f t="shared" si="322"/>
        <v>0</v>
      </c>
      <c r="N329" s="79">
        <f t="shared" si="322"/>
        <v>0</v>
      </c>
      <c r="O329" s="79">
        <f t="shared" si="322"/>
        <v>0</v>
      </c>
      <c r="P329" s="79">
        <f t="shared" si="322"/>
        <v>1</v>
      </c>
      <c r="Q329" s="80">
        <f t="shared" si="322"/>
        <v>0</v>
      </c>
      <c r="R329" s="77">
        <f t="shared" si="322"/>
        <v>22</v>
      </c>
      <c r="T329" s="78">
        <f t="shared" ref="T329:AA329" si="323">SUM(T325:T328)</f>
        <v>42</v>
      </c>
      <c r="U329" s="79">
        <f t="shared" si="323"/>
        <v>4</v>
      </c>
      <c r="V329" s="79">
        <f t="shared" si="323"/>
        <v>0</v>
      </c>
      <c r="W329" s="79">
        <f t="shared" si="323"/>
        <v>0</v>
      </c>
      <c r="X329" s="79">
        <f t="shared" si="323"/>
        <v>0</v>
      </c>
      <c r="Y329" s="79">
        <f t="shared" si="323"/>
        <v>6</v>
      </c>
      <c r="Z329" s="80">
        <f t="shared" si="323"/>
        <v>0</v>
      </c>
      <c r="AA329" s="77">
        <f t="shared" si="323"/>
        <v>52</v>
      </c>
      <c r="AC329" s="77">
        <f>SUM(AC325:AC328)</f>
        <v>135</v>
      </c>
    </row>
    <row r="330" spans="1:29" ht="15.75" customHeight="1" x14ac:dyDescent="0.2">
      <c r="A330" s="68">
        <v>0.70833333333333304</v>
      </c>
      <c r="B330" s="41">
        <f t="shared" ref="B330:H333" si="324">SUM(B62+B129+B196)</f>
        <v>11</v>
      </c>
      <c r="C330" s="42">
        <f t="shared" si="324"/>
        <v>1</v>
      </c>
      <c r="D330" s="42">
        <f t="shared" si="324"/>
        <v>0</v>
      </c>
      <c r="E330" s="42">
        <f t="shared" si="324"/>
        <v>0</v>
      </c>
      <c r="F330" s="42">
        <f t="shared" si="324"/>
        <v>0</v>
      </c>
      <c r="G330" s="42">
        <f t="shared" si="324"/>
        <v>4</v>
      </c>
      <c r="H330" s="69">
        <f t="shared" si="324"/>
        <v>2</v>
      </c>
      <c r="I330" s="70">
        <f>SUM(B330:H330)</f>
        <v>18</v>
      </c>
      <c r="K330" s="41">
        <f t="shared" ref="K330:Q333" si="325">SUM(K62+K129+K196)</f>
        <v>4</v>
      </c>
      <c r="L330" s="42">
        <f t="shared" si="325"/>
        <v>2</v>
      </c>
      <c r="M330" s="42">
        <f t="shared" si="325"/>
        <v>0</v>
      </c>
      <c r="N330" s="42">
        <f t="shared" si="325"/>
        <v>0</v>
      </c>
      <c r="O330" s="42">
        <f t="shared" si="325"/>
        <v>0</v>
      </c>
      <c r="P330" s="42">
        <f t="shared" si="325"/>
        <v>0</v>
      </c>
      <c r="Q330" s="69">
        <f t="shared" si="325"/>
        <v>0</v>
      </c>
      <c r="R330" s="70">
        <f>SUM(K330:Q330)</f>
        <v>6</v>
      </c>
      <c r="T330" s="41">
        <f t="shared" ref="T330:Z333" si="326">SUM(T62+T129+T196)</f>
        <v>13</v>
      </c>
      <c r="U330" s="42">
        <f t="shared" si="326"/>
        <v>1</v>
      </c>
      <c r="V330" s="42">
        <f t="shared" si="326"/>
        <v>0</v>
      </c>
      <c r="W330" s="42">
        <f t="shared" si="326"/>
        <v>0</v>
      </c>
      <c r="X330" s="42">
        <f t="shared" si="326"/>
        <v>0</v>
      </c>
      <c r="Y330" s="42">
        <f t="shared" si="326"/>
        <v>0</v>
      </c>
      <c r="Z330" s="69">
        <f t="shared" si="326"/>
        <v>1</v>
      </c>
      <c r="AA330" s="70">
        <f>SUM(T330:Z330)</f>
        <v>15</v>
      </c>
      <c r="AC330" s="70">
        <f>SUM(I330+R330+AA330)</f>
        <v>39</v>
      </c>
    </row>
    <row r="331" spans="1:29" ht="15.75" customHeight="1" x14ac:dyDescent="0.2">
      <c r="A331" s="71">
        <v>0.71875</v>
      </c>
      <c r="B331" s="46">
        <f t="shared" si="324"/>
        <v>22</v>
      </c>
      <c r="C331" s="45">
        <f t="shared" si="324"/>
        <v>2</v>
      </c>
      <c r="D331" s="45">
        <f t="shared" si="324"/>
        <v>0</v>
      </c>
      <c r="E331" s="45">
        <f t="shared" si="324"/>
        <v>0</v>
      </c>
      <c r="F331" s="45">
        <f t="shared" si="324"/>
        <v>0</v>
      </c>
      <c r="G331" s="45">
        <f t="shared" si="324"/>
        <v>0</v>
      </c>
      <c r="H331" s="72">
        <f t="shared" si="324"/>
        <v>0</v>
      </c>
      <c r="I331" s="73">
        <f>SUM(B331:H331)</f>
        <v>24</v>
      </c>
      <c r="K331" s="46">
        <f t="shared" si="325"/>
        <v>3</v>
      </c>
      <c r="L331" s="45">
        <f t="shared" si="325"/>
        <v>0</v>
      </c>
      <c r="M331" s="45">
        <f t="shared" si="325"/>
        <v>1</v>
      </c>
      <c r="N331" s="45">
        <f t="shared" si="325"/>
        <v>0</v>
      </c>
      <c r="O331" s="45">
        <f t="shared" si="325"/>
        <v>0</v>
      </c>
      <c r="P331" s="45">
        <f t="shared" si="325"/>
        <v>0</v>
      </c>
      <c r="Q331" s="72">
        <f t="shared" si="325"/>
        <v>0</v>
      </c>
      <c r="R331" s="73">
        <f>SUM(K331:Q331)</f>
        <v>4</v>
      </c>
      <c r="T331" s="46">
        <f t="shared" si="326"/>
        <v>14</v>
      </c>
      <c r="U331" s="45">
        <f t="shared" si="326"/>
        <v>0</v>
      </c>
      <c r="V331" s="45">
        <f t="shared" si="326"/>
        <v>0</v>
      </c>
      <c r="W331" s="45">
        <f t="shared" si="326"/>
        <v>0</v>
      </c>
      <c r="X331" s="45">
        <f t="shared" si="326"/>
        <v>0</v>
      </c>
      <c r="Y331" s="45">
        <f t="shared" si="326"/>
        <v>1</v>
      </c>
      <c r="Z331" s="72">
        <f t="shared" si="326"/>
        <v>2</v>
      </c>
      <c r="AA331" s="73">
        <f>SUM(T331:Z331)</f>
        <v>17</v>
      </c>
      <c r="AC331" s="73">
        <f>SUM(I331+R331+AA331)</f>
        <v>45</v>
      </c>
    </row>
    <row r="332" spans="1:29" ht="15.75" customHeight="1" x14ac:dyDescent="0.2">
      <c r="A332" s="71">
        <v>0.72916666666666696</v>
      </c>
      <c r="B332" s="46">
        <f t="shared" si="324"/>
        <v>21</v>
      </c>
      <c r="C332" s="45">
        <f t="shared" si="324"/>
        <v>1</v>
      </c>
      <c r="D332" s="45">
        <f t="shared" si="324"/>
        <v>0</v>
      </c>
      <c r="E332" s="45">
        <f t="shared" si="324"/>
        <v>0</v>
      </c>
      <c r="F332" s="45">
        <f t="shared" si="324"/>
        <v>0</v>
      </c>
      <c r="G332" s="45">
        <f t="shared" si="324"/>
        <v>0</v>
      </c>
      <c r="H332" s="72">
        <f t="shared" si="324"/>
        <v>0</v>
      </c>
      <c r="I332" s="73">
        <f>SUM(B332:H332)</f>
        <v>22</v>
      </c>
      <c r="K332" s="46">
        <f t="shared" si="325"/>
        <v>4</v>
      </c>
      <c r="L332" s="45">
        <f t="shared" si="325"/>
        <v>0</v>
      </c>
      <c r="M332" s="45">
        <f t="shared" si="325"/>
        <v>0</v>
      </c>
      <c r="N332" s="45">
        <f t="shared" si="325"/>
        <v>0</v>
      </c>
      <c r="O332" s="45">
        <f t="shared" si="325"/>
        <v>0</v>
      </c>
      <c r="P332" s="45">
        <f t="shared" si="325"/>
        <v>0</v>
      </c>
      <c r="Q332" s="72">
        <f t="shared" si="325"/>
        <v>0</v>
      </c>
      <c r="R332" s="73">
        <f>SUM(K332:Q332)</f>
        <v>4</v>
      </c>
      <c r="T332" s="46">
        <f t="shared" si="326"/>
        <v>14</v>
      </c>
      <c r="U332" s="45">
        <f t="shared" si="326"/>
        <v>0</v>
      </c>
      <c r="V332" s="45">
        <f t="shared" si="326"/>
        <v>0</v>
      </c>
      <c r="W332" s="45">
        <f t="shared" si="326"/>
        <v>0</v>
      </c>
      <c r="X332" s="45">
        <f t="shared" si="326"/>
        <v>1</v>
      </c>
      <c r="Y332" s="45">
        <f t="shared" si="326"/>
        <v>0</v>
      </c>
      <c r="Z332" s="72">
        <f t="shared" si="326"/>
        <v>0</v>
      </c>
      <c r="AA332" s="73">
        <f>SUM(T332:Z332)</f>
        <v>15</v>
      </c>
      <c r="AC332" s="73">
        <f>SUM(I332+R332+AA332)</f>
        <v>41</v>
      </c>
    </row>
    <row r="333" spans="1:29" ht="15.75" customHeight="1" x14ac:dyDescent="0.2">
      <c r="A333" s="74">
        <v>0.73958333333333304</v>
      </c>
      <c r="B333" s="53">
        <f t="shared" si="324"/>
        <v>13</v>
      </c>
      <c r="C333" s="54">
        <f t="shared" si="324"/>
        <v>1</v>
      </c>
      <c r="D333" s="54">
        <f t="shared" si="324"/>
        <v>0</v>
      </c>
      <c r="E333" s="54">
        <f t="shared" si="324"/>
        <v>0</v>
      </c>
      <c r="F333" s="54">
        <f t="shared" si="324"/>
        <v>0</v>
      </c>
      <c r="G333" s="54">
        <f t="shared" si="324"/>
        <v>1</v>
      </c>
      <c r="H333" s="75">
        <f t="shared" si="324"/>
        <v>1</v>
      </c>
      <c r="I333" s="76">
        <f>SUM(B333:H333)</f>
        <v>16</v>
      </c>
      <c r="K333" s="53">
        <f t="shared" si="325"/>
        <v>3</v>
      </c>
      <c r="L333" s="54">
        <f t="shared" si="325"/>
        <v>0</v>
      </c>
      <c r="M333" s="54">
        <f t="shared" si="325"/>
        <v>0</v>
      </c>
      <c r="N333" s="54">
        <f t="shared" si="325"/>
        <v>0</v>
      </c>
      <c r="O333" s="54">
        <f t="shared" si="325"/>
        <v>0</v>
      </c>
      <c r="P333" s="54">
        <f t="shared" si="325"/>
        <v>0</v>
      </c>
      <c r="Q333" s="75">
        <f t="shared" si="325"/>
        <v>0</v>
      </c>
      <c r="R333" s="76">
        <f>SUM(K333:Q333)</f>
        <v>3</v>
      </c>
      <c r="T333" s="53">
        <f t="shared" si="326"/>
        <v>10</v>
      </c>
      <c r="U333" s="54">
        <f t="shared" si="326"/>
        <v>1</v>
      </c>
      <c r="V333" s="54">
        <f t="shared" si="326"/>
        <v>0</v>
      </c>
      <c r="W333" s="54">
        <f t="shared" si="326"/>
        <v>0</v>
      </c>
      <c r="X333" s="54">
        <f t="shared" si="326"/>
        <v>0</v>
      </c>
      <c r="Y333" s="54">
        <f t="shared" si="326"/>
        <v>0</v>
      </c>
      <c r="Z333" s="75">
        <f t="shared" si="326"/>
        <v>0</v>
      </c>
      <c r="AA333" s="76">
        <f>SUM(T333:Z333)</f>
        <v>11</v>
      </c>
      <c r="AC333" s="76">
        <f>SUM(I333+R333+AA333)</f>
        <v>30</v>
      </c>
    </row>
    <row r="334" spans="1:29" ht="15.75" customHeight="1" x14ac:dyDescent="0.2">
      <c r="A334" s="77" t="s">
        <v>39</v>
      </c>
      <c r="B334" s="78">
        <f t="shared" ref="B334:I334" si="327">SUM(B330:B333)</f>
        <v>67</v>
      </c>
      <c r="C334" s="79">
        <f t="shared" si="327"/>
        <v>5</v>
      </c>
      <c r="D334" s="79">
        <f t="shared" si="327"/>
        <v>0</v>
      </c>
      <c r="E334" s="79">
        <f t="shared" si="327"/>
        <v>0</v>
      </c>
      <c r="F334" s="79">
        <f t="shared" si="327"/>
        <v>0</v>
      </c>
      <c r="G334" s="79">
        <f t="shared" si="327"/>
        <v>5</v>
      </c>
      <c r="H334" s="80">
        <f t="shared" si="327"/>
        <v>3</v>
      </c>
      <c r="I334" s="77">
        <f t="shared" si="327"/>
        <v>80</v>
      </c>
      <c r="K334" s="78">
        <f t="shared" ref="K334:R334" si="328">SUM(K330:K333)</f>
        <v>14</v>
      </c>
      <c r="L334" s="79">
        <f t="shared" si="328"/>
        <v>2</v>
      </c>
      <c r="M334" s="79">
        <f t="shared" si="328"/>
        <v>1</v>
      </c>
      <c r="N334" s="79">
        <f t="shared" si="328"/>
        <v>0</v>
      </c>
      <c r="O334" s="79">
        <f t="shared" si="328"/>
        <v>0</v>
      </c>
      <c r="P334" s="79">
        <f t="shared" si="328"/>
        <v>0</v>
      </c>
      <c r="Q334" s="80">
        <f t="shared" si="328"/>
        <v>0</v>
      </c>
      <c r="R334" s="77">
        <f t="shared" si="328"/>
        <v>17</v>
      </c>
      <c r="T334" s="78">
        <f t="shared" ref="T334:AA334" si="329">SUM(T330:T333)</f>
        <v>51</v>
      </c>
      <c r="U334" s="79">
        <f t="shared" si="329"/>
        <v>2</v>
      </c>
      <c r="V334" s="79">
        <f t="shared" si="329"/>
        <v>0</v>
      </c>
      <c r="W334" s="79">
        <f t="shared" si="329"/>
        <v>0</v>
      </c>
      <c r="X334" s="79">
        <f t="shared" si="329"/>
        <v>1</v>
      </c>
      <c r="Y334" s="79">
        <f t="shared" si="329"/>
        <v>1</v>
      </c>
      <c r="Z334" s="80">
        <f t="shared" si="329"/>
        <v>3</v>
      </c>
      <c r="AA334" s="77">
        <f t="shared" si="329"/>
        <v>58</v>
      </c>
      <c r="AC334" s="77">
        <f>SUM(AC330:AC333)</f>
        <v>155</v>
      </c>
    </row>
    <row r="335" spans="1:29" ht="15.75" customHeight="1" x14ac:dyDescent="0.2">
      <c r="A335" s="68">
        <v>0.75</v>
      </c>
      <c r="B335" s="41">
        <f t="shared" ref="B335:H338" si="330">SUM(B67+B134+B201)</f>
        <v>5</v>
      </c>
      <c r="C335" s="42">
        <f t="shared" si="330"/>
        <v>0</v>
      </c>
      <c r="D335" s="42">
        <f t="shared" si="330"/>
        <v>0</v>
      </c>
      <c r="E335" s="42">
        <f t="shared" si="330"/>
        <v>0</v>
      </c>
      <c r="F335" s="42">
        <f t="shared" si="330"/>
        <v>0</v>
      </c>
      <c r="G335" s="42">
        <f t="shared" si="330"/>
        <v>0</v>
      </c>
      <c r="H335" s="69">
        <f t="shared" si="330"/>
        <v>0</v>
      </c>
      <c r="I335" s="70">
        <f>SUM(B335:H335)</f>
        <v>5</v>
      </c>
      <c r="K335" s="41">
        <f t="shared" ref="K335:Q338" si="331">SUM(K67+K134+K201)</f>
        <v>7</v>
      </c>
      <c r="L335" s="42">
        <f t="shared" si="331"/>
        <v>0</v>
      </c>
      <c r="M335" s="42">
        <f t="shared" si="331"/>
        <v>0</v>
      </c>
      <c r="N335" s="42">
        <f t="shared" si="331"/>
        <v>0</v>
      </c>
      <c r="O335" s="42">
        <f t="shared" si="331"/>
        <v>0</v>
      </c>
      <c r="P335" s="42">
        <f t="shared" si="331"/>
        <v>0</v>
      </c>
      <c r="Q335" s="69">
        <f t="shared" si="331"/>
        <v>0</v>
      </c>
      <c r="R335" s="70">
        <f>SUM(K335:Q335)</f>
        <v>7</v>
      </c>
      <c r="T335" s="41">
        <f t="shared" ref="T335:Z338" si="332">SUM(T67+T134+T201)</f>
        <v>7</v>
      </c>
      <c r="U335" s="42">
        <f t="shared" si="332"/>
        <v>0</v>
      </c>
      <c r="V335" s="42">
        <f t="shared" si="332"/>
        <v>0</v>
      </c>
      <c r="W335" s="42">
        <f t="shared" si="332"/>
        <v>0</v>
      </c>
      <c r="X335" s="42">
        <f t="shared" si="332"/>
        <v>0</v>
      </c>
      <c r="Y335" s="42">
        <f t="shared" si="332"/>
        <v>1</v>
      </c>
      <c r="Z335" s="69">
        <f t="shared" si="332"/>
        <v>0</v>
      </c>
      <c r="AA335" s="70">
        <f>SUM(T335:Z335)</f>
        <v>8</v>
      </c>
      <c r="AC335" s="70">
        <f>SUM(I335+R335+AA335)</f>
        <v>20</v>
      </c>
    </row>
    <row r="336" spans="1:29" ht="15.75" customHeight="1" x14ac:dyDescent="0.2">
      <c r="A336" s="71">
        <v>0.76041666666666696</v>
      </c>
      <c r="B336" s="46">
        <f t="shared" si="330"/>
        <v>18</v>
      </c>
      <c r="C336" s="45">
        <f t="shared" si="330"/>
        <v>1</v>
      </c>
      <c r="D336" s="45">
        <f t="shared" si="330"/>
        <v>0</v>
      </c>
      <c r="E336" s="45">
        <f t="shared" si="330"/>
        <v>0</v>
      </c>
      <c r="F336" s="45">
        <f t="shared" si="330"/>
        <v>0</v>
      </c>
      <c r="G336" s="45">
        <f t="shared" si="330"/>
        <v>0</v>
      </c>
      <c r="H336" s="72">
        <f t="shared" si="330"/>
        <v>0</v>
      </c>
      <c r="I336" s="73">
        <f>SUM(B336:H336)</f>
        <v>19</v>
      </c>
      <c r="K336" s="46">
        <f t="shared" si="331"/>
        <v>9</v>
      </c>
      <c r="L336" s="45">
        <f t="shared" si="331"/>
        <v>0</v>
      </c>
      <c r="M336" s="45">
        <f t="shared" si="331"/>
        <v>0</v>
      </c>
      <c r="N336" s="45">
        <f t="shared" si="331"/>
        <v>0</v>
      </c>
      <c r="O336" s="45">
        <f t="shared" si="331"/>
        <v>0</v>
      </c>
      <c r="P336" s="45">
        <f t="shared" si="331"/>
        <v>0</v>
      </c>
      <c r="Q336" s="72">
        <f t="shared" si="331"/>
        <v>0</v>
      </c>
      <c r="R336" s="73">
        <f>SUM(K336:Q336)</f>
        <v>9</v>
      </c>
      <c r="T336" s="46">
        <f t="shared" si="332"/>
        <v>6</v>
      </c>
      <c r="U336" s="45">
        <f t="shared" si="332"/>
        <v>1</v>
      </c>
      <c r="V336" s="45">
        <f t="shared" si="332"/>
        <v>0</v>
      </c>
      <c r="W336" s="45">
        <f t="shared" si="332"/>
        <v>0</v>
      </c>
      <c r="X336" s="45">
        <f t="shared" si="332"/>
        <v>0</v>
      </c>
      <c r="Y336" s="45">
        <f t="shared" si="332"/>
        <v>1</v>
      </c>
      <c r="Z336" s="72">
        <f t="shared" si="332"/>
        <v>0</v>
      </c>
      <c r="AA336" s="73">
        <f>SUM(T336:Z336)</f>
        <v>8</v>
      </c>
      <c r="AC336" s="73">
        <f>SUM(I336+R336+AA336)</f>
        <v>36</v>
      </c>
    </row>
    <row r="337" spans="1:29" ht="15.75" customHeight="1" x14ac:dyDescent="0.2">
      <c r="A337" s="71">
        <v>0.77083333333333304</v>
      </c>
      <c r="B337" s="46">
        <f t="shared" si="330"/>
        <v>9</v>
      </c>
      <c r="C337" s="45">
        <f t="shared" si="330"/>
        <v>1</v>
      </c>
      <c r="D337" s="45">
        <f t="shared" si="330"/>
        <v>0</v>
      </c>
      <c r="E337" s="45">
        <f t="shared" si="330"/>
        <v>0</v>
      </c>
      <c r="F337" s="45">
        <f t="shared" si="330"/>
        <v>0</v>
      </c>
      <c r="G337" s="45">
        <f t="shared" si="330"/>
        <v>1</v>
      </c>
      <c r="H337" s="72">
        <f t="shared" si="330"/>
        <v>1</v>
      </c>
      <c r="I337" s="73">
        <f>SUM(B337:H337)</f>
        <v>12</v>
      </c>
      <c r="K337" s="46">
        <f t="shared" si="331"/>
        <v>4</v>
      </c>
      <c r="L337" s="45">
        <f t="shared" si="331"/>
        <v>3</v>
      </c>
      <c r="M337" s="45">
        <f t="shared" si="331"/>
        <v>0</v>
      </c>
      <c r="N337" s="45">
        <f t="shared" si="331"/>
        <v>0</v>
      </c>
      <c r="O337" s="45">
        <f t="shared" si="331"/>
        <v>0</v>
      </c>
      <c r="P337" s="45">
        <f t="shared" si="331"/>
        <v>0</v>
      </c>
      <c r="Q337" s="72">
        <f t="shared" si="331"/>
        <v>0</v>
      </c>
      <c r="R337" s="73">
        <f>SUM(K337:Q337)</f>
        <v>7</v>
      </c>
      <c r="T337" s="46">
        <f t="shared" si="332"/>
        <v>11</v>
      </c>
      <c r="U337" s="45">
        <f t="shared" si="332"/>
        <v>0</v>
      </c>
      <c r="V337" s="45">
        <f t="shared" si="332"/>
        <v>0</v>
      </c>
      <c r="W337" s="45">
        <f t="shared" si="332"/>
        <v>0</v>
      </c>
      <c r="X337" s="45">
        <f t="shared" si="332"/>
        <v>0</v>
      </c>
      <c r="Y337" s="45">
        <f t="shared" si="332"/>
        <v>1</v>
      </c>
      <c r="Z337" s="72">
        <f t="shared" si="332"/>
        <v>0</v>
      </c>
      <c r="AA337" s="73">
        <f>SUM(T337:Z337)</f>
        <v>12</v>
      </c>
      <c r="AC337" s="73">
        <f>SUM(I337+R337+AA337)</f>
        <v>31</v>
      </c>
    </row>
    <row r="338" spans="1:29" ht="15.75" customHeight="1" x14ac:dyDescent="0.2">
      <c r="A338" s="74">
        <v>0.78125</v>
      </c>
      <c r="B338" s="53">
        <f t="shared" si="330"/>
        <v>16</v>
      </c>
      <c r="C338" s="54">
        <f t="shared" si="330"/>
        <v>0</v>
      </c>
      <c r="D338" s="54">
        <f t="shared" si="330"/>
        <v>0</v>
      </c>
      <c r="E338" s="54">
        <f t="shared" si="330"/>
        <v>0</v>
      </c>
      <c r="F338" s="54">
        <f t="shared" si="330"/>
        <v>0</v>
      </c>
      <c r="G338" s="54">
        <f t="shared" si="330"/>
        <v>0</v>
      </c>
      <c r="H338" s="75">
        <f t="shared" si="330"/>
        <v>0</v>
      </c>
      <c r="I338" s="76">
        <f>SUM(B338:H338)</f>
        <v>16</v>
      </c>
      <c r="K338" s="53">
        <f t="shared" si="331"/>
        <v>11</v>
      </c>
      <c r="L338" s="54">
        <f t="shared" si="331"/>
        <v>1</v>
      </c>
      <c r="M338" s="54">
        <f t="shared" si="331"/>
        <v>0</v>
      </c>
      <c r="N338" s="54">
        <f t="shared" si="331"/>
        <v>0</v>
      </c>
      <c r="O338" s="54">
        <f t="shared" si="331"/>
        <v>0</v>
      </c>
      <c r="P338" s="54">
        <f t="shared" si="331"/>
        <v>0</v>
      </c>
      <c r="Q338" s="75">
        <f t="shared" si="331"/>
        <v>0</v>
      </c>
      <c r="R338" s="76">
        <f>SUM(K338:Q338)</f>
        <v>12</v>
      </c>
      <c r="T338" s="53">
        <f t="shared" si="332"/>
        <v>10</v>
      </c>
      <c r="U338" s="54">
        <f t="shared" si="332"/>
        <v>0</v>
      </c>
      <c r="V338" s="54">
        <f t="shared" si="332"/>
        <v>0</v>
      </c>
      <c r="W338" s="54">
        <f t="shared" si="332"/>
        <v>0</v>
      </c>
      <c r="X338" s="54">
        <f t="shared" si="332"/>
        <v>0</v>
      </c>
      <c r="Y338" s="54">
        <f t="shared" si="332"/>
        <v>0</v>
      </c>
      <c r="Z338" s="75">
        <f t="shared" si="332"/>
        <v>0</v>
      </c>
      <c r="AA338" s="76">
        <f>SUM(T338:Z338)</f>
        <v>10</v>
      </c>
      <c r="AC338" s="76">
        <f>SUM(I338+R338+AA338)</f>
        <v>38</v>
      </c>
    </row>
    <row r="339" spans="1:29" ht="15.75" customHeight="1" x14ac:dyDescent="0.2">
      <c r="A339" s="77" t="s">
        <v>39</v>
      </c>
      <c r="B339" s="78">
        <f t="shared" ref="B339:I339" si="333">SUM(B335:B338)</f>
        <v>48</v>
      </c>
      <c r="C339" s="79">
        <f t="shared" si="333"/>
        <v>2</v>
      </c>
      <c r="D339" s="79">
        <f t="shared" si="333"/>
        <v>0</v>
      </c>
      <c r="E339" s="79">
        <f t="shared" si="333"/>
        <v>0</v>
      </c>
      <c r="F339" s="79">
        <f t="shared" si="333"/>
        <v>0</v>
      </c>
      <c r="G339" s="79">
        <f t="shared" si="333"/>
        <v>1</v>
      </c>
      <c r="H339" s="80">
        <f t="shared" si="333"/>
        <v>1</v>
      </c>
      <c r="I339" s="77">
        <f t="shared" si="333"/>
        <v>52</v>
      </c>
      <c r="K339" s="78">
        <f t="shared" ref="K339:R339" si="334">SUM(K335:K338)</f>
        <v>31</v>
      </c>
      <c r="L339" s="79">
        <f t="shared" si="334"/>
        <v>4</v>
      </c>
      <c r="M339" s="79">
        <f t="shared" si="334"/>
        <v>0</v>
      </c>
      <c r="N339" s="79">
        <f t="shared" si="334"/>
        <v>0</v>
      </c>
      <c r="O339" s="79">
        <f t="shared" si="334"/>
        <v>0</v>
      </c>
      <c r="P339" s="79">
        <f t="shared" si="334"/>
        <v>0</v>
      </c>
      <c r="Q339" s="80">
        <f t="shared" si="334"/>
        <v>0</v>
      </c>
      <c r="R339" s="77">
        <f t="shared" si="334"/>
        <v>35</v>
      </c>
      <c r="T339" s="78">
        <f t="shared" ref="T339:AA339" si="335">SUM(T335:T338)</f>
        <v>34</v>
      </c>
      <c r="U339" s="79">
        <f t="shared" si="335"/>
        <v>1</v>
      </c>
      <c r="V339" s="79">
        <f t="shared" si="335"/>
        <v>0</v>
      </c>
      <c r="W339" s="79">
        <f t="shared" si="335"/>
        <v>0</v>
      </c>
      <c r="X339" s="79">
        <f t="shared" si="335"/>
        <v>0</v>
      </c>
      <c r="Y339" s="79">
        <f t="shared" si="335"/>
        <v>3</v>
      </c>
      <c r="Z339" s="80">
        <f t="shared" si="335"/>
        <v>0</v>
      </c>
      <c r="AA339" s="77">
        <f t="shared" si="335"/>
        <v>38</v>
      </c>
      <c r="AC339" s="77">
        <f>SUM(AC335:AC338)</f>
        <v>125</v>
      </c>
    </row>
    <row r="341" spans="1:29" ht="15.75" customHeight="1" x14ac:dyDescent="0.2">
      <c r="A341" s="77" t="s">
        <v>26</v>
      </c>
      <c r="B341" s="78">
        <f t="shared" ref="B341:I341" si="336">SUM(B339+B334+B329+B324+B319+B314+B309+B304+B299+B294+B289+B284)</f>
        <v>540</v>
      </c>
      <c r="C341" s="79">
        <f t="shared" si="336"/>
        <v>58</v>
      </c>
      <c r="D341" s="79">
        <f t="shared" si="336"/>
        <v>3</v>
      </c>
      <c r="E341" s="79">
        <f t="shared" si="336"/>
        <v>4</v>
      </c>
      <c r="F341" s="79">
        <f t="shared" si="336"/>
        <v>0</v>
      </c>
      <c r="G341" s="79">
        <f t="shared" si="336"/>
        <v>44</v>
      </c>
      <c r="H341" s="80">
        <f t="shared" si="336"/>
        <v>26</v>
      </c>
      <c r="I341" s="77">
        <f t="shared" si="336"/>
        <v>675</v>
      </c>
      <c r="K341" s="78">
        <f t="shared" ref="K341:R341" si="337">SUM(K339+K334+K329+K324+K319+K314+K309+K304+K299+K294+K289+K284)</f>
        <v>204</v>
      </c>
      <c r="L341" s="79">
        <f t="shared" si="337"/>
        <v>22</v>
      </c>
      <c r="M341" s="79">
        <f t="shared" si="337"/>
        <v>2</v>
      </c>
      <c r="N341" s="79">
        <f t="shared" si="337"/>
        <v>0</v>
      </c>
      <c r="O341" s="79">
        <f t="shared" si="337"/>
        <v>0</v>
      </c>
      <c r="P341" s="79">
        <f t="shared" si="337"/>
        <v>5</v>
      </c>
      <c r="Q341" s="80">
        <f t="shared" si="337"/>
        <v>2</v>
      </c>
      <c r="R341" s="77">
        <f t="shared" si="337"/>
        <v>235</v>
      </c>
      <c r="T341" s="78">
        <f t="shared" ref="T341:AA341" si="338">SUM(T339+T334+T329+T324+T319+T314+T309+T304+T299+T294+T289+T284)</f>
        <v>399</v>
      </c>
      <c r="U341" s="79">
        <f t="shared" si="338"/>
        <v>38</v>
      </c>
      <c r="V341" s="79">
        <f t="shared" si="338"/>
        <v>3</v>
      </c>
      <c r="W341" s="79">
        <f t="shared" si="338"/>
        <v>2</v>
      </c>
      <c r="X341" s="79">
        <f t="shared" si="338"/>
        <v>1</v>
      </c>
      <c r="Y341" s="79">
        <f t="shared" si="338"/>
        <v>37</v>
      </c>
      <c r="Z341" s="80">
        <f t="shared" si="338"/>
        <v>16</v>
      </c>
      <c r="AA341" s="77">
        <f t="shared" si="338"/>
        <v>496</v>
      </c>
      <c r="AC341" s="77">
        <f>SUM(AC339+AC334+AC329+AC324+AC319+AC314+AC309+AC304+AC299+AC294+AC289+AC284)</f>
        <v>1406</v>
      </c>
    </row>
  </sheetData>
  <mergeCells count="21">
    <mergeCell ref="I277:I278"/>
    <mergeCell ref="R277:R278"/>
    <mergeCell ref="AA277:AA278"/>
    <mergeCell ref="AC277:AC278"/>
    <mergeCell ref="I143:I144"/>
    <mergeCell ref="R143:R144"/>
    <mergeCell ref="AA143:AA144"/>
    <mergeCell ref="AC143:AC144"/>
    <mergeCell ref="I210:I211"/>
    <mergeCell ref="R210:R211"/>
    <mergeCell ref="AA210:AA211"/>
    <mergeCell ref="AC210:AC211"/>
    <mergeCell ref="Z3:AC3"/>
    <mergeCell ref="I9:I10"/>
    <mergeCell ref="R9:R10"/>
    <mergeCell ref="AA9:AA10"/>
    <mergeCell ref="AC9:AC10"/>
    <mergeCell ref="I76:I77"/>
    <mergeCell ref="R76:R77"/>
    <mergeCell ref="AA76:AA77"/>
    <mergeCell ref="AC76:AC77"/>
  </mergeCells>
  <pageMargins left="0.7" right="0.7" top="0.75" bottom="0.75" header="0.3" footer="0.3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E6771ED043A443A33C0CF2772AED27" ma:contentTypeVersion="4" ma:contentTypeDescription="Create a new document." ma:contentTypeScope="" ma:versionID="3cf7a6ece8f195fb5390e3a39bb6b84c">
  <xsd:schema xmlns:xsd="http://www.w3.org/2001/XMLSchema" xmlns:xs="http://www.w3.org/2001/XMLSchema" xmlns:p="http://schemas.microsoft.com/office/2006/metadata/properties" xmlns:ns2="0d8e1817-6a74-45cb-91a0-fbfe87f984bd" targetNamespace="http://schemas.microsoft.com/office/2006/metadata/properties" ma:root="true" ma:fieldsID="f2eef25ee9d15e81e84f240330264cc3" ns2:_="">
    <xsd:import namespace="0d8e1817-6a74-45cb-91a0-fbfe87f98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e1817-6a74-45cb-91a0-fbfe87f98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3F42A1-8FBF-4F75-BF26-AA166D95B6AA}"/>
</file>

<file path=customXml/itemProps2.xml><?xml version="1.0" encoding="utf-8"?>
<ds:datastoreItem xmlns:ds="http://schemas.openxmlformats.org/officeDocument/2006/customXml" ds:itemID="{DEE5D795-F6D5-4B5D-814A-59703A1DE5AE}"/>
</file>

<file path=customXml/itemProps3.xml><?xml version="1.0" encoding="utf-8"?>
<ds:datastoreItem xmlns:ds="http://schemas.openxmlformats.org/officeDocument/2006/customXml" ds:itemID="{66514AF1-A05A-4C96-A0CE-832BEC37A0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Project Details</vt:lpstr>
      <vt:lpstr>Site Plan</vt:lpstr>
      <vt:lpstr>Site 1</vt:lpstr>
      <vt:lpstr>Site 2</vt:lpstr>
      <vt:lpstr>Site 3</vt:lpstr>
      <vt:lpstr>Site 4</vt:lpstr>
      <vt:lpstr>Site 5</vt:lpstr>
      <vt:lpstr>'Site 1'!Print_Titles</vt:lpstr>
      <vt:lpstr>'Site 2'!Print_Titles</vt:lpstr>
      <vt:lpstr>'Site 3'!Print_Titles</vt:lpstr>
      <vt:lpstr>'Site 4'!Print_Titles</vt:lpstr>
      <vt:lpstr>'Site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Elzbieta Seweryn</dc:creator>
  <cp:lastModifiedBy>Elzbieta Seweryn</cp:lastModifiedBy>
  <dcterms:created xsi:type="dcterms:W3CDTF">2015-06-05T18:17:20Z</dcterms:created>
  <dcterms:modified xsi:type="dcterms:W3CDTF">2023-01-17T11:51:45Z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0x01010068E6771ED043A443A33C0CF2772AED27</vt:lpwstr>
  </property>
</Properties>
</file>